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E:\Project\1.E-commerce\"/>
    </mc:Choice>
  </mc:AlternateContent>
  <xr:revisionPtr revIDLastSave="0" documentId="13_ncr:1_{447F8DA7-9279-43ED-87E0-7FA8AE159AA5}" xr6:coauthVersionLast="47" xr6:coauthVersionMax="47" xr10:uidLastSave="{00000000-0000-0000-0000-000000000000}"/>
  <bookViews>
    <workbookView xWindow="-108" yWindow="-108" windowWidth="23256" windowHeight="12576" firstSheet="3" activeTab="9" xr2:uid="{00000000-000D-0000-FFFF-FFFF00000000}"/>
  </bookViews>
  <sheets>
    <sheet name="Data" sheetId="1" r:id="rId1"/>
    <sheet name="Sheet1" sheetId="3" r:id="rId2"/>
    <sheet name="layout" sheetId="2" r:id="rId3"/>
    <sheet name="yoy kpi" sheetId="4" r:id="rId4"/>
    <sheet name="Sales &amp; Profit Analysis" sheetId="5" r:id="rId5"/>
    <sheet name="Catagory wise Profit" sheetId="6" r:id="rId6"/>
    <sheet name="Catagory wise %" sheetId="7" r:id="rId7"/>
    <sheet name="Sales by state" sheetId="8" r:id="rId8"/>
    <sheet name="Top 5" sheetId="10" r:id="rId9"/>
    <sheet name="Database" sheetId="13" r:id="rId10"/>
  </sheets>
  <definedNames>
    <definedName name="_xlchart.v1.0" hidden="1">'Catagory wise Profit'!$F$6:$F$9</definedName>
    <definedName name="_xlchart.v1.1" hidden="1">'Catagory wise Profit'!$G$6:$G$9</definedName>
    <definedName name="_xlchart.v1.6" hidden="1">'Catagory wise Profit'!$F$6:$F$9</definedName>
    <definedName name="_xlchart.v1.7" hidden="1">'Catagory wise Profit'!$G$6:$G$9</definedName>
    <definedName name="_xlchart.v5.10" hidden="1">'Sales by state'!$F$4</definedName>
    <definedName name="_xlchart.v5.11" hidden="1">'Sales by state'!$F$5:$F$53</definedName>
    <definedName name="_xlchart.v5.2" hidden="1">'Sales by state'!$E$4</definedName>
    <definedName name="_xlchart.v5.3" hidden="1">'Sales by state'!$E$5:$E$53</definedName>
    <definedName name="_xlchart.v5.4" hidden="1">'Sales by state'!$F$4</definedName>
    <definedName name="_xlchart.v5.5" hidden="1">'Sales by state'!$F$5:$F$53</definedName>
    <definedName name="_xlchart.v5.8" hidden="1">'Sales by state'!$E$4</definedName>
    <definedName name="_xlchart.v5.9" hidden="1">'Sales by state'!$E$5:$E$53</definedName>
    <definedName name="_xlcn.WorksheetConnection_EcommerceSalesAnalysis.xlsxTable_11" hidden="1">Table_1[]</definedName>
    <definedName name="Slicer_Region">#N/A</definedName>
    <definedName name="Slicer_Segment">#N/A</definedName>
    <definedName name="Slicer_Year">#N/A</definedName>
  </definedNames>
  <calcPr calcId="191029"/>
  <pivotCaches>
    <pivotCache cacheId="0" r:id="rId11"/>
    <pivotCache cacheId="57" r:id="rId12"/>
    <pivotCache cacheId="59" r:id="rId13"/>
    <pivotCache cacheId="61" r:id="rId14"/>
    <pivotCache cacheId="63" r:id="rId15"/>
    <pivotCache cacheId="65" r:id="rId16"/>
    <pivotCache cacheId="67" r:id="rId17"/>
  </pivotCaches>
  <extLst>
    <ext xmlns:x14="http://schemas.microsoft.com/office/spreadsheetml/2009/9/main" uri="{876F7934-8845-4945-9796-88D515C7AA90}">
      <x14:pivotCaches>
        <pivotCache cacheId="7"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0"/>
                <x16:calculatedTimeColumn columnName="Order Date (Month Index)" columnId="Order Date (Month Index)" contentType="monthsindex" isSelected="0"/>
                <x16:calculatedTimeColumn columnName="Order Date (Month)" columnId="Order Date (Month)" contentType="months" isSelected="0"/>
                <x16:calculatedTimeColumn columnName="Order Date (Day Index)" columnId="Order Date (Day Index)" contentType="daysindex" isSelected="0"/>
                <x16:calculatedTimeColumn columnName="Order Date (Day)" columnId="Order Date (Day)" contentType="day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3" roundtripDataSignature="AMtx7mgYS6wfnPy0iIjdhtUlD2xFm8j14w=="/>
    </ext>
  </extLst>
</workbook>
</file>

<file path=xl/calcChain.xml><?xml version="1.0" encoding="utf-8"?>
<calcChain xmlns="http://schemas.openxmlformats.org/spreadsheetml/2006/main">
  <c r="C9971" i="1" l="1"/>
  <c r="N18" i="3"/>
  <c r="K18" i="3"/>
  <c r="H18" i="3"/>
  <c r="E18" i="3"/>
  <c r="B18" i="3"/>
  <c r="F6" i="8"/>
  <c r="F7" i="8"/>
  <c r="F8" i="8"/>
  <c r="F9" i="8"/>
  <c r="F10" i="8"/>
  <c r="F11" i="8"/>
  <c r="F12" i="8"/>
  <c r="F13" i="8"/>
  <c r="F5" i="8"/>
  <c r="E6" i="8"/>
  <c r="E7" i="8"/>
  <c r="E8" i="8"/>
  <c r="E9" i="8"/>
  <c r="E10" i="8"/>
  <c r="E11" i="8"/>
  <c r="E12" i="8"/>
  <c r="E13" i="8"/>
  <c r="E5" i="8"/>
  <c r="G7" i="6"/>
  <c r="G8" i="6"/>
  <c r="G9" i="6"/>
  <c r="G6" i="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11" i="4"/>
  <c r="J11" i="4"/>
  <c r="M11" i="4"/>
  <c r="L11" i="4"/>
  <c r="K11"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5CC975-643C-41E6-9706-7ECC079AF93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94419E4-B6F4-48C9-A0B6-4006A5C3D51C}"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1"/>
        </x15:connection>
      </ext>
    </extLst>
  </connection>
</connections>
</file>

<file path=xl/sharedStrings.xml><?xml version="1.0" encoding="utf-8"?>
<sst xmlns="http://schemas.openxmlformats.org/spreadsheetml/2006/main" count="130094" uniqueCount="10958">
  <si>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</si>
  <si>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</si>
  <si>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</si>
  <si>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</si>
  <si>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</si>
  <si>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</si>
  <si>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</si>
  <si>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</si>
  <si>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</si>
  <si>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</si>
  <si>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</si>
  <si>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</si>
  <si>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</si>
  <si>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</si>
  <si>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</si>
  <si>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</si>
  <si>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</si>
  <si>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</si>
  <si>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</si>
  <si>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</si>
  <si>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</si>
  <si>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</si>
  <si>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</si>
  <si>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</si>
  <si>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</si>
  <si>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</si>
  <si>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</si>
  <si>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</si>
  <si>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</si>
  <si>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</si>
  <si>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</si>
  <si>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</si>
  <si>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</si>
  <si>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</si>
  <si>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</si>
  <si>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</si>
  <si>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</si>
  <si>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</si>
  <si>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</si>
  <si>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</si>
  <si>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</si>
  <si>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</si>
  <si>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</si>
  <si>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</si>
  <si>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</si>
  <si>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</si>
  <si>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</si>
  <si>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</si>
  <si>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</si>
  <si>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</si>
  <si>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</si>
  <si>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</si>
  <si>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</si>
  <si>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</si>
  <si>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</si>
  <si>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</si>
  <si>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</si>
  <si>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</si>
  <si>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</si>
  <si>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</si>
  <si>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</si>
  <si>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</si>
  <si>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</si>
  <si>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</si>
  <si>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</si>
  <si>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</si>
  <si>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</si>
  <si>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</si>
  <si>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</si>
  <si>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</si>
  <si>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</si>
  <si>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</si>
  <si>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</si>
  <si>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</si>
  <si>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</si>
  <si>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</si>
  <si>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</si>
  <si>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</si>
  <si>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</si>
  <si>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</si>
  <si>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</si>
  <si>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</si>
  <si>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</si>
  <si>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</si>
  <si>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</si>
  <si>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</si>
  <si>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</si>
  <si>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</si>
  <si>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</si>
  <si>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</si>
  <si>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</si>
  <si>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</si>
  <si>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</si>
  <si>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</si>
  <si>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</si>
  <si>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</si>
  <si>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</si>
  <si>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</si>
  <si>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</si>
  <si>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</si>
  <si>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</si>
  <si>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</si>
  <si>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</si>
  <si>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</si>
  <si>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</si>
  <si>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</si>
  <si>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</si>
  <si>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</si>
  <si>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</si>
  <si>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</si>
  <si>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</si>
  <si>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</si>
  <si>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</si>
  <si>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</si>
  <si>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</si>
  <si>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</si>
  <si>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</si>
  <si>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</si>
  <si>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</si>
  <si>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</si>
  <si>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</si>
  <si>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</si>
  <si>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</si>
  <si>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</si>
  <si>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</si>
  <si>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</si>
  <si>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</si>
  <si>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</si>
  <si>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</si>
  <si>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</si>
  <si>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</si>
  <si>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</si>
  <si>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</si>
  <si>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</si>
  <si>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</si>
  <si>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</si>
  <si>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</si>
  <si>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</si>
  <si>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</si>
  <si>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</si>
  <si>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</si>
  <si>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</si>
  <si>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</si>
  <si>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</si>
  <si>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</si>
  <si>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</si>
  <si>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</si>
  <si>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</si>
  <si>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</si>
  <si>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</si>
  <si>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</si>
  <si>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</si>
  <si>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</si>
  <si>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</si>
  <si>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</si>
  <si>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</si>
  <si>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</si>
  <si>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</si>
  <si>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</si>
  <si>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</si>
  <si>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</si>
  <si>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</si>
  <si>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</si>
  <si>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</si>
  <si>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</si>
  <si>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</si>
  <si>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</si>
  <si>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</si>
  <si>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</si>
  <si>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</si>
  <si>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</si>
  <si>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</si>
  <si>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</si>
  <si>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</si>
  <si>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</si>
  <si>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</si>
  <si>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</si>
  <si>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</si>
  <si>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</si>
  <si>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</si>
  <si>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</si>
  <si>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</si>
  <si>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</si>
  <si>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</si>
  <si>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</si>
  <si>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</si>
  <si>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</si>
  <si>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</si>
  <si>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</si>
  <si>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</si>
  <si>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</si>
  <si>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</si>
  <si>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</si>
  <si>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</si>
  <si>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</si>
  <si>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</si>
  <si>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</si>
  <si>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</si>
  <si>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</si>
  <si>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</si>
  <si>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</si>
  <si>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</si>
  <si>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</si>
  <si>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</si>
  <si>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</si>
  <si>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</si>
  <si>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</si>
  <si>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</si>
  <si>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</si>
  <si>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</si>
  <si>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</si>
  <si>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</si>
  <si>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</si>
  <si>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</si>
  <si>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</si>
  <si>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</si>
  <si>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</si>
  <si>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</si>
  <si>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</si>
  <si>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</si>
  <si>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</si>
  <si>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</si>
  <si>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</si>
  <si>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</si>
  <si>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</si>
  <si>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</si>
  <si>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</si>
  <si>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</si>
  <si>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</si>
  <si>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</si>
  <si>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</si>
  <si>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</si>
  <si>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</si>
  <si>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</si>
  <si>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</si>
  <si>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</si>
  <si>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</si>
  <si>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</si>
  <si>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</si>
  <si>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</si>
  <si>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</si>
  <si>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</si>
  <si>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</si>
  <si>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</si>
  <si>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</si>
  <si>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</si>
  <si>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</si>
  <si>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</si>
  <si>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</si>
  <si>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</si>
  <si>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</si>
  <si>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</si>
  <si>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</si>
  <si>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</si>
  <si>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</si>
  <si>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</si>
  <si>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</si>
  <si>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</si>
  <si>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</si>
  <si>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</si>
  <si>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</si>
  <si>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</si>
  <si>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</si>
  <si>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</si>
  <si>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</si>
  <si>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</si>
  <si>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</si>
  <si>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</si>
  <si>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</si>
  <si>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</si>
  <si>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</si>
  <si>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</si>
  <si>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</si>
  <si>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</si>
  <si>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</si>
  <si>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</si>
  <si>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</si>
  <si>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</si>
  <si>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</si>
  <si>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</si>
  <si>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</si>
  <si>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</si>
  <si>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</si>
  <si>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</si>
  <si>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</si>
  <si>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</si>
  <si>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</si>
  <si>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</si>
  <si>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</si>
  <si>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</si>
  <si>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</si>
  <si>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</si>
  <si>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</si>
  <si>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</si>
  <si>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</si>
  <si>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</si>
  <si>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</si>
  <si>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</si>
  <si>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</si>
  <si>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</si>
  <si>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</si>
  <si>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</si>
  <si>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</si>
  <si>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</si>
  <si>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</si>
  <si>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</si>
  <si>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</si>
  <si>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</si>
  <si>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</si>
  <si>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</si>
  <si>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</si>
  <si>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</si>
  <si>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</si>
  <si>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</si>
  <si>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</si>
  <si>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</si>
  <si>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</si>
  <si>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</si>
  <si>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</si>
  <si>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</si>
  <si>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</si>
  <si>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</si>
  <si>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</si>
  <si>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</si>
  <si>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</si>
  <si>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</si>
  <si>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</si>
  <si>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</si>
  <si>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</si>
  <si>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</si>
  <si>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</si>
  <si>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</si>
  <si>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</si>
  <si>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</si>
  <si>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</si>
  <si>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</si>
  <si>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</si>
  <si>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</si>
  <si>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</si>
  <si>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</si>
  <si>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</si>
  <si>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</si>
  <si>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</si>
  <si>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</si>
  <si>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</si>
  <si>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</si>
  <si>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</si>
  <si>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</si>
  <si>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</si>
  <si>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</si>
  <si>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</si>
  <si>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</si>
  <si>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</si>
  <si>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</si>
  <si>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</si>
  <si>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</si>
  <si>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</si>
  <si>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</si>
  <si>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</si>
  <si>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</si>
  <si>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</si>
  <si>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</si>
  <si>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</si>
  <si>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</si>
  <si>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</si>
  <si>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</si>
  <si>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</si>
  <si>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</si>
  <si>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</si>
  <si>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</si>
  <si>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</si>
  <si>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</si>
  <si>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</si>
  <si>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</si>
  <si>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</si>
  <si>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</si>
  <si>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</si>
  <si>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</si>
  <si>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</si>
  <si>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</si>
  <si>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</si>
  <si>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</si>
  <si>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</si>
  <si>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</si>
  <si>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</si>
  <si>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</si>
  <si>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</si>
  <si>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</si>
  <si>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</si>
  <si>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</si>
  <si>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</si>
  <si>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</si>
  <si>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</si>
  <si>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</si>
  <si>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</si>
  <si>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</si>
  <si>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</si>
  <si>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</si>
  <si>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</si>
  <si>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</si>
  <si>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</si>
  <si>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</si>
  <si>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</si>
  <si>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</si>
  <si>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</si>
  <si>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</si>
  <si>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</si>
  <si>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</si>
  <si>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</si>
  <si>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</si>
  <si>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</si>
  <si>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</si>
  <si>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</si>
  <si>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</si>
  <si>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</si>
  <si>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</si>
  <si>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</si>
  <si>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</si>
  <si>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</si>
  <si>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</si>
  <si>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</si>
  <si>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</si>
  <si>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</si>
  <si>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</si>
  <si>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</si>
  <si>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</si>
  <si>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</si>
  <si>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</si>
  <si>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</si>
  <si>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</si>
  <si>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</si>
  <si>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</si>
  <si>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</si>
  <si>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</si>
  <si>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</si>
  <si>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</si>
  <si>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</si>
  <si>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</si>
  <si>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</si>
  <si>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</si>
  <si>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</si>
  <si>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</si>
  <si>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</si>
  <si>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</si>
  <si>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</si>
  <si>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</si>
  <si>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</si>
  <si>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</si>
  <si>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</si>
  <si>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</si>
  <si>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</si>
  <si>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</si>
  <si>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</si>
  <si>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</si>
  <si>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</si>
  <si>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</si>
  <si>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</si>
  <si>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</si>
  <si>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</si>
  <si>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</si>
  <si>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</si>
  <si>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</si>
  <si>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</si>
  <si>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</si>
  <si>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</si>
  <si>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</si>
  <si>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</si>
  <si>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</si>
  <si>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</si>
  <si>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</si>
  <si>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</si>
  <si>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</si>
  <si>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</si>
  <si>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</si>
  <si>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</si>
  <si>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</si>
  <si>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</si>
  <si>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</si>
  <si>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</si>
  <si>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</si>
  <si>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</si>
  <si>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</si>
  <si>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</si>
  <si>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</si>
  <si>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</si>
  <si>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</si>
  <si>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</si>
  <si>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</si>
  <si>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</si>
  <si>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</si>
  <si>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</si>
  <si>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</si>
  <si>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</si>
  <si>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</si>
  <si>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</si>
  <si>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</si>
  <si>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</si>
  <si>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</si>
  <si>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</si>
  <si>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</si>
  <si>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</si>
  <si>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</si>
  <si>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</si>
  <si>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</si>
  <si>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</si>
  <si>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</si>
  <si>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</si>
  <si>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</si>
  <si>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</si>
  <si>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</si>
  <si>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</si>
  <si>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</si>
  <si>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</si>
  <si>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</si>
  <si>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</si>
  <si>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</si>
  <si>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</si>
  <si>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</si>
  <si>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</si>
  <si>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</si>
  <si>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</si>
  <si>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</si>
  <si>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</si>
  <si>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</si>
  <si>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</si>
  <si>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</si>
  <si>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</si>
  <si>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</si>
  <si>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</si>
  <si>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</si>
  <si>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</si>
  <si>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</si>
  <si>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</si>
  <si>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</si>
  <si>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</si>
  <si>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</si>
  <si>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</si>
  <si>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</si>
  <si>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</si>
  <si>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</si>
  <si>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</si>
  <si>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</si>
  <si>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</si>
  <si>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</si>
  <si>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</si>
  <si>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</si>
  <si>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</si>
  <si>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</si>
  <si>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</si>
  <si>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</si>
  <si>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</si>
  <si>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</si>
  <si>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</si>
  <si>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</si>
  <si>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</si>
  <si>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</si>
  <si>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</si>
  <si>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</si>
  <si>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</si>
  <si>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</si>
  <si>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</si>
  <si>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</si>
  <si>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</si>
  <si>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</si>
  <si>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</si>
  <si>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</si>
  <si>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</si>
  <si>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</si>
  <si>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</si>
  <si>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</si>
  <si>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</si>
  <si>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</si>
  <si>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</si>
  <si>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</si>
  <si>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</si>
  <si>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</si>
  <si>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</si>
  <si>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</si>
  <si>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</si>
  <si>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</si>
  <si>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</si>
  <si>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</si>
  <si>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</si>
  <si>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</si>
  <si>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</si>
  <si>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</si>
  <si>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</si>
  <si>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</si>
  <si>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</si>
  <si>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</si>
  <si>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</si>
  <si>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</si>
  <si>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</si>
  <si>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</si>
  <si>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</si>
  <si>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</si>
  <si>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</si>
  <si>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</si>
  <si>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</si>
  <si>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</si>
  <si>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</si>
  <si>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</si>
  <si>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</si>
  <si>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</si>
  <si>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</si>
  <si>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</si>
  <si>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</si>
  <si>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</si>
  <si>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</si>
  <si>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</si>
  <si>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</si>
  <si>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</si>
  <si>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</si>
  <si>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</si>
  <si>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</si>
  <si>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</si>
  <si>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</si>
  <si>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</si>
  <si>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</si>
  <si>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</si>
  <si>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</si>
  <si>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</si>
  <si>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</si>
  <si>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</si>
  <si>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</si>
  <si>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</si>
  <si>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</si>
  <si>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</si>
  <si>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</si>
  <si>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</si>
  <si>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</si>
  <si>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</si>
  <si>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</si>
  <si>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</si>
  <si>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</si>
  <si>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</si>
  <si>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</si>
  <si>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</si>
  <si>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</si>
  <si>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</si>
  <si>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</si>
  <si>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</si>
  <si>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</si>
  <si>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</si>
  <si>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</si>
  <si>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</si>
  <si>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</si>
  <si>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</si>
  <si>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</si>
  <si>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</si>
  <si>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</si>
  <si>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</si>
  <si>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</si>
  <si>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</si>
  <si>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</si>
  <si>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</si>
  <si>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</si>
  <si>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</si>
  <si>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</si>
  <si>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</si>
  <si>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</si>
  <si>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</si>
  <si>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</si>
  <si>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</si>
  <si>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</si>
  <si>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</si>
  <si>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</si>
  <si>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</si>
  <si>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</si>
  <si>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</si>
  <si>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</si>
  <si>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</si>
  <si>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</si>
  <si>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</si>
  <si>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</si>
  <si>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</si>
  <si>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</si>
  <si>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</si>
  <si>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</si>
  <si>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</si>
  <si>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</si>
  <si>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</si>
  <si>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</si>
  <si>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</si>
  <si>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</si>
  <si>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</si>
  <si>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</si>
  <si>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</si>
  <si>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</si>
  <si>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</si>
  <si>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</si>
  <si>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</si>
  <si>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</si>
  <si>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</si>
  <si>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</si>
  <si>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</si>
  <si>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</si>
  <si>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</si>
  <si>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</si>
  <si>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</si>
  <si>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</si>
  <si>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</si>
  <si>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</si>
  <si>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</si>
  <si>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</si>
  <si>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</si>
  <si>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</si>
  <si>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</si>
  <si>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</si>
  <si>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</si>
  <si>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</si>
  <si>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</si>
  <si>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</si>
  <si>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</si>
  <si>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</si>
  <si>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</si>
  <si>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</si>
  <si>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</si>
  <si>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</si>
  <si>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</si>
  <si>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</si>
  <si>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</si>
  <si>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</si>
  <si>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</si>
  <si>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</si>
  <si>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</si>
  <si>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</si>
  <si>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</si>
  <si>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</si>
  <si>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</si>
  <si>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</si>
  <si>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</si>
  <si>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</si>
  <si>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</si>
  <si>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</si>
  <si>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</si>
  <si>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</si>
  <si>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</si>
  <si>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</si>
  <si>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</si>
  <si>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</si>
  <si>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</si>
  <si>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</si>
  <si>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</si>
  <si>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</si>
  <si>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</si>
  <si>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</si>
  <si>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</si>
  <si>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</si>
  <si>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</si>
  <si>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</si>
  <si>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</si>
  <si>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</si>
  <si>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</si>
  <si>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</si>
  <si>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</si>
  <si>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</si>
  <si>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</si>
  <si>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</si>
  <si>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</si>
  <si>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</si>
  <si>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</si>
  <si>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</si>
  <si>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</si>
  <si>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</si>
  <si>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</si>
  <si>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</si>
  <si>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</si>
  <si>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</si>
  <si>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</si>
  <si>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</si>
  <si>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</si>
  <si>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</si>
  <si>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</si>
  <si>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</si>
  <si>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</si>
  <si>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</si>
  <si>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</si>
  <si>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</si>
  <si>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</si>
  <si>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</si>
  <si>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</si>
  <si>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</si>
  <si>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</si>
  <si>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</si>
  <si>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</si>
  <si>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</si>
  <si>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</si>
  <si>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</si>
  <si>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</si>
  <si>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</si>
  <si>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</si>
  <si>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</si>
  <si>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</si>
  <si>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</si>
  <si>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</si>
  <si>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</si>
  <si>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</si>
  <si>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</si>
  <si>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</si>
  <si>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</si>
  <si>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</si>
  <si>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</si>
  <si>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</si>
  <si>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</si>
  <si>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</si>
  <si>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</si>
  <si>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</si>
  <si>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</si>
  <si>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</si>
  <si>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</si>
  <si>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</si>
  <si>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</si>
  <si>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</si>
  <si>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</si>
  <si>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</si>
  <si>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</si>
  <si>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</si>
  <si>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</si>
  <si>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</si>
  <si>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</si>
  <si>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</si>
  <si>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</si>
  <si>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</si>
  <si>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</si>
  <si>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</si>
  <si>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</si>
  <si>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</si>
  <si>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</si>
  <si>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</si>
  <si>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</si>
  <si>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</si>
  <si>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</si>
  <si>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</si>
  <si>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</si>
  <si>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</si>
  <si>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</si>
  <si>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</si>
  <si>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</si>
  <si>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</si>
  <si>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</si>
  <si>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</si>
  <si>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</si>
  <si>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</si>
  <si>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</si>
  <si>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</si>
  <si>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</si>
  <si>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</si>
  <si>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</si>
  <si>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</si>
  <si>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</si>
  <si>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</si>
  <si>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</si>
  <si>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</si>
  <si>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</si>
  <si>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</si>
  <si>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</si>
  <si>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</si>
  <si>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</si>
  <si>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</si>
  <si>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</si>
  <si>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</si>
  <si>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</si>
  <si>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</si>
  <si>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</si>
  <si>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</si>
  <si>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</si>
  <si>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</si>
  <si>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</si>
  <si>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</si>
  <si>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</si>
  <si>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</si>
  <si>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</si>
  <si>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</si>
  <si>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</si>
  <si>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</si>
  <si>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</si>
  <si>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</si>
  <si>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</si>
  <si>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</si>
  <si>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</si>
  <si>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</si>
  <si>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</si>
  <si>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</si>
  <si>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</si>
  <si>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</si>
  <si>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</si>
  <si>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</si>
  <si>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</si>
  <si>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</si>
  <si>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</si>
  <si>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</si>
  <si>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</si>
  <si>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</si>
  <si>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</si>
  <si>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</si>
  <si>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</si>
  <si>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</si>
  <si>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</si>
  <si>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</si>
  <si>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</si>
  <si>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</si>
  <si>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</si>
  <si>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</si>
  <si>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</si>
  <si>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</si>
  <si>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</si>
  <si>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</si>
  <si>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</si>
  <si>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</si>
  <si>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</si>
  <si>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</si>
  <si>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</si>
  <si>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</si>
  <si>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</si>
  <si>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</si>
  <si>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</si>
  <si>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</si>
  <si>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</si>
  <si>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</si>
  <si>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</si>
  <si>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</si>
  <si>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</si>
  <si>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</si>
  <si>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</si>
  <si>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</si>
  <si>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</si>
  <si>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</si>
  <si>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</si>
  <si>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</si>
  <si>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</si>
  <si>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</si>
  <si>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</si>
  <si>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</si>
  <si>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</si>
  <si>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</si>
  <si>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</si>
  <si>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</si>
  <si>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</si>
  <si>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</si>
  <si>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</si>
  <si>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</si>
  <si>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</si>
  <si>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</si>
  <si>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</si>
  <si>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</si>
  <si>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</si>
  <si>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</si>
  <si>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</si>
  <si>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</si>
  <si>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</si>
  <si>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</si>
  <si>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</si>
  <si>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</si>
  <si>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</si>
  <si>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</si>
  <si>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</si>
  <si>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</si>
  <si>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</si>
  <si>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</si>
  <si>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</si>
  <si>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</si>
  <si>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</si>
  <si>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</si>
  <si>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</si>
  <si>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</si>
  <si>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</si>
  <si>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</si>
  <si>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</si>
  <si>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</si>
  <si>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</si>
  <si>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</si>
  <si>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</si>
  <si>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</si>
  <si>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</si>
  <si>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</si>
  <si>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</si>
  <si>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</si>
  <si>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</si>
  <si>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</si>
  <si>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</si>
  <si>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</si>
  <si>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</si>
  <si>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</si>
  <si>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</si>
  <si>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</si>
  <si>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</si>
  <si>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</si>
  <si>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</si>
  <si>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</si>
  <si>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</si>
  <si>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</si>
  <si>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</si>
  <si>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</si>
  <si>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</si>
  <si>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</si>
  <si>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</si>
  <si>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</si>
  <si>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</si>
  <si>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</si>
  <si>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</si>
  <si>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</si>
  <si>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</si>
  <si>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</si>
  <si>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</si>
  <si>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</si>
  <si>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</si>
  <si>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</si>
  <si>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</si>
  <si>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</si>
  <si>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</si>
  <si>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</si>
  <si>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</si>
  <si>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</si>
  <si>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</si>
  <si>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</si>
  <si>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</si>
  <si>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</si>
  <si>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</si>
  <si>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</si>
  <si>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</si>
  <si>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</si>
  <si>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</si>
  <si>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</si>
  <si>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</si>
  <si>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</si>
  <si>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</si>
  <si>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</si>
  <si>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</si>
  <si>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</si>
  <si>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</si>
  <si>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</si>
  <si>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</si>
  <si>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</si>
  <si>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</si>
  <si>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</si>
  <si>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</si>
  <si>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</si>
  <si>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</si>
  <si>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</si>
  <si>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</si>
  <si>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</si>
  <si>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</si>
  <si>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</si>
  <si>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</si>
  <si>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</si>
  <si>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</si>
  <si>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</si>
  <si>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</si>
  <si>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</si>
  <si>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</si>
  <si>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</si>
  <si>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</si>
  <si>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</si>
  <si>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</si>
  <si>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</si>
  <si>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</si>
  <si>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</si>
  <si>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</si>
  <si>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</si>
  <si>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</si>
  <si>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</si>
  <si>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</si>
  <si>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</si>
  <si>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</si>
  <si>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</si>
  <si>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</si>
  <si>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</si>
  <si>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</si>
  <si>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</si>
  <si>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</si>
  <si>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</si>
  <si>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</si>
  <si>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</si>
  <si>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</si>
  <si>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</si>
  <si>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</si>
  <si>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</si>
  <si>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</si>
  <si>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</si>
  <si>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</si>
  <si>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</si>
  <si>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</si>
  <si>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</si>
  <si>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</si>
  <si>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</si>
  <si>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</si>
  <si>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</si>
  <si>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</si>
  <si>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</si>
  <si>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</si>
  <si>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</si>
  <si>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</si>
  <si>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</si>
  <si>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</si>
  <si>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</si>
  <si>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</si>
  <si>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</si>
  <si>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</si>
  <si>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</si>
  <si>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</si>
  <si>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</si>
  <si>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</si>
  <si>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</si>
  <si>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</si>
  <si>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</si>
  <si>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</si>
  <si>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</si>
  <si>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</si>
  <si>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</si>
  <si>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</si>
  <si>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</si>
  <si>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</si>
  <si>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</si>
  <si>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</si>
  <si>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</si>
  <si>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</si>
  <si>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</si>
  <si>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</si>
  <si>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</si>
  <si>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</si>
  <si>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</si>
  <si>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</si>
  <si>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</si>
  <si>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</si>
  <si>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</si>
  <si>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</si>
  <si>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</si>
  <si>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</si>
  <si>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</si>
  <si>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</si>
  <si>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</si>
  <si>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</si>
  <si>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</si>
  <si>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</si>
  <si>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</si>
  <si>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</si>
  <si>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</si>
  <si>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</si>
  <si>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</si>
  <si>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</si>
  <si>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</si>
  <si>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</si>
  <si>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</si>
  <si>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</si>
  <si>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</si>
  <si>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</si>
  <si>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</si>
  <si>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</si>
  <si>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</si>
  <si>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</si>
  <si>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</si>
  <si>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</si>
  <si>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</si>
  <si>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</si>
  <si>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</si>
  <si>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</si>
  <si>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</si>
  <si>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</si>
  <si>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</si>
  <si>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</si>
  <si>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</si>
  <si>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</si>
  <si>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</si>
  <si>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</si>
  <si>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</si>
  <si>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</si>
  <si>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</si>
  <si>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</si>
  <si>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</si>
  <si>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</si>
  <si>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</si>
  <si>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</si>
  <si>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</si>
  <si>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</si>
  <si>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</si>
  <si>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</si>
  <si>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</si>
  <si>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</si>
  <si>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</si>
  <si>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</si>
  <si>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</si>
  <si>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</si>
  <si>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</si>
  <si>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</si>
  <si>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</si>
  <si>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</si>
  <si>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</si>
  <si>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</si>
  <si>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</si>
  <si>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</si>
  <si>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</si>
  <si>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</si>
  <si>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</si>
  <si>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</si>
  <si>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</si>
  <si>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</si>
  <si>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</si>
  <si>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</si>
  <si>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</si>
  <si>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</si>
  <si>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</si>
  <si>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</si>
  <si>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</si>
  <si>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</si>
  <si>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</si>
  <si>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</si>
  <si>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</si>
  <si>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</si>
  <si>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</si>
  <si>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</si>
  <si>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</si>
  <si>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</si>
  <si>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</si>
  <si>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</si>
  <si>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</si>
  <si>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</si>
  <si>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</si>
  <si>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</si>
  <si>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</si>
  <si>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</si>
  <si>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</si>
  <si>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</si>
  <si>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</si>
  <si>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</si>
  <si>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</si>
  <si>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</si>
  <si>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</si>
  <si>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</si>
  <si>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</si>
  <si>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</si>
  <si>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</si>
  <si>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</si>
  <si>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</si>
  <si>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</si>
  <si>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</si>
  <si>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</si>
  <si>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</si>
  <si>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</si>
  <si>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</si>
  <si>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</si>
  <si>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</si>
  <si>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</si>
  <si>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</si>
  <si>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</si>
  <si>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</si>
  <si>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</si>
  <si>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</si>
  <si>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</si>
  <si>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</si>
  <si>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</si>
  <si>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</si>
  <si>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</si>
  <si>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</si>
  <si>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</si>
  <si>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</si>
  <si>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</si>
  <si>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</si>
  <si>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</si>
  <si>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</si>
  <si>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</si>
  <si>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</si>
  <si>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</si>
  <si>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</si>
  <si>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</si>
  <si>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</si>
  <si>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</si>
  <si>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</si>
  <si>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</si>
  <si>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</si>
  <si>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</si>
  <si>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</si>
  <si>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</si>
  <si>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</si>
  <si>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</si>
  <si>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</si>
  <si>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</si>
  <si>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</si>
  <si>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</si>
  <si>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</si>
  <si>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</si>
  <si>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</si>
  <si>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</si>
  <si>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</si>
  <si>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</si>
  <si>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</si>
  <si>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</si>
  <si>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</si>
  <si>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</si>
  <si>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</si>
  <si>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</si>
  <si>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</si>
  <si>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</si>
  <si>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</si>
  <si>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</si>
  <si>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</si>
  <si>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</si>
  <si>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</si>
  <si>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</si>
  <si>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</si>
  <si>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</si>
  <si>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</si>
  <si>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</si>
  <si>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</si>
  <si>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</si>
  <si>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</si>
  <si>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</si>
  <si>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</si>
  <si>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</si>
  <si>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</si>
  <si>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</si>
  <si>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</si>
  <si>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</si>
  <si>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</si>
  <si>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</si>
  <si>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</si>
  <si>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</si>
  <si>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</si>
  <si>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</si>
  <si>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</si>
  <si>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</si>
  <si>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</si>
  <si>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</si>
  <si>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</si>
  <si>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</si>
  <si>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</si>
  <si>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</si>
  <si>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</si>
  <si>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</si>
  <si>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</si>
  <si>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</si>
  <si>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</si>
  <si>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</si>
  <si>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</si>
  <si>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</si>
  <si>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</si>
  <si>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</si>
  <si>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</si>
  <si>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</si>
  <si>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</si>
  <si>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</si>
  <si>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</si>
  <si>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</si>
  <si>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</si>
  <si>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</si>
  <si>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</si>
  <si>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</si>
  <si>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</si>
  <si>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</si>
  <si>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</si>
  <si>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</si>
  <si>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</si>
  <si>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</si>
  <si>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</si>
  <si>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</si>
  <si>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</si>
  <si>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</si>
  <si>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</si>
  <si>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</si>
  <si>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</si>
  <si>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</si>
  <si>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</si>
  <si>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</si>
  <si>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</si>
  <si>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</si>
  <si>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</si>
  <si>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</si>
  <si>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</si>
  <si>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</si>
  <si>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</si>
  <si>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</si>
  <si>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</si>
  <si>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</si>
  <si>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</si>
  <si>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</si>
  <si>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</si>
  <si>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</si>
  <si>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</si>
  <si>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</si>
  <si>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</si>
  <si>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</si>
  <si>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</si>
  <si>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</si>
  <si>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</si>
  <si>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</si>
  <si>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</si>
  <si>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</si>
  <si>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</si>
  <si>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</si>
  <si>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</si>
  <si>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</si>
  <si>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</si>
  <si>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</si>
  <si>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</si>
  <si>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</si>
  <si>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</si>
  <si>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</si>
  <si>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</si>
  <si>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</si>
  <si>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</si>
  <si>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</si>
  <si>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</si>
  <si>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</si>
  <si>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</si>
  <si>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</si>
  <si>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</si>
  <si>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</si>
  <si>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</si>
  <si>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</si>
  <si>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</si>
  <si>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</si>
  <si>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</si>
  <si>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</si>
  <si>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</si>
  <si>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</si>
  <si>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</si>
  <si>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</si>
  <si>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</si>
  <si>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</si>
  <si>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</si>
  <si>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</si>
  <si>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</si>
  <si>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</si>
  <si>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</si>
  <si>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</si>
  <si>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</si>
  <si>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</si>
  <si>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</si>
  <si>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</si>
  <si>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</si>
  <si>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</si>
  <si>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</si>
  <si>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</si>
  <si>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</si>
  <si>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</si>
  <si>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</si>
  <si>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</si>
  <si>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</si>
  <si>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</si>
  <si>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</si>
  <si>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</si>
  <si>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</si>
  <si>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</si>
  <si>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</si>
  <si>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</si>
  <si>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</si>
  <si>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</si>
  <si>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</si>
  <si>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</si>
  <si>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</si>
  <si>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</si>
  <si>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</si>
  <si>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</si>
  <si>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</si>
  <si>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</si>
  <si>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</si>
  <si>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</si>
  <si>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</si>
  <si>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</si>
  <si>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</si>
  <si>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</si>
  <si>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</si>
  <si>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</si>
  <si>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</si>
  <si>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</si>
  <si>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</si>
  <si>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</si>
  <si>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</si>
  <si>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</si>
  <si>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</si>
  <si>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</si>
  <si>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</si>
  <si>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</si>
  <si>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</si>
  <si>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</si>
  <si>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</si>
  <si>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</si>
  <si>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</si>
  <si>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</si>
  <si>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</si>
  <si>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</si>
  <si>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</si>
  <si>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</si>
  <si>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</si>
  <si>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</si>
  <si>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</si>
  <si>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</si>
  <si>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</si>
  <si>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</si>
  <si>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</si>
  <si>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</si>
  <si>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</si>
  <si>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</si>
  <si>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</si>
  <si>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</si>
  <si>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</si>
  <si>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</si>
  <si>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</si>
  <si>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</si>
  <si>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</si>
  <si>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</si>
  <si>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</si>
  <si>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</si>
  <si>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</si>
  <si>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</si>
  <si>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</si>
  <si>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</si>
  <si>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</si>
  <si>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</si>
  <si>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</si>
  <si>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</si>
  <si>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</si>
  <si>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</si>
  <si>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</si>
  <si>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</si>
  <si>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</si>
  <si>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</si>
  <si>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</si>
  <si>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</si>
  <si>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</si>
  <si>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</si>
  <si>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</si>
  <si>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</si>
  <si>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</si>
  <si>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</si>
  <si>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</si>
  <si>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</si>
  <si>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</si>
  <si>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</si>
  <si>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</si>
  <si>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</si>
  <si>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</si>
  <si>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</si>
  <si>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</si>
  <si>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</si>
  <si>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</si>
  <si>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</si>
  <si>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</si>
  <si>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</si>
  <si>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</si>
  <si>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</si>
  <si>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</si>
  <si>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</si>
  <si>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</si>
  <si>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</si>
  <si>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</si>
  <si>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</si>
  <si>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</si>
  <si>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</si>
  <si>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</si>
  <si>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</si>
  <si>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</si>
  <si>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</si>
  <si>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</si>
  <si>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</si>
  <si>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</si>
  <si>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</si>
  <si>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</si>
  <si>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</si>
  <si>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</si>
  <si>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</si>
  <si>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</si>
  <si>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</si>
  <si>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</si>
  <si>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</si>
  <si>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</si>
  <si>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</si>
  <si>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</si>
  <si>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</si>
  <si>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</si>
  <si>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</si>
  <si>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</si>
  <si>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</si>
  <si>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</si>
  <si>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</si>
  <si>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</si>
  <si>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</si>
  <si>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</si>
  <si>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</si>
  <si>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</si>
  <si>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</si>
  <si>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</si>
  <si>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</si>
  <si>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</si>
  <si>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</si>
  <si>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</si>
  <si>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</si>
  <si>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</si>
  <si>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</si>
  <si>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</si>
  <si>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</si>
  <si>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</si>
  <si>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</si>
  <si>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</si>
  <si>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</si>
  <si>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</si>
  <si>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</si>
  <si>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</si>
  <si>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</si>
  <si>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</si>
  <si>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</si>
  <si>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</si>
  <si>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</si>
  <si>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</si>
  <si>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</si>
  <si>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</si>
  <si>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</si>
  <si>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</si>
  <si>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</si>
  <si>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</si>
  <si>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</si>
  <si>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</si>
  <si>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</si>
  <si>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</si>
  <si>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</si>
  <si>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</si>
  <si>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</si>
  <si>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</si>
  <si>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</si>
  <si>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</si>
  <si>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</si>
  <si>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</si>
  <si>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</si>
  <si>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</si>
  <si>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</si>
  <si>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</si>
  <si>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</si>
  <si>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</si>
  <si>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</si>
  <si>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</si>
  <si>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</si>
  <si>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</si>
  <si>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</si>
  <si>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</si>
  <si>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</si>
  <si>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</si>
  <si>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</si>
  <si>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</si>
  <si>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</si>
  <si>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</si>
  <si>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</si>
  <si>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</si>
  <si>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</si>
  <si>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</si>
  <si>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</si>
  <si>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</si>
  <si>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</si>
  <si>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</si>
  <si>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</si>
  <si>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</si>
  <si>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</si>
  <si>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</si>
  <si>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</si>
  <si>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</si>
  <si>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</si>
  <si>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</si>
  <si>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</si>
  <si>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</si>
  <si>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</si>
  <si>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</si>
  <si>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</si>
  <si>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</si>
  <si>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</si>
  <si>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</si>
  <si>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</si>
  <si>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</si>
  <si>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</si>
  <si>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</si>
  <si>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</si>
  <si>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</si>
  <si>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</si>
  <si>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</si>
  <si>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</si>
  <si>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</si>
  <si>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</si>
  <si>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</si>
  <si>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</si>
  <si>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</si>
  <si>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</si>
  <si>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</si>
  <si>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</si>
  <si>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</si>
  <si>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</si>
  <si>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</si>
  <si>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</si>
  <si>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</si>
  <si>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</si>
  <si>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</si>
  <si>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</si>
  <si>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</si>
  <si>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</si>
  <si>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</si>
  <si>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</si>
  <si>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</si>
  <si>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</si>
  <si>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</si>
  <si>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</si>
  <si>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</si>
  <si>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</si>
  <si>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</si>
  <si>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</si>
  <si>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</si>
  <si>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</si>
  <si>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</si>
  <si>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</si>
  <si>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</si>
  <si>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</si>
  <si>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</si>
  <si>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</si>
  <si>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</si>
  <si>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</si>
  <si>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</si>
  <si>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</si>
  <si>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</si>
  <si>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</si>
  <si>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</si>
  <si>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</si>
  <si>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</si>
  <si>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</si>
  <si>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</si>
  <si>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</si>
  <si>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</si>
  <si>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</si>
  <si>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</si>
  <si>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</si>
  <si>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</si>
  <si>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</si>
  <si>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</si>
  <si>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</si>
  <si>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</si>
  <si>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</si>
  <si>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</si>
  <si>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</si>
  <si>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</si>
  <si>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</si>
  <si>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</si>
  <si>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</si>
  <si>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</si>
  <si>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</si>
  <si>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</si>
  <si>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</si>
  <si>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</si>
  <si>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</si>
  <si>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</si>
  <si>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</si>
  <si>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</si>
  <si>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</si>
  <si>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</si>
  <si>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</si>
  <si>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</si>
  <si>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</si>
  <si>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</si>
  <si>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</si>
  <si>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</si>
  <si>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</si>
  <si>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</si>
  <si>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</si>
  <si>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</si>
  <si>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</si>
  <si>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</si>
  <si>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</si>
  <si>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</si>
  <si>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</si>
  <si>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</si>
  <si>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</si>
  <si>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</si>
  <si>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</si>
  <si>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</si>
  <si>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</si>
  <si>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</si>
  <si>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</si>
  <si>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</si>
  <si>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</si>
  <si>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</si>
  <si>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</si>
  <si>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</si>
  <si>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</si>
  <si>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</si>
  <si>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</si>
  <si>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</si>
  <si>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</si>
  <si>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</si>
  <si>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</si>
  <si>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</si>
  <si>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</si>
  <si>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</si>
  <si>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</si>
  <si>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</si>
  <si>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</si>
  <si>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</si>
  <si>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</si>
  <si>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</si>
  <si>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</si>
  <si>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</si>
  <si>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</si>
  <si>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</si>
  <si>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</si>
  <si>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</si>
  <si>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</si>
  <si>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</si>
  <si>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</si>
  <si>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</si>
  <si>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</si>
  <si>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</si>
  <si>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</si>
  <si>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</si>
  <si>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</si>
  <si>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</si>
  <si>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</si>
  <si>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</si>
  <si>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</si>
  <si>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</si>
  <si>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</si>
  <si>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</si>
  <si>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</si>
  <si>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</si>
  <si>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</si>
  <si>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</si>
  <si>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</si>
  <si>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</si>
  <si>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</si>
  <si>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</si>
  <si>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</si>
  <si>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</si>
  <si>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</si>
  <si>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</si>
  <si>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</si>
  <si>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</si>
  <si>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</si>
  <si>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</si>
  <si>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</si>
  <si>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</si>
  <si>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</si>
  <si>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</si>
  <si>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</si>
  <si>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</si>
  <si>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</si>
  <si>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</si>
  <si>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</si>
  <si>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</si>
  <si>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</si>
  <si>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</si>
  <si>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</si>
  <si>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</si>
  <si>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</si>
  <si>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</si>
  <si>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</si>
  <si>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</si>
  <si>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</si>
  <si>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</si>
  <si>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</si>
  <si>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</si>
  <si>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</si>
  <si>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</si>
  <si>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</si>
  <si>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</si>
  <si>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</si>
  <si>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</si>
  <si>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</si>
  <si>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</si>
  <si>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</si>
  <si>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</si>
  <si>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</si>
  <si>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</si>
  <si>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</si>
  <si>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</si>
  <si>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</si>
  <si>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</si>
  <si>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</si>
  <si>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</si>
  <si>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</si>
  <si>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</si>
  <si>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</si>
  <si>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</si>
  <si>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</si>
  <si>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</si>
  <si>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</si>
  <si>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</si>
  <si>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</si>
  <si>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</si>
  <si>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</si>
  <si>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</si>
  <si>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</si>
  <si>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</si>
  <si>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</si>
  <si>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</si>
  <si>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</si>
  <si>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</si>
  <si>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</si>
  <si>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</si>
  <si>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</si>
  <si>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</si>
  <si>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</si>
  <si>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</si>
  <si>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</si>
  <si>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</si>
  <si>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</si>
  <si>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</si>
  <si>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</si>
  <si>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</si>
  <si>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</si>
  <si>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</si>
  <si>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</si>
  <si>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</si>
  <si>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</si>
  <si>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</si>
  <si>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</si>
  <si>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</si>
  <si>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</si>
  <si>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</si>
  <si>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</si>
  <si>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</si>
  <si>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</si>
  <si>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</si>
  <si>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</si>
  <si>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</si>
  <si>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</si>
  <si>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</si>
  <si>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</si>
  <si>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</si>
  <si>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</si>
  <si>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</si>
  <si>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</si>
  <si>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</si>
  <si>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</si>
  <si>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</si>
  <si>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</si>
  <si>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</si>
  <si>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</si>
  <si>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</si>
  <si>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</si>
  <si>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</si>
  <si>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</si>
  <si>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</si>
  <si>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</si>
  <si>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</si>
  <si>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</si>
  <si>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</si>
  <si>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</si>
  <si>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</si>
  <si>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</si>
  <si>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</si>
  <si>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</si>
  <si>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</si>
  <si>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</si>
  <si>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</si>
  <si>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</si>
  <si>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</si>
  <si>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</si>
  <si>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</si>
  <si>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</si>
  <si>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</si>
  <si>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</si>
  <si>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</si>
  <si>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</si>
  <si>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</si>
  <si>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</si>
  <si>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</si>
  <si>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</si>
  <si>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</si>
  <si>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</si>
  <si>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</si>
  <si>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</si>
  <si>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</si>
  <si>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</si>
  <si>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</si>
  <si>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</si>
  <si>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</si>
  <si>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</si>
  <si>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</si>
  <si>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</si>
  <si>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</si>
  <si>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</si>
  <si>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</si>
  <si>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</si>
  <si>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</si>
  <si>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</si>
  <si>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</si>
  <si>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</si>
  <si>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</si>
  <si>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</si>
  <si>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</si>
  <si>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</si>
  <si>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</si>
  <si>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</si>
  <si>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</si>
  <si>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</si>
  <si>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</si>
  <si>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</si>
  <si>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</si>
  <si>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</si>
  <si>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</si>
  <si>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</si>
  <si>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</si>
  <si>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</si>
  <si>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</si>
  <si>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</si>
  <si>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</si>
  <si>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</si>
  <si>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</si>
  <si>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</si>
  <si>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</si>
  <si>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</si>
  <si>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</si>
  <si>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</si>
  <si>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</si>
  <si>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</si>
  <si>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</si>
  <si>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</si>
  <si>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</si>
  <si>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</si>
  <si>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</si>
  <si>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</si>
  <si>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</si>
  <si>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</si>
  <si>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</si>
  <si>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</si>
  <si>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</si>
  <si>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</si>
  <si>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</si>
  <si>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</si>
  <si>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</si>
  <si>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</si>
  <si>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</si>
  <si>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</si>
  <si>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</si>
  <si>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</si>
  <si>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</si>
  <si>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</si>
  <si>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</si>
  <si>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</si>
  <si>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</si>
  <si>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</si>
  <si>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</si>
  <si>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</si>
  <si>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</si>
  <si>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</si>
  <si>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</si>
  <si>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</si>
  <si>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</si>
  <si>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</si>
  <si>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</si>
  <si>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</si>
  <si>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</si>
  <si>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</si>
  <si>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</si>
  <si>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</si>
  <si>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</si>
  <si>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</si>
  <si>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</si>
  <si>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</si>
  <si>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</si>
  <si>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</si>
  <si>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</si>
  <si>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</si>
  <si>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</si>
  <si>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</si>
  <si>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</si>
  <si>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</si>
  <si>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</si>
  <si>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</si>
  <si>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</si>
  <si>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</si>
  <si>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</si>
  <si>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</si>
  <si>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</si>
  <si>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</si>
  <si>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</si>
  <si>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</si>
  <si>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</si>
  <si>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</si>
  <si>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</si>
  <si>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</si>
  <si>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</si>
  <si>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</si>
  <si>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</si>
  <si>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</si>
  <si>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</si>
  <si>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</si>
  <si>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</si>
  <si>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</si>
  <si>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</si>
  <si>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</si>
  <si>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</si>
  <si>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</si>
  <si>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</si>
  <si>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</si>
  <si>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</si>
  <si>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</si>
  <si>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</si>
  <si>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</si>
  <si>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</si>
  <si>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</si>
  <si>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</si>
  <si>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</si>
  <si>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</si>
  <si>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</si>
  <si>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</si>
  <si>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</si>
  <si>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</si>
  <si>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</si>
  <si>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</si>
  <si>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</si>
  <si>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</si>
  <si>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</si>
  <si>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</si>
  <si>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</si>
  <si>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</si>
  <si>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</si>
  <si>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</si>
  <si>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</si>
  <si>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</si>
  <si>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</si>
  <si>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</si>
  <si>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</si>
  <si>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</si>
  <si>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</si>
  <si>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</si>
  <si>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</si>
  <si>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</si>
  <si>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</si>
  <si>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</si>
  <si>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</si>
  <si>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</si>
  <si>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</si>
  <si>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</si>
  <si>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</si>
  <si>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</si>
  <si>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</si>
  <si>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</si>
  <si>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</si>
  <si>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</si>
  <si>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</si>
  <si>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</si>
  <si>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</si>
  <si>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</si>
  <si>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</si>
  <si>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</si>
  <si>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</si>
  <si>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</si>
  <si>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</si>
  <si>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</si>
  <si>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</si>
  <si>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</si>
  <si>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</si>
  <si>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</si>
  <si>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</si>
  <si>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</si>
  <si>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</si>
  <si>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</si>
  <si>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</si>
  <si>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</si>
  <si>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</si>
  <si>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</si>
  <si>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</si>
  <si>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</si>
  <si>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</si>
  <si>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</si>
  <si>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</si>
  <si>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</si>
  <si>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</si>
  <si>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</si>
  <si>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</si>
  <si>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</si>
  <si>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</si>
  <si>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</si>
  <si>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</si>
  <si>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</si>
  <si>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</si>
  <si>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</si>
  <si>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</si>
  <si>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</si>
  <si>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</si>
  <si>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</si>
  <si>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</si>
  <si>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</si>
  <si>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</si>
  <si>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</si>
  <si>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</si>
  <si>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</si>
  <si>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</si>
  <si>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</si>
  <si>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</si>
  <si>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</si>
  <si>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</si>
  <si>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</si>
  <si>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</si>
  <si>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</si>
  <si>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</si>
  <si>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</si>
  <si>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</si>
  <si>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</si>
  <si>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</si>
  <si>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</si>
  <si>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</si>
  <si>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</si>
  <si>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</si>
  <si>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</si>
  <si>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</si>
  <si>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</si>
  <si>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</si>
  <si>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</si>
  <si>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</si>
  <si>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</si>
  <si>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</si>
  <si>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</si>
  <si>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</si>
  <si>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</si>
  <si>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</si>
  <si>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</si>
  <si>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</si>
  <si>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</si>
  <si>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</si>
  <si>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</si>
  <si>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</si>
  <si>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</si>
  <si>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</si>
  <si>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</si>
  <si>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</si>
  <si>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</si>
  <si>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</si>
  <si>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</si>
  <si>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</si>
  <si>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</si>
  <si>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</si>
  <si>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</si>
  <si>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</si>
  <si>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</si>
  <si>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</si>
  <si>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</si>
  <si>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</si>
  <si>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</si>
  <si>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</si>
  <si>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</si>
  <si>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</si>
  <si>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</si>
  <si>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</si>
  <si>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</si>
  <si>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</si>
  <si>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</si>
  <si>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</si>
  <si>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</si>
  <si>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</si>
  <si>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</si>
  <si>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</si>
  <si>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</si>
  <si>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</si>
  <si>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</si>
  <si>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</si>
  <si>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</si>
  <si>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</si>
  <si>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</si>
  <si>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</si>
  <si>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</si>
  <si>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</si>
  <si>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</si>
  <si>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</si>
  <si>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</si>
  <si>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</si>
  <si>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</si>
  <si>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</si>
  <si>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</si>
  <si>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</si>
  <si>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</si>
  <si>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</si>
  <si>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</si>
  <si>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</si>
  <si>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</si>
  <si>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</si>
  <si>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</si>
  <si>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</si>
  <si>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</si>
  <si>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</si>
  <si>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</si>
  <si>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</si>
  <si>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</si>
  <si>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</si>
  <si>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</si>
  <si>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</si>
  <si>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</si>
  <si>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</si>
  <si>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</si>
  <si>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</si>
  <si>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</si>
  <si>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</si>
  <si>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</si>
  <si>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</si>
  <si>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</si>
  <si>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</si>
  <si>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</si>
  <si>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</si>
  <si>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</si>
  <si>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</si>
  <si>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</si>
  <si>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</si>
  <si>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</si>
  <si>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</si>
  <si>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</si>
  <si>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</si>
  <si>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</si>
  <si>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</si>
  <si>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</si>
  <si>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</si>
  <si>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</si>
  <si>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</si>
  <si>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</si>
  <si>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</si>
  <si>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</si>
  <si>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</si>
  <si>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</si>
  <si>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</si>
  <si>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</si>
  <si>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</si>
  <si>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</si>
  <si>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</si>
  <si>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</si>
  <si>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</si>
  <si>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</si>
  <si>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</si>
  <si>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</si>
  <si>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</si>
  <si>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</si>
  <si>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</si>
  <si>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</si>
  <si>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</si>
  <si>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</si>
  <si>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</si>
  <si>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</si>
  <si>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</si>
  <si>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</si>
  <si>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</si>
  <si>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</si>
  <si>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</si>
  <si>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</si>
  <si>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</si>
  <si>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</si>
  <si>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</si>
  <si>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</si>
  <si>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</si>
  <si>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</si>
  <si>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</si>
  <si>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</si>
  <si>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</si>
  <si>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</si>
  <si>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</si>
  <si>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</si>
  <si>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</si>
  <si>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</si>
  <si>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</si>
  <si>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</si>
  <si>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</si>
  <si>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</si>
  <si>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</si>
  <si>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</si>
  <si>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</si>
  <si>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</si>
  <si>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</si>
  <si>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</si>
  <si>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</si>
  <si>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</si>
  <si>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</si>
  <si>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</si>
  <si>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</si>
  <si>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</si>
  <si>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</si>
  <si>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</si>
  <si>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</si>
  <si>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</si>
  <si>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</si>
  <si>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</si>
  <si>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</si>
  <si>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</si>
  <si>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</si>
  <si>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</si>
  <si>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</si>
  <si>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</si>
  <si>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</si>
  <si>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</si>
  <si>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</si>
  <si>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</si>
  <si>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</si>
  <si>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</si>
  <si>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</si>
  <si>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</si>
  <si>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</si>
  <si>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</si>
  <si>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</si>
  <si>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</si>
  <si>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</si>
  <si>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</si>
  <si>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</si>
  <si>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</si>
  <si>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</si>
  <si>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</si>
  <si>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</si>
  <si>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</si>
  <si>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</si>
  <si>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</si>
  <si>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</si>
  <si>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</si>
  <si>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</si>
  <si>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</si>
  <si>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</si>
  <si>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</si>
  <si>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</si>
  <si>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</si>
  <si>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</si>
  <si>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</si>
  <si>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</si>
  <si>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</si>
  <si>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</si>
  <si>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</si>
  <si>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</si>
  <si>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</si>
  <si>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</si>
  <si>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</si>
  <si>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</si>
  <si>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</si>
  <si>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</si>
  <si>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</si>
  <si>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</si>
  <si>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</si>
  <si>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</si>
  <si>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</si>
  <si>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</si>
  <si>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</si>
  <si>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</si>
  <si>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</si>
  <si>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</si>
  <si>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</si>
  <si>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</si>
  <si>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</si>
  <si>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</si>
  <si>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</si>
  <si>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</si>
  <si>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</si>
  <si>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</si>
  <si>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</si>
  <si>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</si>
  <si>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</si>
  <si>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</si>
  <si>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</si>
  <si>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</si>
  <si>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</si>
  <si>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</si>
  <si>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</si>
  <si>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</si>
  <si>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</si>
  <si>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</si>
  <si>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</si>
  <si>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</si>
  <si>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</si>
  <si>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</si>
  <si>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</si>
  <si>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</si>
  <si>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</si>
  <si>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</si>
  <si>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</si>
  <si>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</si>
  <si>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</si>
  <si>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</si>
  <si>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</si>
  <si>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</si>
  <si>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</si>
  <si>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</si>
  <si>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</si>
  <si>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</si>
  <si>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</si>
  <si>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</si>
  <si>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</si>
  <si>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</si>
  <si>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</si>
  <si>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</si>
  <si>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</si>
  <si>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</si>
  <si>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</si>
  <si>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</si>
  <si>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</si>
  <si>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</si>
  <si>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</si>
  <si>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</si>
  <si>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</si>
  <si>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</si>
  <si>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</si>
  <si>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</si>
  <si>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</si>
  <si>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</si>
  <si>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</si>
  <si>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</si>
  <si>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</si>
  <si>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</si>
  <si>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</si>
  <si>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</si>
  <si>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</si>
  <si>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</si>
  <si>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</si>
  <si>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</si>
  <si>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</si>
  <si>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</si>
  <si>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</si>
  <si>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</si>
  <si>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</si>
  <si>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</si>
  <si>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</si>
  <si>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</si>
  <si>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</si>
  <si>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</si>
  <si>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</si>
  <si>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</si>
  <si>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</si>
  <si>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</si>
  <si>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</si>
  <si>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</si>
  <si>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</si>
  <si>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</si>
  <si>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</si>
  <si>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</si>
  <si>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</si>
  <si>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</si>
  <si>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</si>
  <si>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</si>
  <si>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</si>
  <si>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</si>
  <si>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</si>
  <si>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</si>
  <si>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</si>
  <si>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</si>
  <si>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</si>
  <si>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</si>
  <si>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</si>
  <si>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</si>
  <si>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</si>
  <si>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</si>
  <si>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</si>
  <si>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</si>
  <si>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</si>
  <si>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</si>
  <si>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</si>
  <si>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</si>
  <si>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</si>
  <si>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</si>
  <si>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</si>
  <si>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</si>
  <si>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</si>
  <si>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</si>
  <si>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</si>
  <si>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</si>
  <si>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</si>
  <si>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</si>
  <si>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</si>
  <si>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</si>
  <si>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</si>
  <si>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</si>
  <si>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</si>
  <si>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</si>
  <si>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</si>
  <si>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</si>
  <si>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</si>
  <si>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</si>
  <si>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</si>
  <si>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</si>
  <si>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</si>
  <si>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</si>
  <si>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</si>
  <si>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</si>
  <si>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</si>
  <si>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</si>
  <si>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</si>
  <si>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</si>
  <si>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</si>
  <si>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</si>
  <si>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</si>
  <si>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</si>
  <si>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</si>
  <si>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</si>
  <si>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</si>
  <si>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</si>
  <si>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</si>
  <si>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</si>
  <si>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</si>
  <si>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</si>
  <si>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</si>
  <si>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</si>
  <si>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</si>
  <si>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</si>
  <si>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</si>
  <si>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</si>
  <si>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</si>
  <si>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</si>
  <si>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</si>
  <si>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</si>
  <si>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</si>
  <si>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</si>
  <si>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</si>
  <si>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</si>
  <si>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</si>
  <si>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</si>
  <si>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</si>
  <si>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</si>
  <si>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</si>
  <si>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</si>
  <si>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</si>
  <si>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</si>
  <si>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</si>
  <si>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</si>
  <si>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</si>
  <si>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</si>
  <si>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</si>
  <si>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</si>
  <si>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</si>
  <si>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</si>
  <si>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</si>
  <si>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</si>
  <si>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</si>
  <si>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</si>
  <si>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</si>
  <si>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</si>
  <si>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</si>
  <si>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</si>
  <si>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</si>
  <si>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</si>
  <si>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</si>
  <si>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</si>
  <si>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</si>
  <si>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</si>
  <si>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</si>
  <si>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</si>
  <si>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</si>
  <si>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</si>
  <si>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</si>
  <si>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</si>
  <si>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</si>
  <si>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</si>
  <si>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</si>
  <si>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</si>
  <si>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</si>
  <si>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</si>
  <si>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</si>
  <si>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</si>
  <si>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</si>
  <si>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</si>
  <si>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</si>
  <si>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</si>
  <si>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</si>
  <si>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</si>
  <si>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</si>
  <si>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</si>
  <si>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</si>
  <si>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</si>
  <si>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</si>
  <si>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</si>
  <si>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</si>
  <si>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</si>
  <si>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</si>
  <si>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</si>
  <si>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</si>
  <si>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</si>
  <si>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</si>
  <si>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</si>
  <si>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</si>
  <si>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</si>
  <si>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</si>
  <si>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</si>
  <si>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</si>
  <si>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</si>
  <si>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</si>
  <si>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</si>
  <si>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</si>
  <si>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</si>
  <si>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</si>
  <si>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</si>
  <si>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</si>
  <si>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</si>
  <si>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</si>
  <si>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</si>
  <si>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</si>
  <si>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</si>
  <si>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</si>
  <si>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</si>
  <si>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</si>
  <si>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</si>
  <si>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</si>
  <si>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</si>
  <si>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</si>
  <si>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</si>
  <si>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</si>
  <si>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</si>
  <si>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</si>
  <si>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</si>
  <si>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</si>
  <si>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</si>
  <si>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</si>
  <si>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</si>
  <si>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</si>
  <si>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</si>
  <si>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</si>
  <si>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</si>
  <si>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</si>
  <si>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</si>
  <si>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</si>
  <si>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</si>
  <si>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</si>
  <si>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</si>
  <si>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</si>
  <si>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</si>
  <si>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</si>
  <si>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</si>
  <si>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</si>
  <si>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</si>
  <si>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</si>
  <si>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</si>
  <si>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</si>
  <si>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</si>
  <si>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</si>
  <si>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</si>
  <si>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</si>
  <si>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</si>
  <si>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</si>
  <si>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</si>
  <si>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</si>
  <si>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</si>
  <si>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</si>
  <si>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</si>
  <si>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</si>
  <si>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</si>
  <si>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</si>
  <si>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</si>
  <si>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</si>
  <si>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</si>
  <si>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</si>
  <si>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</si>
  <si>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</si>
  <si>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</si>
  <si>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</si>
  <si>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</si>
  <si>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</si>
  <si>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</si>
  <si>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</si>
  <si>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</si>
  <si>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</si>
  <si>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</si>
  <si>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</si>
  <si>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</si>
  <si>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</si>
  <si>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</si>
  <si>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</si>
  <si>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</si>
  <si>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</si>
  <si>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</si>
  <si>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</si>
  <si>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</si>
  <si>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</si>
  <si>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</si>
  <si>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</si>
  <si>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</si>
  <si>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</si>
  <si>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</si>
  <si>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</si>
  <si>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</si>
  <si>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</si>
  <si>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</si>
  <si>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</si>
  <si>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</si>
  <si>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</si>
  <si>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</si>
  <si>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</si>
  <si>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</si>
  <si>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</si>
  <si>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</si>
  <si>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</si>
  <si>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</si>
  <si>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</si>
  <si>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</si>
  <si>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</si>
  <si>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</si>
  <si>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</si>
  <si>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</si>
  <si>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</si>
  <si>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</si>
  <si>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</si>
  <si>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</si>
  <si>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</si>
  <si>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</si>
  <si>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</si>
  <si>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</si>
  <si>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</si>
  <si>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</si>
  <si>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</si>
  <si>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</si>
  <si>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</si>
  <si>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</si>
  <si>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</si>
  <si>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</si>
  <si>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</si>
  <si>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</si>
  <si>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</si>
  <si>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</si>
  <si>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</si>
  <si>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</si>
  <si>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</si>
  <si>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</si>
  <si>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</si>
  <si>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</si>
  <si>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</si>
  <si>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</si>
  <si>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</si>
  <si>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</si>
  <si>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</si>
  <si>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</si>
  <si>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</si>
  <si>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</si>
  <si>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</si>
  <si>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</si>
  <si>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</si>
  <si>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</si>
  <si>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</si>
  <si>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</si>
  <si>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</si>
  <si>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</si>
  <si>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</si>
  <si>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</si>
  <si>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</si>
  <si>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</si>
  <si>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</si>
  <si>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</si>
  <si>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</si>
  <si>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</si>
  <si>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</si>
  <si>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</si>
  <si>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</si>
  <si>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</si>
  <si>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</si>
  <si>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</si>
  <si>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</si>
  <si>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</si>
  <si>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</si>
  <si>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</si>
  <si>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</si>
  <si>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</si>
  <si>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</si>
  <si>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</si>
  <si>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</si>
  <si>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</si>
  <si>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</si>
  <si>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</si>
  <si>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</si>
  <si>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</si>
  <si>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</si>
  <si>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</si>
  <si>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</si>
  <si>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</si>
  <si>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</si>
  <si>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</si>
  <si>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</si>
  <si>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</si>
  <si>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</si>
  <si>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</si>
  <si>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</si>
  <si>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</si>
  <si>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</si>
  <si>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</si>
  <si>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</si>
  <si>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</si>
  <si>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</si>
  <si>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</si>
  <si>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</si>
  <si>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</si>
  <si>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</si>
  <si>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</si>
  <si>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</si>
  <si>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</si>
  <si>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</si>
  <si>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</si>
  <si>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</si>
  <si>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</si>
  <si>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</si>
  <si>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</si>
  <si>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</si>
  <si>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</si>
  <si>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</si>
  <si>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</si>
  <si>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</si>
  <si>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</si>
  <si>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</si>
  <si>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</si>
  <si>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</si>
  <si>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</si>
  <si>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</si>
  <si>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</si>
  <si>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</si>
  <si>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</si>
  <si>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</si>
  <si>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</si>
  <si>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</si>
  <si>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</si>
  <si>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</si>
  <si>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</si>
  <si>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</si>
  <si>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</si>
  <si>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</si>
  <si>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</si>
  <si>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</si>
  <si>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</si>
  <si>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</si>
  <si>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</si>
  <si>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</si>
  <si>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</si>
  <si>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</si>
  <si>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</si>
  <si>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</si>
  <si>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</si>
  <si>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</si>
  <si>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</si>
  <si>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</si>
  <si>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</si>
  <si>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</si>
  <si>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</si>
  <si>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</si>
  <si>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</si>
  <si>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</si>
  <si>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</si>
  <si>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</si>
  <si>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</si>
  <si>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</si>
  <si>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</si>
  <si>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</si>
  <si>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</si>
  <si>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</si>
  <si>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</si>
  <si>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</si>
  <si>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</si>
  <si>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</si>
  <si>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</si>
  <si>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</si>
  <si>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</si>
  <si>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</si>
  <si>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</si>
  <si>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</si>
  <si>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</si>
  <si>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</si>
  <si>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</si>
  <si>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</si>
  <si>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</si>
  <si>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</si>
  <si>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</si>
  <si>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</si>
  <si>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</si>
  <si>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</si>
  <si>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</si>
  <si>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</si>
  <si>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</si>
  <si>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</si>
  <si>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</si>
  <si>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</si>
  <si>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</si>
  <si>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</si>
  <si>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</si>
  <si>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</si>
  <si>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</si>
  <si>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</si>
  <si>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</si>
  <si>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</si>
  <si>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</si>
  <si>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</si>
  <si>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</si>
  <si>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</si>
  <si>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</si>
  <si>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</si>
  <si>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</si>
  <si>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</si>
  <si>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</si>
  <si>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</si>
  <si>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</si>
  <si>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</si>
  <si>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</si>
  <si>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</si>
  <si>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</si>
  <si>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</si>
  <si>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</si>
  <si>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</si>
  <si>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</si>
  <si>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</si>
  <si>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</si>
  <si>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</si>
  <si>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</si>
  <si>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</si>
  <si>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</si>
  <si>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</si>
  <si>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</si>
  <si>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</si>
  <si>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</si>
  <si>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</si>
  <si>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</si>
  <si>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</si>
  <si>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</si>
  <si>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</si>
  <si>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</si>
  <si>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</si>
  <si>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</si>
  <si>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</si>
  <si>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</si>
  <si>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</si>
  <si>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</si>
  <si>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</si>
  <si>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</si>
  <si>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</si>
  <si>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</si>
  <si>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</si>
  <si>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</si>
  <si>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</si>
  <si>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</si>
  <si>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</si>
  <si>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</si>
  <si>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</si>
  <si>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</si>
  <si>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</si>
  <si>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</si>
  <si>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</si>
  <si>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</si>
  <si>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</si>
  <si>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</si>
  <si>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</si>
  <si>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</si>
  <si>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</si>
  <si>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</si>
  <si>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</si>
  <si>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</si>
  <si>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</si>
  <si>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</si>
  <si>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</si>
  <si>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</si>
  <si>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</si>
  <si>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</si>
  <si>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</si>
  <si>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</si>
  <si>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</si>
  <si>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</si>
  <si>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</si>
  <si>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</si>
  <si>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</si>
  <si>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</si>
  <si>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</si>
  <si>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</si>
  <si>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</si>
  <si>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</si>
  <si>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</si>
  <si>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</si>
  <si>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</si>
  <si>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</si>
  <si>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</si>
  <si>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</si>
  <si>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</si>
  <si>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</si>
  <si>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</si>
  <si>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</si>
  <si>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</si>
  <si>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</si>
  <si>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</si>
  <si>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</si>
  <si>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</si>
  <si>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</si>
  <si>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</si>
  <si>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</si>
  <si>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</si>
  <si>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</si>
  <si>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</si>
  <si>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</si>
  <si>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</si>
  <si>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</si>
  <si>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</si>
  <si>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</si>
  <si>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</si>
  <si>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</si>
  <si>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</si>
  <si>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</si>
  <si>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</si>
  <si>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</si>
  <si>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</si>
  <si>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</si>
  <si>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</si>
  <si>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</si>
  <si>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</si>
  <si>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</si>
  <si>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</si>
  <si>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</si>
  <si>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</si>
  <si>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</si>
  <si>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</si>
  <si>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</si>
  <si>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</si>
  <si>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</si>
  <si>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</si>
  <si>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</si>
  <si>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</si>
  <si>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</si>
  <si>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</si>
  <si>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</si>
  <si>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</si>
  <si>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</si>
  <si>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</si>
  <si>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</si>
  <si>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</si>
  <si>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</si>
  <si>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</si>
  <si>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</si>
  <si>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</si>
  <si>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</si>
  <si>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</si>
  <si>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</si>
  <si>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</si>
  <si>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</si>
  <si>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</si>
  <si>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</si>
  <si>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</si>
  <si>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</si>
  <si>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</si>
  <si>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</si>
  <si>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</si>
  <si>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</si>
  <si>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</si>
  <si>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</si>
  <si>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</si>
  <si>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</si>
  <si>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</si>
  <si>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</si>
  <si>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</si>
  <si>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</si>
  <si>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</si>
  <si>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</si>
  <si>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</si>
  <si>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</si>
  <si>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</si>
  <si>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</si>
  <si>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</si>
  <si>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</si>
  <si>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</si>
  <si>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</si>
  <si>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</si>
  <si>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</si>
  <si>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</si>
  <si>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</si>
  <si>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</si>
  <si>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</si>
  <si>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</si>
  <si>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</si>
  <si>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</si>
  <si>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</si>
  <si>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</si>
  <si>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</si>
  <si>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</si>
  <si>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</si>
  <si>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</si>
  <si>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</si>
  <si>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</si>
  <si>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</si>
  <si>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</si>
  <si>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</si>
  <si>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</si>
  <si>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</si>
  <si>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</si>
  <si>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</si>
  <si>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</si>
  <si>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</si>
  <si>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</si>
  <si>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</si>
  <si>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</si>
  <si>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</si>
  <si>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</si>
  <si>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</si>
  <si>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</si>
  <si>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</si>
  <si>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</si>
  <si>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</si>
  <si>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</si>
  <si>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</si>
  <si>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</si>
  <si>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</si>
  <si>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</si>
  <si>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</si>
  <si>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</si>
  <si>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</si>
  <si>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</si>
  <si>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</si>
  <si>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</si>
  <si>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</si>
  <si>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</si>
  <si>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</si>
  <si>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</si>
  <si>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</si>
  <si>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</si>
  <si>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</si>
  <si>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</si>
  <si>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</si>
  <si>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</si>
  <si>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</si>
  <si>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</si>
  <si>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</si>
  <si>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</si>
  <si>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</si>
  <si>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</si>
  <si>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</si>
  <si>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</si>
  <si>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</si>
  <si>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</si>
  <si>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</si>
  <si>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</si>
  <si>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</si>
  <si>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</si>
  <si>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</si>
  <si>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</si>
  <si>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</si>
  <si>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</si>
  <si>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</si>
  <si>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</si>
  <si>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</si>
  <si>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</si>
  <si>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</si>
  <si>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</si>
  <si>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</si>
  <si>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</si>
  <si>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</si>
  <si>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</si>
  <si>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</si>
  <si>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</si>
  <si>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</si>
  <si>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</si>
  <si>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</si>
  <si>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</si>
  <si>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</si>
  <si>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</si>
  <si>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</si>
  <si>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</si>
  <si>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</si>
  <si>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</si>
  <si>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</si>
  <si>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</si>
  <si>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</si>
  <si>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</si>
  <si>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</si>
  <si>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</si>
  <si>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</si>
  <si>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</si>
  <si>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</si>
  <si>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</si>
  <si>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</si>
  <si>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</si>
  <si>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</si>
  <si>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</si>
  <si>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</si>
  <si>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</si>
  <si>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</si>
  <si>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</si>
  <si>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</si>
  <si>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</si>
  <si>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</si>
  <si>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</si>
  <si>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</si>
  <si>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</si>
  <si>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</si>
  <si>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</si>
  <si>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</si>
  <si>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</si>
  <si>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</si>
  <si>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</si>
  <si>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</si>
  <si>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</si>
  <si>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</si>
  <si>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</si>
  <si>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</si>
  <si>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</si>
  <si>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</si>
  <si>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</si>
  <si>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</si>
  <si>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</si>
  <si>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</si>
  <si>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</si>
  <si>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</si>
  <si>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</si>
  <si>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</si>
  <si>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</si>
  <si>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</si>
  <si>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</si>
  <si>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</si>
  <si>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</si>
  <si>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</si>
  <si>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</si>
  <si>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</si>
  <si>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</si>
  <si>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</si>
  <si>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</si>
  <si>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</si>
  <si>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</si>
  <si>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</si>
  <si>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</si>
  <si>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</si>
  <si>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</si>
  <si>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</si>
  <si>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</si>
  <si>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</si>
  <si>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</si>
  <si>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</si>
  <si>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</si>
  <si>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</si>
  <si>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</si>
  <si>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</si>
  <si>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</si>
  <si>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</si>
  <si>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</si>
  <si>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</si>
  <si>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</si>
  <si>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</si>
  <si>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</si>
  <si>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</si>
  <si>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</si>
  <si>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</si>
  <si>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</si>
  <si>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</si>
  <si>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</si>
  <si>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</si>
  <si>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</si>
  <si>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</si>
  <si>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</si>
  <si>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</si>
  <si>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</si>
  <si>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</si>
  <si>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</si>
  <si>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</si>
  <si>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</si>
  <si>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</si>
  <si>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</si>
  <si>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</si>
  <si>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</si>
  <si>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</si>
  <si>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</si>
  <si>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</si>
  <si>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</si>
  <si>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</si>
  <si>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</si>
  <si>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</si>
  <si>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</si>
  <si>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</si>
  <si>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</si>
  <si>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</si>
  <si>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</si>
  <si>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</si>
  <si>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</si>
  <si>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</si>
  <si>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</si>
  <si>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</si>
  <si>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</si>
  <si>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</si>
  <si>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</si>
  <si>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</si>
  <si>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</si>
  <si>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</si>
  <si>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</si>
  <si>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</si>
  <si>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</si>
  <si>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</si>
  <si>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</si>
  <si>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</si>
  <si>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</si>
  <si>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</si>
  <si>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</si>
  <si>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</si>
  <si>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</si>
  <si>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</si>
  <si>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</si>
  <si>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</si>
  <si>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</si>
  <si>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</si>
  <si>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</si>
  <si>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</si>
  <si>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</si>
  <si>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</si>
  <si>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</si>
  <si>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</si>
  <si>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</si>
  <si>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</si>
  <si>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</si>
  <si>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</si>
  <si>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</si>
  <si>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</si>
  <si>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</si>
  <si>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</si>
  <si>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</si>
  <si>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</si>
  <si>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</si>
  <si>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</si>
  <si>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</si>
  <si>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</si>
  <si>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</si>
  <si>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</si>
  <si>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</si>
  <si>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</si>
  <si>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</si>
  <si>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</si>
  <si>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</si>
  <si>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</si>
  <si>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</si>
  <si>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</si>
  <si>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</si>
  <si>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</si>
  <si>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</si>
  <si>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</si>
  <si>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</si>
  <si>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</si>
  <si>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</si>
  <si>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</si>
  <si>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</si>
  <si>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</si>
  <si>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</si>
  <si>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</si>
  <si>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</si>
  <si>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</si>
  <si>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</si>
  <si>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</si>
  <si>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</si>
  <si>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</si>
  <si>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</si>
  <si>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</si>
  <si>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</si>
  <si>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</si>
  <si>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</si>
  <si>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</si>
  <si>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</si>
  <si>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</si>
  <si>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</si>
  <si>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</si>
  <si>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</si>
  <si>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</si>
  <si>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</si>
  <si>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</si>
  <si>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</si>
  <si>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</si>
  <si>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</si>
  <si>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</si>
  <si>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</si>
  <si>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</si>
  <si>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</si>
  <si>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</si>
  <si>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</si>
  <si>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</si>
  <si>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</si>
  <si>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</si>
  <si>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</si>
  <si>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</si>
  <si>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</si>
  <si>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</si>
  <si>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</si>
  <si>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</si>
  <si>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</si>
  <si>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</si>
  <si>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</si>
  <si>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</si>
  <si>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</si>
  <si>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</si>
  <si>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</si>
  <si>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</si>
  <si>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</si>
  <si>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</si>
  <si>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</si>
  <si>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</si>
  <si>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</si>
  <si>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</si>
  <si>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</si>
  <si>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</si>
  <si>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</si>
  <si>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</si>
  <si>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</si>
  <si>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</si>
  <si>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</si>
  <si>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</si>
  <si>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</si>
  <si>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</si>
  <si>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</si>
  <si>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</si>
  <si>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</si>
  <si>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</si>
  <si>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</si>
  <si>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</si>
  <si>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</si>
  <si>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</si>
  <si>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</si>
  <si>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</si>
  <si>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</si>
  <si>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</si>
  <si>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</si>
  <si>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</si>
  <si>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</si>
  <si>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</si>
  <si>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</si>
  <si>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</si>
  <si>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</si>
  <si>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</si>
  <si>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</si>
  <si>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</si>
  <si>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</si>
  <si>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</si>
  <si>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</si>
  <si>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</si>
  <si>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</si>
  <si>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</si>
  <si>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</si>
  <si>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</si>
  <si>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</si>
  <si>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</si>
  <si>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</si>
  <si>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</si>
  <si>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</si>
  <si>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</si>
  <si>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</si>
  <si>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</si>
  <si>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</si>
  <si>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</si>
  <si>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</si>
  <si>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</si>
  <si>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</si>
  <si>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</si>
  <si>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</si>
  <si>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</si>
  <si>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</si>
  <si>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</si>
  <si>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</si>
  <si>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</si>
  <si>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</si>
  <si>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</si>
  <si>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</si>
  <si>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</si>
  <si>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</si>
  <si>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</si>
  <si>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</si>
  <si>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</si>
  <si>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</si>
  <si>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</si>
  <si>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</si>
  <si>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</si>
  <si>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</si>
  <si>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</si>
  <si>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</si>
  <si>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</si>
  <si>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</si>
  <si>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</si>
  <si>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</si>
  <si>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</si>
  <si>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</si>
  <si>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</si>
  <si>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</si>
  <si>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</si>
  <si>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</si>
  <si>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</si>
  <si>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</si>
  <si>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</si>
  <si>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</si>
  <si>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</si>
  <si>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</si>
  <si>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</si>
  <si>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</si>
  <si>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</si>
  <si>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</si>
  <si>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</si>
  <si>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</si>
  <si>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</si>
  <si>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</si>
  <si>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</si>
  <si>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</si>
  <si>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</si>
  <si>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</si>
  <si>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</si>
  <si>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</si>
  <si>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</si>
  <si>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</si>
  <si>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</si>
  <si>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</si>
  <si>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</si>
  <si>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</si>
  <si>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</si>
  <si>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</si>
  <si>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</si>
  <si>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</si>
  <si>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</si>
  <si>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</si>
  <si>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</si>
  <si>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</si>
  <si>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</si>
  <si>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</si>
  <si>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</si>
  <si>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</si>
  <si>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</si>
  <si>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</si>
  <si>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</si>
  <si>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</si>
  <si>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</si>
  <si>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</si>
  <si>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</si>
  <si>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</si>
  <si>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</si>
  <si>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</si>
  <si>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</si>
  <si>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</si>
  <si>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</si>
  <si>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</si>
  <si>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</si>
  <si>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</si>
  <si>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</si>
  <si>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</si>
  <si>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</si>
  <si>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</si>
  <si>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</si>
  <si>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</si>
  <si>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</si>
  <si>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</si>
  <si>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</si>
  <si>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</si>
  <si>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</si>
  <si>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</si>
  <si>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</si>
  <si>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</si>
  <si>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</si>
  <si>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</si>
  <si>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</si>
  <si>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</si>
  <si>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</si>
  <si>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</si>
  <si>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</si>
  <si>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</si>
  <si>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</si>
  <si>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</si>
  <si>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</si>
  <si>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</si>
  <si>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</si>
  <si>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</si>
  <si>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</si>
  <si>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</si>
  <si>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</si>
  <si>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</si>
  <si>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</si>
  <si>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</si>
  <si>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</si>
  <si>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</si>
  <si>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</si>
  <si>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</si>
  <si>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</si>
  <si>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</si>
  <si>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</si>
  <si>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</si>
  <si>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</si>
  <si>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</si>
  <si>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</si>
  <si>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</si>
  <si>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</si>
  <si>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</si>
  <si>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</si>
  <si>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</si>
  <si>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</si>
  <si>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</si>
  <si>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</si>
  <si>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</si>
  <si>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</si>
  <si>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</si>
  <si>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</si>
  <si>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</si>
  <si>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</si>
  <si>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</si>
  <si>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</si>
  <si>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</si>
  <si>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</si>
  <si>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</si>
  <si>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</si>
  <si>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</si>
  <si>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</si>
  <si>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</si>
  <si>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</si>
  <si>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</si>
  <si>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</si>
  <si>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</si>
  <si>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</si>
  <si>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</si>
  <si>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</si>
  <si>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</si>
  <si>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</si>
  <si>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</si>
  <si>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</si>
  <si>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</si>
  <si>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</si>
  <si>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</si>
  <si>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</si>
  <si>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</si>
  <si>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</si>
  <si>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</si>
  <si>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</si>
  <si>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</si>
  <si>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</si>
  <si>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</si>
  <si>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</si>
  <si>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</si>
  <si>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</si>
  <si>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</si>
  <si>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</si>
  <si>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</si>
  <si>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</si>
  <si>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</si>
  <si>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</si>
  <si>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</si>
  <si>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</si>
  <si>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</si>
  <si>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</si>
  <si>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</si>
  <si>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</si>
  <si>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</si>
  <si>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</si>
  <si>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</si>
  <si>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</si>
  <si>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</si>
  <si>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</si>
  <si>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</si>
  <si>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</si>
  <si>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</si>
  <si>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</si>
  <si>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</si>
  <si>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</si>
  <si>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</si>
  <si>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</si>
  <si>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</si>
  <si>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</si>
  <si>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</si>
  <si>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</si>
  <si>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</si>
  <si>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</si>
  <si>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</si>
  <si>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</si>
  <si>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</si>
  <si>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</si>
  <si>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</si>
  <si>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</si>
  <si>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</si>
  <si>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</si>
  <si>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</si>
  <si>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</si>
  <si>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</si>
  <si>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</si>
  <si>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</si>
  <si>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</si>
  <si>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</si>
  <si>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</si>
  <si>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</si>
  <si>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</si>
  <si>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</si>
  <si>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</si>
  <si>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</si>
  <si>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</si>
  <si>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</si>
  <si>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</si>
  <si>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</si>
  <si>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</si>
  <si>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</si>
  <si>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</si>
  <si>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</si>
  <si>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</si>
  <si>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</si>
  <si>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</si>
  <si>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</si>
  <si>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</si>
  <si>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</si>
  <si>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</si>
  <si>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</si>
  <si>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</si>
  <si>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</si>
  <si>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</si>
  <si>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</si>
  <si>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</si>
  <si>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</si>
  <si>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</si>
  <si>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</si>
  <si>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</si>
  <si>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</si>
  <si>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</si>
  <si>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</si>
  <si>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</si>
  <si>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</si>
  <si>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</si>
  <si>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</si>
  <si>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</si>
  <si>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</si>
  <si>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</si>
  <si>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</si>
  <si>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</si>
  <si>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</si>
  <si>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</si>
  <si>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</si>
  <si>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</si>
  <si>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</si>
  <si>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</si>
  <si>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</si>
  <si>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</si>
  <si>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</si>
  <si>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</si>
  <si>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</si>
  <si>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</si>
  <si>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</si>
  <si>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</si>
  <si>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</si>
  <si>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</si>
  <si>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</si>
  <si>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</si>
  <si>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</si>
  <si>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</si>
  <si>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</si>
  <si>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</si>
  <si>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</si>
  <si>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</si>
  <si>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</si>
  <si>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</si>
  <si>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</si>
  <si>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</si>
  <si>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</si>
  <si>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</si>
  <si>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</si>
  <si>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</si>
  <si>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</si>
  <si>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</si>
  <si>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</si>
  <si>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</si>
  <si>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</si>
  <si>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</si>
  <si>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</si>
  <si>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</si>
  <si>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</si>
  <si>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</si>
  <si>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</si>
  <si>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</si>
  <si>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</si>
  <si>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</si>
  <si>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</si>
  <si>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</si>
  <si>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</si>
  <si>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</si>
  <si>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</si>
  <si>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</si>
  <si>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</si>
  <si>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</si>
  <si>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</si>
  <si>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</si>
  <si>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</si>
  <si>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</si>
  <si>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</si>
  <si>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</si>
  <si>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</si>
  <si>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</si>
  <si>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</si>
  <si>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</si>
  <si>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</si>
  <si>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</si>
  <si>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</si>
  <si>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</si>
  <si>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</si>
  <si>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</si>
  <si>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</si>
  <si>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</si>
  <si>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</si>
  <si>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</si>
  <si>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</si>
  <si>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</si>
  <si>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</si>
  <si>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</si>
  <si>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</si>
  <si>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</si>
  <si>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</si>
  <si>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</si>
  <si>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</si>
  <si>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</si>
  <si>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</si>
  <si>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</si>
  <si>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</si>
  <si>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</si>
  <si>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</si>
  <si>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</si>
  <si>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</si>
  <si>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</si>
  <si>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</si>
  <si>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</si>
  <si>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</si>
  <si>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</si>
  <si>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</si>
  <si>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</si>
  <si>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</si>
  <si>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</si>
  <si>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</si>
  <si>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</si>
  <si>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</si>
  <si>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</si>
  <si>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</si>
  <si>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</si>
  <si>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</si>
  <si>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</si>
  <si>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</si>
  <si>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</si>
  <si>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</si>
  <si>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</si>
  <si>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</si>
  <si>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</si>
  <si>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</si>
  <si>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</si>
  <si>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</si>
  <si>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</si>
  <si>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</si>
  <si>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</si>
  <si>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</si>
  <si>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</si>
  <si>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</si>
  <si>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</si>
  <si>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</si>
  <si>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</si>
  <si>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</si>
  <si>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</si>
  <si>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</si>
  <si>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</si>
  <si>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</si>
  <si>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</si>
  <si>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</si>
  <si>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</si>
  <si>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</si>
  <si>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</si>
  <si>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</si>
  <si>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</si>
  <si>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</si>
  <si>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</si>
  <si>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</si>
  <si>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</si>
  <si>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</si>
  <si>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</si>
  <si>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</si>
  <si>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</si>
  <si>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</si>
  <si>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</si>
  <si>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</si>
  <si>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</si>
  <si>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</si>
  <si>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</si>
  <si>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</si>
  <si>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</si>
  <si>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</si>
  <si>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</si>
  <si>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</si>
  <si>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</si>
  <si>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</si>
  <si>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</si>
  <si>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</si>
  <si>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</si>
  <si>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</si>
  <si>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</si>
  <si>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</si>
  <si>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</si>
  <si>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</si>
  <si>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</si>
  <si>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</si>
  <si>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</si>
  <si>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</si>
  <si>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</si>
  <si>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</si>
  <si>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</si>
  <si>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</si>
  <si>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</si>
  <si>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</si>
  <si>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</si>
  <si>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</si>
  <si>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</si>
  <si>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</si>
  <si>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</si>
  <si>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</si>
  <si>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</si>
  <si>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</si>
  <si>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</si>
  <si>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</si>
  <si>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</si>
  <si>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</si>
  <si>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</si>
  <si>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</si>
  <si>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</si>
  <si>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</si>
  <si>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</si>
  <si>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</si>
  <si>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</si>
  <si>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</si>
  <si>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</si>
  <si>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</si>
  <si>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</si>
  <si>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</si>
  <si>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</si>
  <si>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</si>
  <si>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</si>
  <si>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</si>
  <si>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</si>
  <si>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</si>
  <si>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</si>
  <si>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</si>
  <si>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</si>
  <si>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</si>
  <si>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</si>
  <si>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</si>
  <si>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</si>
  <si>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</si>
  <si>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</si>
  <si>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</si>
  <si>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</si>
  <si>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</si>
  <si>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</si>
  <si>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</si>
  <si>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</si>
  <si>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</si>
  <si>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</si>
  <si>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</si>
  <si>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</si>
  <si>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</si>
  <si>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</si>
  <si>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</si>
  <si>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</si>
  <si>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</si>
  <si>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</si>
  <si>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</si>
  <si>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</si>
  <si>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</si>
  <si>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</si>
  <si>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</si>
  <si>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</si>
  <si>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</si>
  <si>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</si>
  <si>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</si>
  <si>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</si>
  <si>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</si>
  <si>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</si>
  <si>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</si>
  <si>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</si>
  <si>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</si>
  <si>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</si>
  <si>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</si>
  <si>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</si>
  <si>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</si>
  <si>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</si>
  <si>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</si>
  <si>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</si>
  <si>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</si>
  <si>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</si>
  <si>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</si>
  <si>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</si>
  <si>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</si>
  <si>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</si>
  <si>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</si>
  <si>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</si>
  <si>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</si>
  <si>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</si>
  <si>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</si>
  <si>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</si>
  <si>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</si>
  <si>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</si>
  <si>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</si>
  <si>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</si>
  <si>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</si>
  <si>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</si>
  <si>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</si>
  <si>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</si>
  <si>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</si>
  <si>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</si>
  <si>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</si>
  <si>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</si>
  <si>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</si>
  <si>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</si>
  <si>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</si>
  <si>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</si>
  <si>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</si>
  <si>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</si>
  <si>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</si>
  <si>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</si>
  <si>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</si>
  <si>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</si>
  <si>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</si>
  <si>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</si>
  <si>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</si>
  <si>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</si>
  <si>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</si>
  <si>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</si>
  <si>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</si>
  <si>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</si>
  <si>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</si>
  <si>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</si>
  <si>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</si>
  <si>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</si>
  <si>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</si>
  <si>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</si>
  <si>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</si>
  <si>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</si>
  <si>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</si>
  <si>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</si>
  <si>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</si>
  <si>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</si>
  <si>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</si>
  <si>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</si>
  <si>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</si>
  <si>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</si>
  <si>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</si>
  <si>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</si>
  <si>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</si>
  <si>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</si>
  <si>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</si>
  <si>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</si>
  <si>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</si>
  <si>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</si>
  <si>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</si>
  <si>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</si>
  <si>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</si>
  <si>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</si>
  <si>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</si>
  <si>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</si>
  <si>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</si>
  <si>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</si>
  <si>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</si>
  <si>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</si>
  <si>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</si>
  <si>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</si>
  <si>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</si>
  <si>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</si>
  <si>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</si>
  <si>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</si>
  <si>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</si>
  <si>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</si>
  <si>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</si>
  <si>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</si>
  <si>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</si>
  <si>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</si>
  <si>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</si>
  <si>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</si>
  <si>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</si>
  <si>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</si>
  <si>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</si>
  <si>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</si>
  <si>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</si>
  <si>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</si>
  <si>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</si>
  <si>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</si>
  <si>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</si>
  <si>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</si>
  <si>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</si>
  <si>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</si>
  <si>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</si>
  <si>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</si>
  <si>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</si>
  <si>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</si>
  <si>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</si>
  <si>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</si>
  <si>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</si>
  <si>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</si>
  <si>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</si>
  <si>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</si>
  <si>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</si>
  <si>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</si>
  <si>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</si>
  <si>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</si>
  <si>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</si>
  <si>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</si>
  <si>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</si>
  <si>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</si>
  <si>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</si>
  <si>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</si>
  <si>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</si>
  <si>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</si>
  <si>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</si>
  <si>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</si>
  <si>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</si>
  <si>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</si>
  <si>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</si>
  <si>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</si>
  <si>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</si>
  <si>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</si>
  <si>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</si>
  <si>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</si>
  <si>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</si>
  <si>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</si>
  <si>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</si>
  <si>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</si>
  <si>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</si>
  <si>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</si>
  <si>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</si>
  <si>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</si>
  <si>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</si>
  <si>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</si>
  <si>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</si>
  <si>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</si>
  <si>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</si>
  <si>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</si>
  <si>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</si>
  <si>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</si>
  <si>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</si>
  <si>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</si>
  <si>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</si>
  <si>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</si>
  <si>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</si>
  <si>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</si>
  <si>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</si>
  <si>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</si>
  <si>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</si>
  <si>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</si>
  <si>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</si>
  <si>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</si>
  <si>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</si>
  <si>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</si>
  <si>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</si>
  <si>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</si>
  <si>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</si>
  <si>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</si>
  <si>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</si>
  <si>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</si>
  <si>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</si>
  <si>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</si>
  <si>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</si>
  <si>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</si>
  <si>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</si>
  <si>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</si>
  <si>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</si>
  <si>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</si>
  <si>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</si>
  <si>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</si>
  <si>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</si>
  <si>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</si>
  <si>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</si>
  <si>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</si>
  <si>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</si>
  <si>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</si>
  <si>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</si>
  <si>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</si>
  <si>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</si>
  <si>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</si>
  <si>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</si>
  <si>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</si>
  <si>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</si>
  <si>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</si>
  <si>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</si>
  <si>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</si>
  <si>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</si>
  <si>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</si>
  <si>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</si>
  <si>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</si>
  <si>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</si>
  <si>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</si>
  <si>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</si>
  <si>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</si>
  <si>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</si>
  <si>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</si>
  <si>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</si>
  <si>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</si>
  <si>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</si>
  <si>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</si>
  <si>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</si>
  <si>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</si>
  <si>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</si>
  <si>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</si>
  <si>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</si>
  <si>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</si>
  <si>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</si>
  <si>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</si>
  <si>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</si>
  <si>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</si>
  <si>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</si>
  <si>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</si>
  <si>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</si>
  <si>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</si>
  <si>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</si>
  <si>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</si>
  <si>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</si>
  <si>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</si>
  <si>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</si>
  <si>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</si>
  <si>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</si>
  <si>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</si>
  <si>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</si>
  <si>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</si>
  <si>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</si>
  <si>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</si>
  <si>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</si>
  <si>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</si>
  <si>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</si>
  <si>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</si>
  <si>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</si>
  <si>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</si>
  <si>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</si>
  <si>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</si>
  <si>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</si>
  <si>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</si>
  <si>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</si>
  <si>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</si>
  <si>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</si>
  <si>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</si>
  <si>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</si>
  <si>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</si>
  <si>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</si>
  <si>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</si>
  <si>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</si>
  <si>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</si>
  <si>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</si>
  <si>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</si>
  <si>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</si>
  <si>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</si>
  <si>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</si>
  <si>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</si>
  <si>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</si>
  <si>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</si>
  <si>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</si>
  <si>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</si>
  <si>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</si>
  <si>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</si>
  <si>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</si>
  <si>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</si>
  <si>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</si>
  <si>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</si>
  <si>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</si>
  <si>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</si>
  <si>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</si>
  <si>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</si>
  <si>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</si>
  <si>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</si>
  <si>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</si>
  <si>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</si>
  <si>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</si>
  <si>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</si>
  <si>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</si>
  <si>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</si>
  <si>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</si>
  <si>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</si>
  <si>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</si>
  <si>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</si>
  <si>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</si>
  <si>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</si>
  <si>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</si>
  <si>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</si>
  <si>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</si>
  <si>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</si>
  <si>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</si>
  <si>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</si>
  <si>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</si>
  <si>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</si>
  <si>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</si>
  <si>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</si>
  <si>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</si>
  <si>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</si>
  <si>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</si>
  <si>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</si>
  <si>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</si>
  <si>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</si>
  <si>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</si>
  <si>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</si>
  <si>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</si>
  <si>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</si>
  <si>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</si>
  <si>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</si>
  <si>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</si>
  <si>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</si>
  <si>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</si>
  <si>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</si>
  <si>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</si>
  <si>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</si>
  <si>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</si>
  <si>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</si>
  <si>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</si>
  <si>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</si>
  <si>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</si>
  <si>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</si>
  <si>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</si>
  <si>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</si>
  <si>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</si>
  <si>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</si>
  <si>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</si>
  <si>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</si>
  <si>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</si>
  <si>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</si>
  <si>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</si>
  <si>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</si>
  <si>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</si>
  <si>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</si>
  <si>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</si>
  <si>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</si>
  <si>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</si>
  <si>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</si>
  <si>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</si>
  <si>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</si>
  <si>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</si>
  <si>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</si>
  <si>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</si>
  <si>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</si>
  <si>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</si>
  <si>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</si>
  <si>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</si>
  <si>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</si>
  <si>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</si>
  <si>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</si>
  <si>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</si>
  <si>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</si>
  <si>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</si>
  <si>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</si>
  <si>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</si>
  <si>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</si>
  <si>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</si>
  <si>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</si>
  <si>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</si>
  <si>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</si>
  <si>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</si>
  <si>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</si>
  <si>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</si>
  <si>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</si>
  <si>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</si>
  <si>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</si>
  <si>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</si>
  <si>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</si>
  <si>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</si>
  <si>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</si>
  <si>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</si>
  <si>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</si>
  <si>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</si>
  <si>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</si>
  <si>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</si>
  <si>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</si>
  <si>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</si>
  <si>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</si>
  <si>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</si>
  <si>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</si>
  <si>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</si>
  <si>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</si>
  <si>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</si>
  <si>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</si>
  <si>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</si>
  <si>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</si>
  <si>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</si>
  <si>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</si>
  <si>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</si>
  <si>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</si>
  <si>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</si>
  <si>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</si>
  <si>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</si>
  <si>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</si>
  <si>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</si>
  <si>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</si>
  <si>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</si>
  <si>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</si>
  <si>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</si>
  <si>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</si>
  <si>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</si>
  <si>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</si>
  <si>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</si>
  <si>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</si>
  <si>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</si>
  <si>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</si>
  <si>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</si>
  <si>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</si>
  <si>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</si>
  <si>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</si>
  <si>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</si>
  <si>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</si>
  <si>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</si>
  <si>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</si>
  <si>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</si>
  <si>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</si>
  <si>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</si>
  <si>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</si>
  <si>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</si>
  <si>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</si>
  <si>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</si>
  <si>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</si>
  <si>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</si>
  <si>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</si>
  <si>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</si>
  <si>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</si>
  <si>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</si>
  <si>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</si>
  <si>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</si>
  <si>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</si>
  <si>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</si>
  <si>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</si>
  <si>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</si>
  <si>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</si>
  <si>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</si>
  <si>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</si>
  <si>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</si>
  <si>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</si>
  <si>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</si>
  <si>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</si>
  <si>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</si>
  <si>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</si>
  <si>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</si>
  <si>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</si>
  <si>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</si>
  <si>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</si>
  <si>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</si>
  <si>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</si>
  <si>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</si>
  <si>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</si>
  <si>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</si>
  <si>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</si>
  <si>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</si>
  <si>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</si>
  <si>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</si>
  <si>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</si>
  <si>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</si>
  <si>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</si>
  <si>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</si>
  <si>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</si>
  <si>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</si>
  <si>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</si>
  <si>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</si>
  <si>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</si>
  <si>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</si>
  <si>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</si>
  <si>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</si>
  <si>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</si>
  <si>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</si>
  <si>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</si>
  <si>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</si>
  <si>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</si>
  <si>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</si>
  <si>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</si>
  <si>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</si>
  <si>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</si>
  <si>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</si>
  <si>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</si>
  <si>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</si>
  <si>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</si>
  <si>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</si>
  <si>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</si>
  <si>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</si>
  <si>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</si>
  <si>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</si>
  <si>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</si>
  <si>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</si>
  <si>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</si>
  <si>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</si>
  <si>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</si>
  <si>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</si>
  <si>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</si>
  <si>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</si>
  <si>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</si>
  <si>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</si>
  <si>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</si>
  <si>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</si>
  <si>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</si>
  <si>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</si>
  <si>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</si>
  <si>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</si>
  <si>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</si>
  <si>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</si>
  <si>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</si>
  <si>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</si>
  <si>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</si>
  <si>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</si>
  <si>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</si>
  <si>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</si>
  <si>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</si>
  <si>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</si>
  <si>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</si>
  <si>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</si>
  <si>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</si>
  <si>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</si>
  <si>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</si>
  <si>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</si>
  <si>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</si>
  <si>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</si>
  <si>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</si>
  <si>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</si>
  <si>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</si>
  <si>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</si>
  <si>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</si>
  <si>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</si>
  <si>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</si>
  <si>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</si>
  <si>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</si>
  <si>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</si>
  <si>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</si>
  <si>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</si>
  <si>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</si>
  <si>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</si>
  <si>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</si>
  <si>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</si>
  <si>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</si>
  <si>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</si>
  <si>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</si>
  <si>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</si>
  <si>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</si>
  <si>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</si>
  <si>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</si>
  <si>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</si>
  <si>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</si>
  <si>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</si>
  <si>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</si>
  <si>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</si>
  <si>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</si>
  <si>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</si>
  <si>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</si>
  <si>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</si>
  <si>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</si>
  <si>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</si>
  <si>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</si>
  <si>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</si>
  <si>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</si>
  <si>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</si>
  <si>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</si>
  <si>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</si>
  <si>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</si>
  <si>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</si>
  <si>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</si>
  <si>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</si>
  <si>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</si>
  <si>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</si>
  <si>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</si>
  <si>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</si>
  <si>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</si>
  <si>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</si>
  <si>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</si>
  <si>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</si>
  <si>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</si>
  <si>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</si>
  <si>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</si>
  <si>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</si>
  <si>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</si>
  <si>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</si>
  <si>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</si>
  <si>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</si>
  <si>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</si>
  <si>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</si>
  <si>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</si>
  <si>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</si>
  <si>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</si>
  <si>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</si>
  <si>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</si>
  <si>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</si>
  <si>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</si>
  <si>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</si>
  <si>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</si>
  <si>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</si>
  <si>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</si>
  <si>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</si>
  <si>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</si>
  <si>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</si>
  <si>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</si>
  <si>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</si>
  <si>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</si>
  <si>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</si>
  <si>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</si>
  <si>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</si>
  <si>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</si>
  <si>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</si>
  <si>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</si>
  <si>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</si>
  <si>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</si>
  <si>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</si>
  <si>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</si>
  <si>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</si>
  <si>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</si>
  <si>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</si>
  <si>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</si>
  <si>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</si>
  <si>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</si>
  <si>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</si>
  <si>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</si>
  <si>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</si>
  <si>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</si>
  <si>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</si>
  <si>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</si>
  <si>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</si>
  <si>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</si>
  <si>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</si>
  <si>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</si>
  <si>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</si>
  <si>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</si>
  <si>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</si>
  <si>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</si>
  <si>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</si>
  <si>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</si>
  <si>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</si>
  <si>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</si>
  <si>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</si>
  <si>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</si>
  <si>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</si>
  <si>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</si>
  <si>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</si>
  <si>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</si>
  <si>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</si>
  <si>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</si>
  <si>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</si>
  <si>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</si>
  <si>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</si>
  <si>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</si>
  <si>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</si>
  <si>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</si>
  <si>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</si>
  <si>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</si>
  <si>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</si>
  <si>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</si>
  <si>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</si>
  <si>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</si>
  <si>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</si>
  <si>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</si>
  <si>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</si>
  <si>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</si>
  <si>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</si>
  <si>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</si>
  <si>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</si>
  <si>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</si>
  <si>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</si>
  <si>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</si>
  <si>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</si>
  <si>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</si>
  <si>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</si>
  <si>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</si>
  <si>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</si>
  <si>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</si>
  <si>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</si>
  <si>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</si>
  <si>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</si>
  <si>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</si>
  <si>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</si>
  <si>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</si>
  <si>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</si>
  <si>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</si>
  <si>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</si>
  <si>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</si>
  <si>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</si>
  <si>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</si>
  <si>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</si>
  <si>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</si>
  <si>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</si>
  <si>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</si>
  <si>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</si>
  <si>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</si>
  <si>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</si>
  <si>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</si>
  <si>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</si>
  <si>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</si>
  <si>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</si>
  <si>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</si>
  <si>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</si>
  <si>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</si>
  <si>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</si>
  <si>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</si>
  <si>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</si>
  <si>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</si>
  <si>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</si>
  <si>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</si>
  <si>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</si>
  <si>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</si>
  <si>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</si>
  <si>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</si>
  <si>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</si>
  <si>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</si>
  <si>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</si>
  <si>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</si>
  <si>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</si>
  <si>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</si>
  <si>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</si>
  <si>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</si>
  <si>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</si>
  <si>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</si>
  <si>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</si>
  <si>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</si>
  <si>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</si>
  <si>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</si>
  <si>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</si>
  <si>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</si>
  <si>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</si>
  <si>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</si>
  <si>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</si>
  <si>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</si>
  <si>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</si>
  <si>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</si>
  <si>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</si>
  <si>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</si>
  <si>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</si>
  <si>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</si>
  <si>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</si>
  <si>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</si>
  <si>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</si>
  <si>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</si>
  <si>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</si>
  <si>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</si>
  <si>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</si>
  <si>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</si>
  <si>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</si>
  <si>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</si>
  <si>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</si>
  <si>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</si>
  <si>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</si>
  <si>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</si>
  <si>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</si>
  <si>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</si>
  <si>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</si>
  <si>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</si>
  <si>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</si>
  <si>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</si>
  <si>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</si>
  <si>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</si>
  <si>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</si>
  <si>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</si>
  <si>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</si>
  <si>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</si>
  <si>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</si>
  <si>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</si>
  <si>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</si>
  <si>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</si>
  <si>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</si>
  <si>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</si>
  <si>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</si>
  <si>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</si>
  <si>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</si>
  <si>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</si>
  <si>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</si>
  <si>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</si>
  <si>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</si>
  <si>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</si>
  <si>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</si>
  <si>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</si>
  <si>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</si>
  <si>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</si>
  <si>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</si>
  <si>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</si>
  <si>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</si>
  <si>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</si>
  <si>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</si>
  <si>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</si>
  <si>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</si>
  <si>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</si>
  <si>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</si>
  <si>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</si>
  <si>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</si>
  <si>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</si>
  <si>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</si>
  <si>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</si>
  <si>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</si>
  <si>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</si>
  <si>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</si>
  <si>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</si>
  <si>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</si>
  <si>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</si>
  <si>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</si>
  <si>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</si>
  <si>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</si>
  <si>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</si>
  <si>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</si>
  <si>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</si>
  <si>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</si>
  <si>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</si>
  <si>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</si>
  <si>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</si>
  <si>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</si>
  <si>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</si>
  <si>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</si>
  <si>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</si>
  <si>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</si>
  <si>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</si>
  <si>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</si>
  <si>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</si>
  <si>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</si>
  <si>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</si>
  <si>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</si>
  <si>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</si>
  <si>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</si>
  <si>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</si>
  <si>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</si>
  <si>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</si>
  <si>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</si>
  <si>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</si>
  <si>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</si>
  <si>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</si>
  <si>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</si>
  <si>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</si>
  <si>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</si>
  <si>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</si>
  <si>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</si>
  <si>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</si>
  <si>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</si>
  <si>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</si>
  <si>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</si>
  <si>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</si>
  <si>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</si>
  <si>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</si>
  <si>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</si>
  <si>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</si>
  <si>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</si>
  <si>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</si>
  <si>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</si>
  <si>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</si>
  <si>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</si>
  <si>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</si>
  <si>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</si>
  <si>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</si>
  <si>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</si>
  <si>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</si>
  <si>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</si>
  <si>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</si>
  <si>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</si>
  <si>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</si>
  <si>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</si>
  <si>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</si>
  <si>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</si>
  <si>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</si>
  <si>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</si>
  <si>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</si>
  <si>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</si>
  <si>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</si>
  <si>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</si>
  <si>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</si>
  <si>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</si>
  <si>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</si>
  <si>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</si>
  <si>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</si>
  <si>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</si>
  <si>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</si>
  <si>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</si>
  <si>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</si>
  <si>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</si>
  <si>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</si>
  <si>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</si>
  <si>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</si>
  <si>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</si>
  <si>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</si>
  <si>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</si>
  <si>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</si>
  <si>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</si>
  <si>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</si>
  <si>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</si>
  <si>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</si>
  <si>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</si>
  <si>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</si>
  <si>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</si>
  <si>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</si>
  <si>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</si>
  <si>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</si>
  <si>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</si>
  <si>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</si>
  <si>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</si>
  <si>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</si>
  <si>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</si>
  <si>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</si>
  <si>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</si>
  <si>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</si>
  <si>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</si>
  <si>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</si>
  <si>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</si>
  <si>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</si>
  <si>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</si>
  <si>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</si>
  <si>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</si>
  <si>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</si>
  <si>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</si>
  <si>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</si>
  <si>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</si>
  <si>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</si>
  <si>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</si>
  <si>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</si>
  <si>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</si>
  <si>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</si>
  <si>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</si>
  <si>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</si>
  <si>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</si>
  <si>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</si>
  <si>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</si>
  <si>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</si>
  <si>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</si>
  <si>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</si>
  <si>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</si>
  <si>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</si>
  <si>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</si>
  <si>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</si>
  <si>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</si>
  <si>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</si>
  <si>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</si>
  <si>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</si>
  <si>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</si>
  <si>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</si>
  <si>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</si>
  <si>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</si>
  <si>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</si>
  <si>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</si>
  <si>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</si>
  <si>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</si>
  <si>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</si>
  <si>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</si>
  <si>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</si>
  <si>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</si>
  <si>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</si>
  <si>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</si>
  <si>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</si>
  <si>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</si>
  <si>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</si>
  <si>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</si>
  <si>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</si>
  <si>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</si>
  <si>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</si>
  <si>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</si>
  <si>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</si>
  <si>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</si>
  <si>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</si>
  <si>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</si>
  <si>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</si>
  <si>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</si>
  <si>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</si>
  <si>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</si>
  <si>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</si>
  <si>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</si>
  <si>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</si>
  <si>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</si>
  <si>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</si>
  <si>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</si>
  <si>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</si>
  <si>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</si>
  <si>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</si>
  <si>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</si>
  <si>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</si>
  <si>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</si>
  <si>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</si>
  <si>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</si>
  <si>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</si>
  <si>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</si>
  <si>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</si>
  <si>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</si>
  <si>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</si>
  <si>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</si>
  <si>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</si>
  <si>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</si>
  <si>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</si>
  <si>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</si>
  <si>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</si>
  <si>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</si>
  <si>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</si>
  <si>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</si>
  <si>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</si>
  <si>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</si>
  <si>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</si>
  <si>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</si>
  <si>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</si>
  <si>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</si>
  <si>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</si>
  <si>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</si>
  <si>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</si>
  <si>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</si>
  <si>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</si>
  <si>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</si>
  <si>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</si>
  <si>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</si>
  <si>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</si>
  <si>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</si>
  <si>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</si>
  <si>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</si>
  <si>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</si>
  <si>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</si>
  <si>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</si>
  <si>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</si>
  <si>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</si>
  <si>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</si>
  <si>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</si>
  <si>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</si>
  <si>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</si>
  <si>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</si>
  <si>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</si>
  <si>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</si>
  <si>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</si>
  <si>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</si>
  <si>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</si>
  <si>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</si>
  <si>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</si>
  <si>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</si>
  <si>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</si>
  <si>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</si>
  <si>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</si>
  <si>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</si>
  <si>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</si>
  <si>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</si>
  <si>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</si>
  <si>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</si>
  <si>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</si>
  <si>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</si>
  <si>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</si>
  <si>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</si>
  <si>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</si>
  <si>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</si>
  <si>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</si>
  <si>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</si>
  <si>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</si>
  <si>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</si>
  <si>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</si>
  <si>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</si>
  <si>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</si>
  <si>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</si>
  <si>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</si>
  <si>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</si>
  <si>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</si>
  <si>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</si>
  <si>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</si>
  <si>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</si>
  <si>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</si>
  <si>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</si>
  <si>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</si>
  <si>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</si>
  <si>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</si>
  <si>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</si>
  <si>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</si>
  <si>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</si>
  <si>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</si>
  <si>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</si>
  <si>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</si>
  <si>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</si>
  <si>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</si>
  <si>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</si>
  <si>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</si>
  <si>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</si>
  <si>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</si>
  <si>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</si>
  <si>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</si>
  <si>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</si>
  <si>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</si>
  <si>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</si>
  <si>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</si>
  <si>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</si>
  <si>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</si>
  <si>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</si>
  <si>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</si>
  <si>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</si>
  <si>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</si>
  <si>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</si>
  <si>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</si>
  <si>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</si>
  <si>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</si>
  <si>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</si>
  <si>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</si>
  <si>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</si>
  <si>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</si>
  <si>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</si>
  <si>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</si>
  <si>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</si>
  <si>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</si>
  <si>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</si>
  <si>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</si>
  <si>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</si>
  <si>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</si>
  <si>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</si>
  <si>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</si>
  <si>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</si>
  <si>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</si>
  <si>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</si>
  <si>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</si>
  <si>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</si>
  <si>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</si>
  <si>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</si>
  <si>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</si>
  <si>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</si>
  <si>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</si>
  <si>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</si>
  <si>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</si>
  <si>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</si>
  <si>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</si>
  <si>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</si>
  <si>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</si>
  <si>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</si>
  <si>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</si>
  <si>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</si>
  <si>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</si>
  <si>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</si>
  <si>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</si>
  <si>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</si>
  <si>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</si>
  <si>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</si>
  <si>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</si>
  <si>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</si>
  <si>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</si>
  <si>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</si>
  <si>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</si>
  <si>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</si>
  <si>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</si>
  <si>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</si>
  <si>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</si>
  <si>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</si>
  <si>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</si>
  <si>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</si>
  <si>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</si>
  <si>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</si>
  <si>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</si>
  <si>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</si>
  <si>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</si>
  <si>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</si>
  <si>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</si>
  <si>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</si>
  <si>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</si>
  <si>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</si>
  <si>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</si>
  <si>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</si>
  <si>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</si>
  <si>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</si>
  <si>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</si>
  <si>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</si>
  <si>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</si>
  <si>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</si>
  <si>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</si>
  <si>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</si>
  <si>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</si>
  <si>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</si>
  <si>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</si>
  <si>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</si>
  <si>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</si>
  <si>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</si>
  <si>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</si>
  <si>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</si>
  <si>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</si>
  <si>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</si>
  <si>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</si>
  <si>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</si>
  <si>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</si>
  <si>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</si>
  <si>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</si>
  <si>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</si>
  <si>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</si>
  <si>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</si>
  <si>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</si>
  <si>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</si>
  <si>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</si>
  <si>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</si>
  <si>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</si>
  <si>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</si>
  <si>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</si>
  <si>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</si>
  <si>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</si>
  <si>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</si>
  <si>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</si>
  <si>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</si>
  <si>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</si>
  <si>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</si>
  <si>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</si>
  <si>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</si>
  <si>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</si>
  <si>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</si>
  <si>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</si>
  <si>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</si>
  <si>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</si>
  <si>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</si>
  <si>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</si>
  <si>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</si>
  <si>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</si>
  <si>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</si>
  <si>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</si>
  <si>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</si>
  <si>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</si>
  <si>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</si>
  <si>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</si>
  <si>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</si>
  <si>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</si>
  <si>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</si>
  <si>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</si>
  <si>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</si>
  <si>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</si>
  <si>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</si>
  <si>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</si>
  <si>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</si>
  <si>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</si>
  <si>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</si>
  <si>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</si>
  <si>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</si>
  <si>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</si>
  <si>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</si>
  <si>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</si>
  <si>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</si>
  <si>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</si>
  <si>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</si>
  <si>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</si>
  <si>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</si>
  <si>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</si>
  <si>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</si>
  <si>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</si>
  <si>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</si>
  <si>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</si>
  <si>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</si>
  <si>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</si>
  <si>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</si>
  <si>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</si>
  <si>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</si>
  <si>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</si>
  <si>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</si>
  <si>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</si>
  <si>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</si>
  <si>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</si>
  <si>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</si>
  <si>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</si>
  <si>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</si>
  <si>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</si>
  <si>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</si>
  <si>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</si>
  <si>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</si>
  <si>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</si>
  <si>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</si>
  <si>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</si>
  <si>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</si>
  <si>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</si>
  <si>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</si>
  <si>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</si>
  <si>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</si>
  <si>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</si>
  <si>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</si>
  <si>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</si>
  <si>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</si>
  <si>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</si>
  <si>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</si>
  <si>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</si>
  <si>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</si>
  <si>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</si>
  <si>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</si>
  <si>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</si>
  <si>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</si>
  <si>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</si>
  <si>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</si>
  <si>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</si>
  <si>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</si>
  <si>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</si>
  <si>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</si>
  <si>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</si>
  <si>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</si>
  <si>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</si>
  <si>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</si>
  <si>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</si>
  <si>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</si>
  <si>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</si>
  <si>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</si>
  <si>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</si>
  <si>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</si>
  <si>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</si>
  <si>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</si>
  <si>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</si>
  <si>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</si>
  <si>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</si>
  <si>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</si>
  <si>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</si>
  <si>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</si>
  <si>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</si>
  <si>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</si>
  <si>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</si>
  <si>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</si>
  <si>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</si>
  <si>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</si>
  <si>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</si>
  <si>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</si>
  <si>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</si>
  <si>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</si>
  <si>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</si>
  <si>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</si>
  <si>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</si>
  <si>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</si>
  <si>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</si>
  <si>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</si>
  <si>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</si>
  <si>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</si>
  <si>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</si>
  <si>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</si>
  <si>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</si>
  <si>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</si>
  <si>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</si>
  <si>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</si>
  <si>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</si>
  <si>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</si>
  <si>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</si>
  <si>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</si>
  <si>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</si>
  <si>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</si>
  <si>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</si>
  <si>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</si>
  <si>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</si>
  <si>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</si>
  <si>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</si>
  <si>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</si>
  <si>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</si>
  <si>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</si>
  <si>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</si>
  <si>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</si>
  <si>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</si>
  <si>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</si>
  <si>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</si>
  <si>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</si>
  <si>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</si>
  <si>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</si>
  <si>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</si>
  <si>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</si>
  <si>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</si>
  <si>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</si>
  <si>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</si>
  <si>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</si>
  <si>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</si>
  <si>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</si>
  <si>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</si>
  <si>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</si>
  <si>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</si>
  <si>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</si>
  <si>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</si>
  <si>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</si>
  <si>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</si>
  <si>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</si>
  <si>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</si>
  <si>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</si>
  <si>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</si>
  <si>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</si>
  <si>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</si>
  <si>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</si>
  <si>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</si>
  <si>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</si>
  <si>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</si>
  <si>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</si>
  <si>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</si>
  <si>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</si>
  <si>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</si>
  <si>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</si>
  <si>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</si>
  <si>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</si>
  <si>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</si>
  <si>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</si>
  <si>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</si>
  <si>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</si>
  <si>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</si>
  <si>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</si>
  <si>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</si>
  <si>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</si>
  <si>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</si>
  <si>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</si>
  <si>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</si>
  <si>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</si>
  <si>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</si>
  <si>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</si>
  <si>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</si>
  <si>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</si>
  <si>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</si>
  <si>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</si>
  <si>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</si>
  <si>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</si>
  <si>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</si>
  <si>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</si>
  <si>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</si>
  <si>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</si>
  <si>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</si>
  <si>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</si>
  <si>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</si>
  <si>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</si>
  <si>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</si>
  <si>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</si>
  <si>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</si>
  <si>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</si>
  <si>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</si>
  <si>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</si>
  <si>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</si>
  <si>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</si>
  <si>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</si>
  <si>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</si>
  <si>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</si>
  <si>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</si>
  <si>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</si>
  <si>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</si>
  <si>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</si>
  <si>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</si>
  <si>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</si>
  <si>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</si>
  <si>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</si>
  <si>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</si>
  <si>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</si>
  <si>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</si>
  <si>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</si>
  <si>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</si>
  <si>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</si>
  <si>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</si>
  <si>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</si>
  <si>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</si>
  <si>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</si>
  <si>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</si>
  <si>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</si>
  <si>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</si>
  <si>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</si>
  <si>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</si>
  <si>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</si>
  <si>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</si>
  <si>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</si>
  <si>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</si>
  <si>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</si>
  <si>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</si>
  <si>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</si>
  <si>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</si>
  <si>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</si>
  <si>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</si>
  <si>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</si>
  <si>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</si>
  <si>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</si>
  <si>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</si>
  <si>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</si>
  <si>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</si>
  <si>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</si>
  <si>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</si>
  <si>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</si>
  <si>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</si>
  <si>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</si>
  <si>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</si>
  <si>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</si>
  <si>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</si>
  <si>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</si>
  <si>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</si>
  <si>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</si>
  <si>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</si>
  <si>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</si>
  <si>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</si>
  <si>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</si>
  <si>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</si>
  <si>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</si>
  <si>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</si>
  <si>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</si>
  <si>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</si>
  <si>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</si>
  <si>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</si>
  <si>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</si>
  <si>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</si>
  <si>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</si>
  <si>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</si>
  <si>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</si>
  <si>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</si>
  <si>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</si>
  <si>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</si>
  <si>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</si>
  <si>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</si>
  <si>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</si>
  <si>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</si>
  <si>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</si>
  <si>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</si>
  <si>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</si>
  <si>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</si>
  <si>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</si>
  <si>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</si>
  <si>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</si>
  <si>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</si>
  <si>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</si>
  <si>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</si>
  <si>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</si>
  <si>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</si>
  <si>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</si>
  <si>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</si>
  <si>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</si>
  <si>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</si>
  <si>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</si>
  <si>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</si>
  <si>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</si>
  <si>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</si>
  <si>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</si>
  <si>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</si>
  <si>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</si>
  <si>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</si>
  <si>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</si>
  <si>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</si>
  <si>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</si>
  <si>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</si>
  <si>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</si>
  <si>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</si>
  <si>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</si>
  <si>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</si>
  <si>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</si>
  <si>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</si>
  <si>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</si>
  <si>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</si>
  <si>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</si>
  <si>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</si>
  <si>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</si>
  <si>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</si>
  <si>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</si>
  <si>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</si>
  <si>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</si>
  <si>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</si>
  <si>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</si>
  <si>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</si>
  <si>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</si>
  <si>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</si>
  <si>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</si>
  <si>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</si>
  <si>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</si>
  <si>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</si>
  <si>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</si>
  <si>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</si>
  <si>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</si>
  <si>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</si>
  <si>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</si>
  <si>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</si>
  <si>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</si>
  <si>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</si>
  <si>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</si>
  <si>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</si>
  <si>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</si>
  <si>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</si>
  <si>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</si>
  <si>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</si>
  <si>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</si>
  <si>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</si>
  <si>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</si>
  <si>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</si>
  <si>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</si>
  <si>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</si>
  <si>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</si>
  <si>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</si>
  <si>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</si>
  <si>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</si>
  <si>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</si>
  <si>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</si>
  <si>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</si>
  <si>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</si>
  <si>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</si>
  <si>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</si>
  <si>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</si>
  <si>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</si>
  <si>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</si>
  <si>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</si>
  <si>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</si>
  <si>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</si>
  <si>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</si>
  <si>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</si>
  <si>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</si>
  <si>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</si>
  <si>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</si>
  <si>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</si>
  <si>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</si>
  <si>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</si>
  <si>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</si>
  <si>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</si>
  <si>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</si>
  <si>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</si>
  <si>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</si>
  <si>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</si>
  <si>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</si>
  <si>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</si>
  <si>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</si>
  <si>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</si>
  <si>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</si>
  <si>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</si>
  <si>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</si>
  <si>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</si>
  <si>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</si>
  <si>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</si>
  <si>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</si>
  <si>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</si>
  <si>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</si>
  <si>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</si>
  <si>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</si>
  <si>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</si>
  <si>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</si>
  <si>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</si>
  <si>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</si>
  <si>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</si>
  <si>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</si>
  <si>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</si>
  <si>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</si>
  <si>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</si>
  <si>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</si>
  <si>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</si>
  <si>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</si>
  <si>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</si>
  <si>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</si>
  <si>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</si>
  <si>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</si>
  <si>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</si>
  <si>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</si>
  <si>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</si>
  <si>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</si>
  <si>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</si>
  <si>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</si>
  <si>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</si>
  <si>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</si>
  <si>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</si>
  <si>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</si>
  <si>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</si>
  <si>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</si>
  <si>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</si>
  <si>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</si>
  <si>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</si>
  <si>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</si>
  <si>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</si>
  <si>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</si>
  <si>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</si>
  <si>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</si>
  <si>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</si>
  <si>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</si>
  <si>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</si>
  <si>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</si>
  <si>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</si>
  <si>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</si>
  <si>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</si>
  <si>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</si>
  <si>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</si>
  <si>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</si>
  <si>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</si>
  <si>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</si>
  <si>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</si>
  <si>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</si>
  <si>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</si>
  <si>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</si>
  <si>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</si>
  <si>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</si>
  <si>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</si>
  <si>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</si>
  <si>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</si>
  <si>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</si>
  <si>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</si>
  <si>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</si>
  <si>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</si>
  <si>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</si>
  <si>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</si>
  <si>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</si>
  <si>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</si>
  <si>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</si>
  <si>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</si>
  <si>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</si>
  <si>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</si>
  <si>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</si>
  <si>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</si>
  <si>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</si>
  <si>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</si>
  <si>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</si>
  <si>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</si>
  <si>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</si>
  <si>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</si>
  <si>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</si>
  <si>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</si>
  <si>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</si>
  <si>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</si>
  <si>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</si>
  <si>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</si>
  <si>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</si>
  <si>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</si>
  <si>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</si>
  <si>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</si>
  <si>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</si>
  <si>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</si>
  <si>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</si>
  <si>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</si>
  <si>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</si>
  <si>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</si>
  <si>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</si>
  <si>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</si>
  <si>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</si>
  <si>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</si>
  <si>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</si>
  <si>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</si>
  <si>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</si>
  <si>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</si>
  <si>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</si>
  <si>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</si>
  <si>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</si>
  <si>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</si>
  <si>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</si>
  <si>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</si>
  <si>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</si>
  <si>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</si>
  <si>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</si>
  <si>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</si>
  <si>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</si>
  <si>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</si>
  <si>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</si>
  <si>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</si>
  <si>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</si>
  <si>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</si>
  <si>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</si>
  <si>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</si>
  <si>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</si>
  <si>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</si>
  <si>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</si>
  <si>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</si>
  <si>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</si>
  <si>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</si>
  <si>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</si>
  <si>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</si>
  <si>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</si>
  <si>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</si>
  <si>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</si>
  <si>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</si>
  <si>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</si>
  <si>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</si>
  <si>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</si>
  <si>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</si>
  <si>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</si>
  <si>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</si>
  <si>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</si>
  <si>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</si>
  <si>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</si>
  <si>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</si>
  <si>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</si>
  <si>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</si>
  <si>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</si>
  <si>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</si>
  <si>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</si>
  <si>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</si>
  <si>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</si>
  <si>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</si>
  <si>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</si>
  <si>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</si>
  <si>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</si>
  <si>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</si>
  <si>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</si>
  <si>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</si>
  <si>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</si>
  <si>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</si>
  <si>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</si>
  <si>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</si>
  <si>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</si>
  <si>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</si>
  <si>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</si>
  <si>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</si>
  <si>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</si>
  <si>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</si>
  <si>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</si>
  <si>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</si>
  <si>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</si>
  <si>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</si>
  <si>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</si>
  <si>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</si>
  <si>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</si>
  <si>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</si>
  <si>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</si>
  <si>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</si>
  <si>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</si>
  <si>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</si>
  <si>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</si>
  <si>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</si>
  <si>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</si>
  <si>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</si>
  <si>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</si>
  <si>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</si>
  <si>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</si>
  <si>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</si>
  <si>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</si>
  <si>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</si>
  <si>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</si>
  <si>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</si>
  <si>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</si>
  <si>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</si>
  <si>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</si>
  <si>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</si>
  <si>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</si>
  <si>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</si>
  <si>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</si>
  <si>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</si>
  <si>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</si>
  <si>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</si>
  <si>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</si>
  <si>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</si>
  <si>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</si>
  <si>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</si>
  <si>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</si>
  <si>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</si>
  <si>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</si>
  <si>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</si>
  <si>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</si>
  <si>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</si>
  <si>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</si>
  <si>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</si>
  <si>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</si>
  <si>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</si>
  <si>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</si>
  <si>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</si>
  <si>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</si>
  <si>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</si>
  <si>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</si>
  <si>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</si>
  <si>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</si>
  <si>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</si>
  <si>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</si>
  <si>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</si>
  <si>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</si>
  <si>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</si>
  <si>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</si>
  <si>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</si>
  <si>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</si>
  <si>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</si>
  <si>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</si>
  <si>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</si>
  <si>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</si>
  <si>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</si>
  <si>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</si>
  <si>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</si>
  <si>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</si>
  <si>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</si>
  <si>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</si>
  <si>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</si>
  <si>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</si>
  <si>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</si>
  <si>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</si>
  <si>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</si>
  <si>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</si>
  <si>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</si>
  <si>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</si>
  <si>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</si>
  <si>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</si>
  <si>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</si>
  <si>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</si>
  <si>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</si>
  <si>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</si>
  <si>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</si>
  <si>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</si>
  <si>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</si>
  <si>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</si>
  <si>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</si>
  <si>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</si>
  <si>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</si>
  <si>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</si>
  <si>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</si>
  <si>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</si>
  <si>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</si>
  <si>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</si>
  <si>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</si>
  <si>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</si>
  <si>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</si>
  <si>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</si>
  <si>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</si>
  <si>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</si>
  <si>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</si>
  <si>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</si>
  <si>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</si>
  <si>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</si>
  <si>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</si>
  <si>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</si>
  <si>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</si>
  <si>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</si>
  <si>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</si>
  <si>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</si>
  <si>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</si>
  <si>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</si>
  <si>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</si>
  <si>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</si>
  <si>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</si>
  <si>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</si>
  <si>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</si>
  <si>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</si>
  <si>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</si>
  <si>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</si>
  <si>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</si>
  <si>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</si>
  <si>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</si>
  <si>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</si>
  <si>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</si>
  <si>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</si>
  <si>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</si>
  <si>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</si>
  <si>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</si>
  <si>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</si>
  <si>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</si>
  <si>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</si>
  <si>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</si>
  <si>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</si>
  <si>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</si>
  <si>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</si>
  <si>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</si>
  <si>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</si>
  <si>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</si>
  <si>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</si>
  <si>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</si>
  <si>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</si>
  <si>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</si>
  <si>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</si>
  <si>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</si>
  <si>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</si>
  <si>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</si>
  <si>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</si>
  <si>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</si>
  <si>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</si>
  <si>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</si>
  <si>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</si>
  <si>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</si>
  <si>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</si>
  <si>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</si>
  <si>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</si>
  <si>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</si>
  <si>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</si>
  <si>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</si>
  <si>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</si>
  <si>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</si>
  <si>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</si>
  <si>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</si>
  <si>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</si>
  <si>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</si>
  <si>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</si>
  <si>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</si>
  <si>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</si>
  <si>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</si>
  <si>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</si>
  <si>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</si>
  <si>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</si>
  <si>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</si>
  <si>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</si>
  <si>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</si>
  <si>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</si>
  <si>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</si>
  <si>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</si>
  <si>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</si>
  <si>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</si>
  <si>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</si>
  <si>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</si>
  <si>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</si>
  <si>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</si>
  <si>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</si>
  <si>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</si>
  <si>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</si>
  <si>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</si>
  <si>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</si>
  <si>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</si>
  <si>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</si>
  <si>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</si>
  <si>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</si>
  <si>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</si>
  <si>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</si>
  <si>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</si>
  <si>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</si>
  <si>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</si>
  <si>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</si>
  <si>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</si>
  <si>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</si>
  <si>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</si>
  <si>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</si>
  <si>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</si>
  <si>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</si>
  <si>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</si>
  <si>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</si>
  <si>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</si>
  <si>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</si>
  <si>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</si>
  <si>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</si>
  <si>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</si>
  <si>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</si>
  <si>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</si>
  <si>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</si>
  <si>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</si>
  <si>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</si>
  <si>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</si>
  <si>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</si>
  <si>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</si>
  <si>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</si>
  <si>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</si>
  <si>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</si>
  <si>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</si>
  <si>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</si>
  <si>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</si>
  <si>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</si>
  <si>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</si>
  <si>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</si>
  <si>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</si>
  <si>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</si>
  <si>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</si>
  <si>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</si>
  <si>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</si>
  <si>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</si>
  <si>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</si>
  <si>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</si>
  <si>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</si>
  <si>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</si>
  <si>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</si>
  <si>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</si>
  <si>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</si>
  <si>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</si>
  <si>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</si>
  <si>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</si>
  <si>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</si>
  <si>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</si>
  <si>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</si>
  <si>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</si>
  <si>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</si>
  <si>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</si>
  <si>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</si>
  <si>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</si>
  <si>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</si>
  <si>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</si>
  <si>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</si>
  <si>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</si>
  <si>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</si>
  <si>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</si>
  <si>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</si>
  <si>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</si>
  <si>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</si>
  <si>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</si>
  <si>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</si>
  <si>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</si>
  <si>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</si>
  <si>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</si>
  <si>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</si>
  <si>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</si>
  <si>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</si>
  <si>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</si>
  <si>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</si>
  <si>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</si>
  <si>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</si>
  <si>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</si>
  <si>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</si>
  <si>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</si>
  <si>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</si>
  <si>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</si>
  <si>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</si>
  <si>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</si>
  <si>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</si>
  <si>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</si>
  <si>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</si>
  <si>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</si>
  <si>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</si>
  <si>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</si>
  <si>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</si>
  <si>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</si>
  <si>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</si>
  <si>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</si>
  <si>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</si>
  <si>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</si>
  <si>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</si>
  <si>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</si>
  <si>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</si>
  <si>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</si>
  <si>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</si>
  <si>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</si>
  <si>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</si>
  <si>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</si>
  <si>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</si>
  <si>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</si>
  <si>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</si>
  <si>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</si>
  <si>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</si>
  <si>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</si>
  <si>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</si>
  <si>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</si>
  <si>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</si>
  <si>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</si>
  <si>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</si>
  <si>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</si>
  <si>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</si>
  <si>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</si>
  <si>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</si>
  <si>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</si>
  <si>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</si>
  <si>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</si>
  <si>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</si>
  <si>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</si>
  <si>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</si>
  <si>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</si>
  <si>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</si>
  <si>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</si>
  <si>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</si>
  <si>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</si>
  <si>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</si>
  <si>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</si>
  <si>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</si>
  <si>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</si>
  <si>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</si>
  <si>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</si>
  <si>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</si>
  <si>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</si>
  <si>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</si>
  <si>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</si>
  <si>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</si>
  <si>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</si>
  <si>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</si>
  <si>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</si>
  <si>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</si>
  <si>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</si>
  <si>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</si>
  <si>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</si>
  <si>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</si>
  <si>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</si>
  <si>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</si>
  <si>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</si>
  <si>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</si>
  <si>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</si>
  <si>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</si>
  <si>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</si>
  <si>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</si>
  <si>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</si>
  <si>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</si>
  <si>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</si>
  <si>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</si>
  <si>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</si>
  <si>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</si>
  <si>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</si>
  <si>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</si>
  <si>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</si>
  <si>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</si>
  <si>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</si>
  <si>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</si>
  <si>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</si>
  <si>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</si>
  <si>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</si>
  <si>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</si>
  <si>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</si>
  <si>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</si>
  <si>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</si>
  <si>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</si>
  <si>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</si>
  <si>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</si>
  <si>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</si>
  <si>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</si>
  <si>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</si>
  <si>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</si>
  <si>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</si>
  <si>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</si>
  <si>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</si>
  <si>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</si>
  <si>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</si>
  <si>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</si>
  <si>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</si>
  <si>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</si>
  <si>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</si>
  <si>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</si>
  <si>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</si>
  <si>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</si>
  <si>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</si>
  <si>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</si>
  <si>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</si>
  <si>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</si>
  <si>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</si>
  <si>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</si>
  <si>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</si>
  <si>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</si>
  <si>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</si>
  <si>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</si>
  <si>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</si>
  <si>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</si>
  <si>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</si>
  <si>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</si>
  <si>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</si>
  <si>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</si>
  <si>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</si>
  <si>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</si>
  <si>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</si>
  <si>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</si>
  <si>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</si>
  <si>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</si>
  <si>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</si>
  <si>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</si>
  <si>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</si>
  <si>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</si>
  <si>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</si>
  <si>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</si>
  <si>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</si>
  <si>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</si>
  <si>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</si>
  <si>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</si>
  <si>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</si>
  <si>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</si>
  <si>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</si>
  <si>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</si>
  <si>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</si>
  <si>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</si>
  <si>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</si>
  <si>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</si>
  <si>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</si>
  <si>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</si>
  <si>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</si>
  <si>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</si>
  <si>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</si>
  <si>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</si>
  <si>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</si>
  <si>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</si>
  <si>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</si>
  <si>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</si>
  <si>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</si>
  <si>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</si>
  <si>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</si>
  <si>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</si>
  <si>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</si>
  <si>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</si>
  <si>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</si>
  <si>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</si>
  <si>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</si>
  <si>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</si>
  <si>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</si>
  <si>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</si>
  <si>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</si>
  <si>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</si>
  <si>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</si>
  <si>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</si>
  <si>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</si>
  <si>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</si>
  <si>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</si>
  <si>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</si>
  <si>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</si>
  <si>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</si>
  <si>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</si>
  <si>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</si>
  <si>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</si>
  <si>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</si>
  <si>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</si>
  <si>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</si>
  <si>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</si>
  <si>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</si>
  <si>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</si>
  <si>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</si>
  <si>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</si>
  <si>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</si>
  <si>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</si>
  <si>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</si>
  <si>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</si>
  <si>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</si>
  <si>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</si>
  <si>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</si>
  <si>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</si>
  <si>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</si>
  <si>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</si>
  <si>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</si>
  <si>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</si>
  <si>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</si>
  <si>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</si>
  <si>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</si>
  <si>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</si>
  <si>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</si>
  <si>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</si>
  <si>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</si>
  <si>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</si>
  <si>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</si>
  <si>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</si>
  <si>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</si>
  <si>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</si>
  <si>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</si>
  <si>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</si>
  <si>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</si>
  <si>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</si>
  <si>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</si>
  <si>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</si>
  <si>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</si>
  <si>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</si>
  <si>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</si>
  <si>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</si>
  <si>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</si>
  <si>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</si>
  <si>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</si>
  <si>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</si>
  <si>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</si>
  <si>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</si>
  <si>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</si>
  <si>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</si>
  <si>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</si>
  <si>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</si>
  <si>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</si>
  <si>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</si>
  <si>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</si>
  <si>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</si>
  <si>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</si>
  <si>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</si>
  <si>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</si>
  <si>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</si>
  <si>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</si>
  <si>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</si>
  <si>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</si>
  <si>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</si>
  <si>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</si>
  <si>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</si>
  <si>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</si>
  <si>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</si>
  <si>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</si>
  <si>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</si>
  <si>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</si>
  <si>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</si>
  <si>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</si>
  <si>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</si>
  <si>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</si>
  <si>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</si>
  <si>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</si>
  <si>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</si>
  <si>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</si>
  <si>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</si>
  <si>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</si>
  <si>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</si>
  <si>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</si>
  <si>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</si>
  <si>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</si>
  <si>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</si>
  <si>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</si>
  <si>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</si>
  <si>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</si>
  <si>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</si>
  <si>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</si>
  <si>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</si>
  <si>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</si>
  <si>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</si>
  <si>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</si>
  <si>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</si>
  <si>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</si>
  <si>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</si>
  <si>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</si>
  <si>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</si>
  <si>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</si>
  <si>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</si>
  <si>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</si>
  <si>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</si>
  <si>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</si>
  <si>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</si>
  <si>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</si>
  <si>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</si>
  <si>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</si>
  <si>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</si>
  <si>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</si>
  <si>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</si>
  <si>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</si>
  <si>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</si>
  <si>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</si>
  <si>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</si>
  <si>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</si>
  <si>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</si>
  <si>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</si>
  <si>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</si>
  <si>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</si>
  <si>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</si>
  <si>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</si>
  <si>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</si>
  <si>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</si>
  <si>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</si>
  <si>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</si>
  <si>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</si>
  <si>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</si>
  <si>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</si>
  <si>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</si>
  <si>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</si>
  <si>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</si>
  <si>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</si>
  <si>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</si>
  <si>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</si>
  <si>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</si>
  <si>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</si>
  <si>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</si>
  <si>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</si>
  <si>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</si>
  <si>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</si>
  <si>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</si>
  <si>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</si>
  <si>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</si>
  <si>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</si>
  <si>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</si>
  <si>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</si>
  <si>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</si>
  <si>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</si>
  <si>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</si>
  <si>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</si>
  <si>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</si>
  <si>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</si>
  <si>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</si>
  <si>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</si>
  <si>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</si>
  <si>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</si>
  <si>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</si>
  <si>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</si>
  <si>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</si>
  <si>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</si>
  <si>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</si>
  <si>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</si>
  <si>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</si>
  <si>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</si>
  <si>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</si>
  <si>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</si>
  <si>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</si>
  <si>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</si>
  <si>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</si>
  <si>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</si>
  <si>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</si>
  <si>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</si>
  <si>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</si>
  <si>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</si>
  <si>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</si>
  <si>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</si>
  <si>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</si>
  <si>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</si>
  <si>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</si>
  <si>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</si>
  <si>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</si>
  <si>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</si>
  <si>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</si>
  <si>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</si>
  <si>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</si>
  <si>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</si>
  <si>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</si>
  <si>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</si>
  <si>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</si>
  <si>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</si>
  <si>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</si>
  <si>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</si>
  <si>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</si>
  <si>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</si>
  <si>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</si>
  <si>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</si>
  <si>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</si>
  <si>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</si>
  <si>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</si>
  <si>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</si>
  <si>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</si>
  <si>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</si>
  <si>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</si>
  <si>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</si>
  <si>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</si>
  <si>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</si>
  <si>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</si>
  <si>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</si>
  <si>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</si>
  <si>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</si>
  <si>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</si>
  <si>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</si>
  <si>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</si>
  <si>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</si>
  <si>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</si>
  <si>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</si>
  <si>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</si>
  <si>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</si>
  <si>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</si>
  <si>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</si>
  <si>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</si>
  <si>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</si>
  <si>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</si>
  <si>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</si>
  <si>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</si>
  <si>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</si>
  <si>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</si>
  <si>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</si>
  <si>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</si>
  <si>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</si>
  <si>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</si>
  <si>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</si>
  <si>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</si>
  <si>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</si>
  <si>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</si>
  <si>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</si>
  <si>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</si>
  <si>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</si>
  <si>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</si>
  <si>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</si>
  <si>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</si>
  <si>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</si>
  <si>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</si>
  <si>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</si>
  <si>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</si>
  <si>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</si>
  <si>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</si>
  <si>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</si>
  <si>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</si>
  <si>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</si>
  <si>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</si>
  <si>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</si>
  <si>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</si>
  <si>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</si>
  <si>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</si>
  <si>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</si>
  <si>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</si>
  <si>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</si>
  <si>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</si>
  <si>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</si>
  <si>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</si>
  <si>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</si>
  <si>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</si>
  <si>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</si>
  <si>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</si>
  <si>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</si>
  <si>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</si>
  <si>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</si>
  <si>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</si>
  <si>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</si>
  <si>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</si>
  <si>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</si>
  <si>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</si>
  <si>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</si>
  <si>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</si>
  <si>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</si>
  <si>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</si>
  <si>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</si>
  <si>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</si>
  <si>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</si>
  <si>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</si>
  <si>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</si>
  <si>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</si>
  <si>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</si>
  <si>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</si>
  <si>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</si>
  <si>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</si>
  <si>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</si>
  <si>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</si>
  <si>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</si>
  <si>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</si>
  <si>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</si>
  <si>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</si>
  <si>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</si>
  <si>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</si>
  <si>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</si>
  <si>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</si>
  <si>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</si>
  <si>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</si>
  <si>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</si>
  <si>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</si>
  <si>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</si>
  <si>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</si>
  <si>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</si>
  <si>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</si>
  <si>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</si>
  <si>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</si>
  <si>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</si>
  <si>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</si>
  <si>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</si>
  <si>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</si>
  <si>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</si>
  <si>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</si>
  <si>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</si>
  <si>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</si>
  <si>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</si>
  <si>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</si>
  <si>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</si>
  <si>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</si>
  <si>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</si>
  <si>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</si>
  <si>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</si>
  <si>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</si>
  <si>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</si>
  <si>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</si>
  <si>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</si>
  <si>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</si>
  <si>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</si>
  <si>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</si>
  <si>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</si>
  <si>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</si>
  <si>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</si>
  <si>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</si>
  <si>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</si>
  <si>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</si>
  <si>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</si>
  <si>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</si>
  <si>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</si>
  <si>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</si>
  <si>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</si>
  <si>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</si>
  <si>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</si>
  <si>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</si>
  <si>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</si>
  <si>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</si>
  <si>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</si>
  <si>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</si>
  <si>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</si>
  <si>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</si>
  <si>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</si>
  <si>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</si>
  <si>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</si>
  <si>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</si>
  <si>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</si>
  <si>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</si>
  <si>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</si>
  <si>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</si>
  <si>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</si>
  <si>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</si>
  <si>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</si>
  <si>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</si>
  <si>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</si>
  <si>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</si>
  <si>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</si>
  <si>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</si>
  <si>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</si>
  <si>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</si>
  <si>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</si>
  <si>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</si>
  <si>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</si>
  <si>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</si>
  <si>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</si>
  <si>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</si>
  <si>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</si>
  <si>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</si>
  <si>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</si>
  <si>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</si>
  <si>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</si>
  <si>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</si>
  <si>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</si>
  <si>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</si>
  <si>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</si>
  <si>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</si>
  <si>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</si>
  <si>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</si>
  <si>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</si>
  <si>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</si>
  <si>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</si>
  <si>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</si>
  <si>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</si>
  <si>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</si>
  <si>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</si>
  <si>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</si>
  <si>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</si>
  <si>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</si>
  <si>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</si>
  <si>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</si>
  <si>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</si>
  <si>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</si>
  <si>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</si>
  <si>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</si>
  <si>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</si>
  <si>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</si>
  <si>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</si>
  <si>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</si>
  <si>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</si>
  <si>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</si>
  <si>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</si>
  <si>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</si>
  <si>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</si>
  <si>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</si>
  <si>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</si>
  <si>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</si>
  <si>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</si>
  <si>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</si>
  <si>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</si>
  <si>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</si>
  <si>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</si>
  <si>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</si>
  <si>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</si>
  <si>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</si>
  <si>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</si>
  <si>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</si>
  <si>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</si>
  <si>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</si>
  <si>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</si>
  <si>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</si>
  <si>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</si>
  <si>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</si>
  <si>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</si>
  <si>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</si>
  <si>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</si>
  <si>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</si>
  <si>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</si>
  <si>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</si>
  <si>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</si>
  <si>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</si>
  <si>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</si>
  <si>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</si>
  <si>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</si>
  <si>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</si>
  <si>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</si>
  <si>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</si>
  <si>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</si>
  <si>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</si>
  <si>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</si>
  <si>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</si>
  <si>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</si>
  <si>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</si>
  <si>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</si>
  <si>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</si>
  <si>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</si>
  <si>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</si>
  <si>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</si>
  <si>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</si>
  <si>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</si>
  <si>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</si>
  <si>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</si>
  <si>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</si>
  <si>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</si>
  <si>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</si>
  <si>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</si>
  <si>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</si>
  <si>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</si>
  <si>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</si>
  <si>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</si>
  <si>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</si>
  <si>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</si>
  <si>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</si>
  <si>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</si>
  <si>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</si>
  <si>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</si>
  <si>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</si>
  <si>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</si>
  <si>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</si>
  <si>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</si>
  <si>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</si>
  <si>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</si>
  <si>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</si>
  <si>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</si>
  <si>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</si>
  <si>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</si>
  <si>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</si>
  <si>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</si>
  <si>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</si>
  <si>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</si>
  <si>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</si>
  <si>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</si>
  <si>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</si>
  <si>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</si>
  <si>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</si>
  <si>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</si>
  <si>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</si>
  <si>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</si>
  <si>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</si>
  <si>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</si>
  <si>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</si>
  <si>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</si>
  <si>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</si>
  <si>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</si>
  <si>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</si>
  <si>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</si>
  <si>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</si>
  <si>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</si>
  <si>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</si>
  <si>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</si>
  <si>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</si>
  <si>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</si>
  <si>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</si>
  <si>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</si>
  <si>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</si>
  <si>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</si>
  <si>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</si>
  <si>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</si>
  <si>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</si>
  <si>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</si>
  <si>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</si>
  <si>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</si>
  <si>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</si>
  <si>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</si>
  <si>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</si>
  <si>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</si>
  <si>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</si>
  <si>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</si>
  <si>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</si>
  <si>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</si>
  <si>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</si>
  <si>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</si>
  <si>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</si>
  <si>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</si>
  <si>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</si>
  <si>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</si>
  <si>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</si>
  <si>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</si>
  <si>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</si>
  <si>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</si>
  <si>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</si>
  <si>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</si>
  <si>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</si>
  <si>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</si>
  <si>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</si>
  <si>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</si>
  <si>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</si>
  <si>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</si>
  <si>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</si>
  <si>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</si>
  <si>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</si>
  <si>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</si>
  <si>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</si>
  <si>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</si>
  <si>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</si>
  <si>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</si>
  <si>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</si>
  <si>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</si>
  <si>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</si>
  <si>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</si>
  <si>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</si>
  <si>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</si>
  <si>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</si>
  <si>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</si>
  <si>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</si>
  <si>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</si>
  <si>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</si>
  <si>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</si>
  <si>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</si>
  <si>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</si>
  <si>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</si>
  <si>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</si>
  <si>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</si>
  <si>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</si>
  <si>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</si>
  <si>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</si>
  <si>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</si>
  <si>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</si>
  <si>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</si>
  <si>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</si>
  <si>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</si>
  <si>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</si>
  <si>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</si>
  <si>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</si>
  <si>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</si>
  <si>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</si>
  <si>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</si>
  <si>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</si>
  <si>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</si>
  <si>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</si>
  <si>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</si>
  <si>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</si>
  <si>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</si>
  <si>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</si>
  <si>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</si>
  <si>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</si>
  <si>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</si>
  <si>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</si>
  <si>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</si>
  <si>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</si>
  <si>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</si>
  <si>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</si>
  <si>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</si>
  <si>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</si>
  <si>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</si>
  <si>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</si>
  <si>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</si>
  <si>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</si>
  <si>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</si>
  <si>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</si>
  <si>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</si>
  <si>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</si>
  <si>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</si>
  <si>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</si>
  <si>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</si>
  <si>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</si>
  <si>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</si>
  <si>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</si>
  <si>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</si>
  <si>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</si>
  <si>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</si>
  <si>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</si>
  <si>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</si>
  <si>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</si>
  <si>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</si>
  <si>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</si>
  <si>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</si>
  <si>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</si>
  <si>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</si>
  <si>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</si>
  <si>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</si>
  <si>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</si>
  <si>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</si>
  <si>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</si>
  <si>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</si>
  <si>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</si>
  <si>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</si>
  <si>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</si>
  <si>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</si>
  <si>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</si>
  <si>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</si>
  <si>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</si>
  <si>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</si>
  <si>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</si>
  <si>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</si>
  <si>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</si>
  <si>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</si>
  <si>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</si>
  <si>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</si>
  <si>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</si>
  <si>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</si>
  <si>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</si>
  <si>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</si>
  <si>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</si>
  <si>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</si>
  <si>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</si>
  <si>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</si>
  <si>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</si>
  <si>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</si>
  <si>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</si>
  <si>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</si>
  <si>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</si>
  <si>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</si>
  <si>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</si>
  <si>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</si>
  <si>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</si>
  <si>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</si>
  <si>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</si>
  <si>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</si>
  <si>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</si>
  <si>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</si>
  <si>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</si>
  <si>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</si>
  <si>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</si>
  <si>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</si>
  <si>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</si>
  <si>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</si>
  <si>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</si>
  <si>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</si>
  <si>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</si>
  <si>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</si>
  <si>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</si>
  <si>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</si>
  <si>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</si>
  <si>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</si>
  <si>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</si>
  <si>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</si>
  <si>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</si>
  <si>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</si>
  <si>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</si>
  <si>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</si>
  <si>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</si>
  <si>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</si>
  <si>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</si>
  <si>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</si>
  <si>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</si>
  <si>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</si>
  <si>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</si>
  <si>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</si>
  <si>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</si>
  <si>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</si>
  <si>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</si>
  <si>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</si>
  <si>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</si>
  <si>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</si>
  <si>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</si>
  <si>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</si>
  <si>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</si>
  <si>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</si>
  <si>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</si>
  <si>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</si>
  <si>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</si>
  <si>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</si>
  <si>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</si>
  <si>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</si>
  <si>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</si>
  <si>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</si>
  <si>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</si>
  <si>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</si>
  <si>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</si>
  <si>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</si>
  <si>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</si>
  <si>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</si>
  <si>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</si>
  <si>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</si>
  <si>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</si>
  <si>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</si>
  <si>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</si>
  <si>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</si>
  <si>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</si>
  <si>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</si>
  <si>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</si>
  <si>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</si>
  <si>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</si>
  <si>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</si>
  <si>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</si>
  <si>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</si>
  <si>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</si>
  <si>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</si>
  <si>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</si>
  <si>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</si>
  <si>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</si>
  <si>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</si>
  <si>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</si>
  <si>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</si>
  <si>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</si>
  <si>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</si>
  <si>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</si>
  <si>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</si>
  <si>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</si>
  <si>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</si>
  <si>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</si>
  <si>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</si>
  <si>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</si>
  <si>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</si>
  <si>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</si>
  <si>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</si>
  <si>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</si>
  <si>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</si>
  <si>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</si>
  <si>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</si>
  <si>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</si>
  <si>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</si>
  <si>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</si>
  <si>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</si>
  <si>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</si>
  <si>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</si>
  <si>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</si>
  <si>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</si>
  <si>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</si>
  <si>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</si>
  <si>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</si>
  <si>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</si>
  <si>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</si>
  <si>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</si>
  <si>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</si>
  <si>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</si>
  <si>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</si>
  <si>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</si>
  <si>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</si>
  <si>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</si>
  <si>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</si>
  <si>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</si>
  <si>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</si>
  <si>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</si>
  <si>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</si>
  <si>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</si>
  <si>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</si>
  <si>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</si>
  <si>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</si>
  <si>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</si>
  <si>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</si>
  <si>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</si>
  <si>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</si>
  <si>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</si>
  <si>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</si>
  <si>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</si>
  <si>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</si>
  <si>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</si>
  <si>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</si>
  <si>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</si>
  <si>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</si>
  <si>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</si>
  <si>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</si>
  <si>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</si>
  <si>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</si>
  <si>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</si>
  <si>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</si>
  <si>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</si>
  <si>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</si>
  <si>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</si>
  <si>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</si>
  <si>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</si>
  <si>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</si>
  <si>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</si>
  <si>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</si>
  <si>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</si>
  <si>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</si>
  <si>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</si>
  <si>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</si>
  <si>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</si>
  <si>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</si>
  <si>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</si>
  <si>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</si>
  <si>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</si>
  <si>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</si>
  <si>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</si>
  <si>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</si>
  <si>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</si>
  <si>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</si>
  <si>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</si>
  <si>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</si>
  <si>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</si>
  <si>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</si>
  <si>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</si>
  <si>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</si>
  <si>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</si>
  <si>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</si>
  <si>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</si>
  <si>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</si>
  <si>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</si>
  <si>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</si>
  <si>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</si>
  <si>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</si>
  <si>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</si>
  <si>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</si>
  <si>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</si>
  <si>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</si>
  <si>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</si>
  <si>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</si>
  <si>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</si>
  <si>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</si>
  <si>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</si>
  <si>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</si>
  <si>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</si>
  <si>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</si>
  <si>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</si>
  <si>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</si>
  <si>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</si>
  <si>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</si>
  <si>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</si>
  <si>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</si>
  <si>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</si>
  <si>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</si>
  <si>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</si>
  <si>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</si>
  <si>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</si>
  <si>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</si>
  <si>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</si>
  <si>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</si>
  <si>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</si>
  <si>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</si>
  <si>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</si>
  <si>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</si>
  <si>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</si>
  <si>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</si>
  <si>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</si>
  <si>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</si>
  <si>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</si>
  <si>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</si>
  <si>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</si>
  <si>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</si>
  <si>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</si>
  <si>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</si>
  <si>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</si>
  <si>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</si>
  <si>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</si>
  <si>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</si>
  <si>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</si>
  <si>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</si>
  <si>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</si>
  <si>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</si>
  <si>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</si>
  <si>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</si>
  <si>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</si>
  <si>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</si>
  <si>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</si>
  <si>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</si>
  <si>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</si>
  <si>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</si>
  <si>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</si>
  <si>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</si>
  <si>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</si>
  <si>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</si>
  <si>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</si>
  <si>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</si>
  <si>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</si>
  <si>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</si>
  <si>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</si>
  <si>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</si>
  <si>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</si>
  <si>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</si>
  <si>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</si>
  <si>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</si>
  <si>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</si>
  <si>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</si>
  <si>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</si>
  <si>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</si>
  <si>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</si>
  <si>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</si>
  <si>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</si>
  <si>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</si>
  <si>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</si>
  <si>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</si>
  <si>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</si>
  <si>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</si>
  <si>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</si>
  <si>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</si>
  <si>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</si>
  <si>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</si>
  <si>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</si>
  <si>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</si>
  <si>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</si>
  <si>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</si>
  <si>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</si>
  <si>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</si>
  <si>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</si>
  <si>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</si>
  <si>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</si>
  <si>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</si>
  <si>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</si>
  <si>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</si>
  <si>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</si>
  <si>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</si>
  <si>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</si>
  <si>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</si>
  <si>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</si>
  <si>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</si>
  <si>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</si>
  <si>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</si>
  <si>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</si>
  <si>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</si>
  <si>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</si>
  <si>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</si>
  <si>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</si>
  <si>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</si>
  <si>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</si>
  <si>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</si>
  <si>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</si>
  <si>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</si>
  <si>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</si>
  <si>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</si>
  <si>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</si>
  <si>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</si>
  <si>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</si>
  <si>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</si>
  <si>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</si>
  <si>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</si>
  <si>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</si>
  <si>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</si>
  <si>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</si>
  <si>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</si>
  <si>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</si>
  <si>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</si>
  <si>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</si>
  <si>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</si>
  <si>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</si>
  <si>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</si>
  <si>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</si>
  <si>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</si>
  <si>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</si>
  <si>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</si>
  <si>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</si>
  <si>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</si>
  <si>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</si>
  <si>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</si>
  <si>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</si>
  <si>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</si>
  <si>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</si>
  <si>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</si>
  <si>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</si>
  <si>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</si>
  <si>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</si>
  <si>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</si>
  <si>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</si>
  <si>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</si>
  <si>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</si>
  <si>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</si>
  <si>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</si>
  <si>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</si>
  <si>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</si>
  <si>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</si>
  <si>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</si>
  <si>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</si>
  <si>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</si>
  <si>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</si>
  <si>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</si>
  <si>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</si>
  <si>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</si>
  <si>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</si>
  <si>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</si>
  <si>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</si>
  <si>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</si>
  <si>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</si>
  <si>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</si>
  <si>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</si>
  <si>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</si>
  <si>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</si>
  <si>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</si>
  <si>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</si>
  <si>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</si>
  <si>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</si>
  <si>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</si>
  <si>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</si>
  <si>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</si>
  <si>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</si>
  <si>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</si>
  <si>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</si>
  <si>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</si>
  <si>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</si>
  <si>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</si>
  <si>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</si>
  <si>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</si>
  <si>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</si>
  <si>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</si>
  <si>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</si>
  <si>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</si>
  <si>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</si>
  <si>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</si>
  <si>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</si>
  <si>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</si>
  <si>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</si>
  <si>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</si>
  <si>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</si>
  <si>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</si>
  <si>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</si>
  <si>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</si>
  <si>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</si>
  <si>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</si>
  <si>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</si>
  <si>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</si>
  <si>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</si>
  <si>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</si>
  <si>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</si>
  <si>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</si>
  <si>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</si>
  <si>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</si>
  <si>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</si>
  <si>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</si>
  <si>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</si>
  <si>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</si>
  <si>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</si>
  <si>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</si>
  <si>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</si>
  <si>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</si>
  <si>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</si>
  <si>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</si>
  <si>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</si>
  <si>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</si>
  <si>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</si>
  <si>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</si>
  <si>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</si>
  <si>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</si>
  <si>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</si>
  <si>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</si>
  <si>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</si>
  <si>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</si>
  <si>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</si>
  <si>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</si>
  <si>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</si>
  <si>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</si>
  <si>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</si>
  <si>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</si>
  <si>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</si>
  <si>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</si>
  <si>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</si>
  <si>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</si>
  <si>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</si>
  <si>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</si>
  <si>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</si>
  <si>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</si>
  <si>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</si>
  <si>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</si>
  <si>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</si>
  <si>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</si>
  <si>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</si>
  <si>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</si>
  <si>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</si>
  <si>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</si>
  <si>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</si>
  <si>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</si>
  <si>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</si>
  <si>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</si>
  <si>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</si>
  <si>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</si>
  <si>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</si>
  <si>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</si>
  <si>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</si>
  <si>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</si>
  <si>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</si>
  <si>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</si>
  <si>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</si>
  <si>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</si>
  <si>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</si>
  <si>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</si>
  <si>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</si>
  <si>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</si>
  <si>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</si>
  <si>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</si>
  <si>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</si>
  <si>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</si>
  <si>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</si>
  <si>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</si>
  <si>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</si>
  <si>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</si>
  <si>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</si>
  <si>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</si>
  <si>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</si>
  <si>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</si>
  <si>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</si>
  <si>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</si>
  <si>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</si>
  <si>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</si>
  <si>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</si>
  <si>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</si>
  <si>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</si>
  <si>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</si>
  <si>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</si>
  <si>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</si>
  <si>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</si>
  <si>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</si>
  <si>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</si>
  <si>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</si>
  <si>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</si>
  <si>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</si>
  <si>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</si>
  <si>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</si>
  <si>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</si>
  <si>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</si>
  <si>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</si>
  <si>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</si>
  <si>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</si>
  <si>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</si>
  <si>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</si>
  <si>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</si>
  <si>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</si>
  <si>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</si>
  <si>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</si>
  <si>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</si>
  <si>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</si>
  <si>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</si>
  <si>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</si>
  <si>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</si>
  <si>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</si>
  <si>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</si>
  <si>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</si>
  <si>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</si>
  <si>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</si>
  <si>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</si>
  <si>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</si>
  <si>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</si>
  <si>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</si>
  <si>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</si>
  <si>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</si>
  <si>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</si>
  <si>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</si>
  <si>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</si>
  <si>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</si>
  <si>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</si>
  <si>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</si>
  <si>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</si>
  <si>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</si>
  <si>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</si>
  <si>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</si>
  <si>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</si>
  <si>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</si>
  <si>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</si>
  <si>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</si>
  <si>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</si>
  <si>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</si>
  <si>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</si>
  <si>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</si>
  <si>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</si>
  <si>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</si>
  <si>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</si>
  <si>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</si>
  <si>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</si>
  <si>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</si>
  <si>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</si>
  <si>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</si>
  <si>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</si>
  <si>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</si>
  <si>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</si>
  <si>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</si>
  <si>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</si>
  <si>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</si>
  <si>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</si>
  <si>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</si>
  <si>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</si>
  <si>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</si>
  <si>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</si>
  <si>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</si>
  <si>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</si>
  <si>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</si>
  <si>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</si>
  <si>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</si>
  <si>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</si>
  <si>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</si>
  <si>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</si>
  <si>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</si>
  <si>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</si>
  <si>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</si>
  <si>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</si>
  <si>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</si>
  <si>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</si>
  <si>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</si>
  <si>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</si>
  <si>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</si>
  <si>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</si>
  <si>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</si>
  <si>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</si>
  <si>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</si>
  <si>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</si>
  <si>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</si>
  <si>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</si>
  <si>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</si>
  <si>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</si>
  <si>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</si>
  <si>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</si>
  <si>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</si>
  <si>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</si>
  <si>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</si>
  <si>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</si>
  <si>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</si>
  <si>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</si>
  <si>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</si>
  <si>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</si>
  <si>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</si>
  <si>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</si>
  <si>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</si>
  <si>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</si>
  <si>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</si>
  <si>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</si>
  <si>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</si>
  <si>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</si>
  <si>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</si>
  <si>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</si>
  <si>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</si>
  <si>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</si>
  <si>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</si>
  <si>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</si>
  <si>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</si>
  <si>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</si>
  <si>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</si>
  <si>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</si>
  <si>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</si>
  <si>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</si>
  <si>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</si>
  <si>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</si>
  <si>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</si>
  <si>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</si>
  <si>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</si>
  <si>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</si>
  <si>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</si>
  <si>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</si>
  <si>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</si>
  <si>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</si>
  <si>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</si>
  <si>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</si>
  <si>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</si>
  <si>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</si>
  <si>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</si>
  <si>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</si>
  <si>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</si>
  <si>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</si>
  <si>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</si>
  <si>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</si>
  <si>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</si>
  <si>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</si>
  <si>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</si>
  <si>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</si>
  <si>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</si>
  <si>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</si>
  <si>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</si>
  <si>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</si>
  <si>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</si>
  <si>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</si>
  <si>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</si>
  <si>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</si>
  <si>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</si>
  <si>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</si>
  <si>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</si>
  <si>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</si>
  <si>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</si>
  <si>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</si>
  <si>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</si>
  <si>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</si>
  <si>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</si>
  <si>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</si>
  <si>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</si>
  <si>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</si>
  <si>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</si>
  <si>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</si>
  <si>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</si>
  <si>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</si>
  <si>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</si>
  <si>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</si>
  <si>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</si>
  <si>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</si>
  <si>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</si>
  <si>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</si>
  <si>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</si>
  <si>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</si>
  <si>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</si>
  <si>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</si>
  <si>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</si>
  <si>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</si>
  <si>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</si>
  <si>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</si>
  <si>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</si>
  <si>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</si>
  <si>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</si>
  <si>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</si>
  <si>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</si>
  <si>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</si>
  <si>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</si>
  <si>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</si>
  <si>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</si>
  <si>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</si>
  <si>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</si>
  <si>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</si>
  <si>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</si>
  <si>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</si>
  <si>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</si>
  <si>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</si>
  <si>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</si>
  <si>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</si>
  <si>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</si>
  <si>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</si>
  <si>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</si>
  <si>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</si>
  <si>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</si>
  <si>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</si>
  <si>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</si>
  <si>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</si>
  <si>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</si>
  <si>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</si>
  <si>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</si>
  <si>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</si>
  <si>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</si>
  <si>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</si>
  <si>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</si>
  <si>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</si>
  <si>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</si>
  <si>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</si>
  <si>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</si>
  <si>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</si>
  <si>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</si>
  <si>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</si>
  <si>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</si>
  <si>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</si>
  <si>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</si>
  <si>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</si>
  <si>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</si>
  <si>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</si>
  <si>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</si>
  <si>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</si>
  <si>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</si>
  <si>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</si>
  <si>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</si>
  <si>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</si>
  <si>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</si>
  <si>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</si>
  <si>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</si>
  <si>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</si>
  <si>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</si>
  <si>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</si>
  <si>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</si>
  <si>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</si>
  <si>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</si>
  <si>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</si>
  <si>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</si>
  <si>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</si>
  <si>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</si>
  <si>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</si>
  <si>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</si>
  <si>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</si>
  <si>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</si>
  <si>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</si>
  <si>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</si>
  <si>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</si>
  <si>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</si>
  <si>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</si>
  <si>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</si>
  <si>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</si>
  <si>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</si>
  <si>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</si>
  <si>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</si>
  <si>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</si>
  <si>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</si>
  <si>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</si>
  <si>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</si>
  <si>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</si>
  <si>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</si>
  <si>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</si>
  <si>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</si>
  <si>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</si>
  <si>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</si>
  <si>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</si>
  <si>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</si>
  <si>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</si>
  <si>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</si>
  <si>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</si>
  <si>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</si>
  <si>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</si>
  <si>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</si>
  <si>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</si>
  <si>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</si>
  <si>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</si>
  <si>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</si>
  <si>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</si>
  <si>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</si>
  <si>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</si>
  <si>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</si>
  <si>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</si>
  <si>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</si>
  <si>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</si>
  <si>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</si>
  <si>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</si>
  <si>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</si>
  <si>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</si>
  <si>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</si>
  <si>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</si>
  <si>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</si>
  <si>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</si>
  <si>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</si>
  <si>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</si>
  <si>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</si>
  <si>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</si>
  <si>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</si>
  <si>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</si>
  <si>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</si>
  <si>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</si>
  <si>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</si>
  <si>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</si>
  <si>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</si>
  <si>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</si>
  <si>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</si>
  <si>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</si>
  <si>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</si>
  <si>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</si>
  <si>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</si>
  <si>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</si>
  <si>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</si>
  <si>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</si>
  <si>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</si>
  <si>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</si>
  <si>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</si>
  <si>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</si>
  <si>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</si>
  <si>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</si>
  <si>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</si>
  <si>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</si>
  <si>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</si>
  <si>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</si>
  <si>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</si>
  <si>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</si>
  <si>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</si>
  <si>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</si>
  <si>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</si>
  <si>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</si>
  <si>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</si>
  <si>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</si>
  <si>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</si>
  <si>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</si>
  <si>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</si>
  <si>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</si>
  <si>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</si>
  <si>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</si>
  <si>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</si>
  <si>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</si>
  <si>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</si>
  <si>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</si>
  <si>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</si>
  <si>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</si>
  <si>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</si>
  <si>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</si>
  <si>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</si>
  <si>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</si>
  <si>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</si>
  <si>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</si>
  <si>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</si>
  <si>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</si>
  <si>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</si>
  <si>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</si>
  <si>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</si>
  <si>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</si>
  <si>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</si>
  <si>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</si>
  <si>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</si>
  <si>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</si>
  <si>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</si>
  <si>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</si>
  <si>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</si>
  <si>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</si>
  <si>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</si>
  <si>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</si>
  <si>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</si>
  <si>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</si>
  <si>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</si>
  <si>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</si>
  <si>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</si>
  <si>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</si>
  <si>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</si>
  <si>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</si>
  <si>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</si>
  <si>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</si>
  <si>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</si>
  <si>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</si>
  <si>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</si>
  <si>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</si>
  <si>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</si>
  <si>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</si>
  <si>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</si>
  <si>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</si>
  <si>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</si>
  <si>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</si>
  <si>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</si>
  <si>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</si>
  <si>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</si>
  <si>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</si>
  <si>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</si>
  <si>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</si>
  <si>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</si>
  <si>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</si>
  <si>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</si>
  <si>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</si>
  <si>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</si>
  <si>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</si>
  <si>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</si>
  <si>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</si>
  <si>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</si>
  <si>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</si>
  <si>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</si>
  <si>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</si>
  <si>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</si>
  <si>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</si>
  <si>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</si>
  <si>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</si>
  <si>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</si>
  <si>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</si>
  <si>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</si>
  <si>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</si>
  <si>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</si>
  <si>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</si>
  <si>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</si>
  <si>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</si>
  <si>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</si>
  <si>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</si>
  <si>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</si>
  <si>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</si>
  <si>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</si>
  <si>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</si>
  <si>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</si>
  <si>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</si>
  <si>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</si>
  <si>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</si>
  <si>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</si>
  <si>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</si>
  <si>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</si>
  <si>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</si>
  <si>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</si>
  <si>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</si>
  <si>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</si>
  <si>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</si>
  <si>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</si>
  <si>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</si>
  <si>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</si>
  <si>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</si>
  <si>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</si>
  <si>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</si>
  <si>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</si>
  <si>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</si>
  <si>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</si>
  <si>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</si>
  <si>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</si>
  <si>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</si>
  <si>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</si>
  <si>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</si>
  <si>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</si>
  <si>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</si>
  <si>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</si>
  <si>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</si>
  <si>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</si>
  <si>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</si>
  <si>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</si>
  <si>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</si>
  <si>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</si>
  <si>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</si>
  <si>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</si>
  <si>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</si>
  <si>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</si>
  <si>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</si>
  <si>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</si>
  <si>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</si>
  <si>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</si>
  <si>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</si>
  <si>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</si>
  <si>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</si>
  <si>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</si>
  <si>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</si>
  <si>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</si>
  <si>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</si>
  <si>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</si>
  <si>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</si>
  <si>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</si>
  <si>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</si>
  <si>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</si>
  <si>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</si>
  <si>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</si>
  <si>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</si>
  <si>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</si>
  <si>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</si>
  <si>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</si>
  <si>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</si>
  <si>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</si>
  <si>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</si>
  <si>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</si>
  <si>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</si>
  <si>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</si>
  <si>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</si>
  <si>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</si>
  <si>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</si>
  <si>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</si>
  <si>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</si>
  <si>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</si>
  <si>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</si>
  <si>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</si>
  <si>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</si>
  <si>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</si>
  <si>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</si>
  <si>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</si>
  <si>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</si>
  <si>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</si>
  <si>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</si>
  <si>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</si>
  <si>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</si>
  <si>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</si>
  <si>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</si>
  <si>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</si>
  <si>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</si>
  <si>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</si>
  <si>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</si>
  <si>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</si>
  <si>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</si>
  <si>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</si>
  <si>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</si>
  <si>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</si>
  <si>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</si>
  <si>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</si>
  <si>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</si>
  <si>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</si>
  <si>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</si>
  <si>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</si>
  <si>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</si>
  <si>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</si>
  <si>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</si>
  <si>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</si>
  <si>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</si>
  <si>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</si>
  <si>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</si>
  <si>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</si>
  <si>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</si>
  <si>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</si>
  <si>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</si>
  <si>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</si>
  <si>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</si>
  <si>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</si>
  <si>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</si>
  <si>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</si>
  <si>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</si>
  <si>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</si>
  <si>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</si>
  <si>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</si>
  <si>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</si>
  <si>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</si>
  <si>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</si>
  <si>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</si>
  <si>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</si>
  <si>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</si>
  <si>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</si>
  <si>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</si>
  <si>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</si>
  <si>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</si>
  <si>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</si>
  <si>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</si>
  <si>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</si>
  <si>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</si>
  <si>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</si>
  <si>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</si>
  <si>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</si>
  <si>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</si>
  <si>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</si>
  <si>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</si>
  <si>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</si>
  <si>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</si>
  <si>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</si>
  <si>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</si>
  <si>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</si>
  <si>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</si>
  <si>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</si>
  <si>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</si>
  <si>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</si>
  <si>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</si>
  <si>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</si>
  <si>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</si>
  <si>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</si>
  <si>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</si>
  <si>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</si>
  <si>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</si>
  <si>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</si>
  <si>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</si>
  <si>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</si>
  <si>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</si>
  <si>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</si>
  <si>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</si>
  <si>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</si>
  <si>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</si>
  <si>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</si>
  <si>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</si>
  <si>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</si>
  <si>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</si>
  <si>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</si>
  <si>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</si>
  <si>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</si>
  <si>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</si>
  <si>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</si>
  <si>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</si>
  <si>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</si>
  <si>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</si>
  <si>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</si>
  <si>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</si>
  <si>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</si>
  <si>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</si>
  <si>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</si>
  <si>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</si>
  <si>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</si>
  <si>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</si>
  <si>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</si>
  <si>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</si>
  <si>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</si>
  <si>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</si>
  <si>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</si>
  <si>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</si>
  <si>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</si>
  <si>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</si>
  <si>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</si>
  <si>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</si>
  <si>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</si>
  <si>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</si>
  <si>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</si>
  <si>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</si>
  <si>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</si>
  <si>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</si>
  <si>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</si>
  <si>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</si>
  <si>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</si>
  <si>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</si>
  <si>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</si>
  <si>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</si>
  <si>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</si>
  <si>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</si>
  <si>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</si>
  <si>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</si>
  <si>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</si>
  <si>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</si>
  <si>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</si>
  <si>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</si>
  <si>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</si>
  <si>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</si>
  <si>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</si>
  <si>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</si>
  <si>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</si>
  <si>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</si>
  <si>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</si>
  <si>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</si>
  <si>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</si>
  <si>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</si>
  <si>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</si>
  <si>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</si>
  <si>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</si>
  <si>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</si>
  <si>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</si>
  <si>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</si>
  <si>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</si>
  <si>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</si>
  <si>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</si>
  <si>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</si>
  <si>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</si>
  <si>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</si>
  <si>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</si>
  <si>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</si>
  <si>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</si>
  <si>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</si>
  <si>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</si>
  <si>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</si>
  <si>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</si>
  <si>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</si>
  <si>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</si>
  <si>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</si>
  <si>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</si>
  <si>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</si>
  <si>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</si>
  <si>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</si>
  <si>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</si>
  <si>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</si>
  <si>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</si>
  <si>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</si>
  <si>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</si>
  <si>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</si>
  <si>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</si>
  <si>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</si>
  <si>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</si>
  <si>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</si>
  <si>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</si>
  <si>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</si>
  <si>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</si>
  <si>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</si>
  <si>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</si>
  <si>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</si>
  <si>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</si>
  <si>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</si>
  <si>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</si>
  <si>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</si>
  <si>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</si>
  <si>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</si>
  <si>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</si>
  <si>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</si>
  <si>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</si>
  <si>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</si>
  <si>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</si>
  <si>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</si>
  <si>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</si>
  <si>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</si>
  <si>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</si>
  <si>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</si>
  <si>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</si>
  <si>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</si>
  <si>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</si>
  <si>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</si>
  <si>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</si>
  <si>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</si>
  <si>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</si>
  <si>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</si>
  <si>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</si>
  <si>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</si>
  <si>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</si>
  <si>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</si>
  <si>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</si>
  <si>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</si>
  <si>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</si>
  <si>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</si>
  <si>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</si>
  <si>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</si>
  <si>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</si>
  <si>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</si>
  <si>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</si>
  <si>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</si>
  <si>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</si>
  <si>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</si>
  <si>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</si>
  <si>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</si>
  <si>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</si>
  <si>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</si>
  <si>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</si>
  <si>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</si>
  <si>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</si>
  <si>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</si>
  <si>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</si>
  <si>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</si>
  <si>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</si>
  <si>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</si>
  <si>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</si>
  <si>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</si>
  <si>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</si>
  <si>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</si>
  <si>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</si>
  <si>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</si>
  <si>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</si>
  <si>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</si>
  <si>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</si>
  <si>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</si>
  <si>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</si>
  <si>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</si>
  <si>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</si>
  <si>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</si>
  <si>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</si>
  <si>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</si>
  <si>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</si>
  <si>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</si>
  <si>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</si>
  <si>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</si>
  <si>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</si>
  <si>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</si>
  <si>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</si>
  <si>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</si>
  <si>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</si>
  <si>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</si>
  <si>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</si>
  <si>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</si>
  <si>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</si>
  <si>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</si>
  <si>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</si>
  <si>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</si>
  <si>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</si>
  <si>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</si>
  <si>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</si>
  <si>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</si>
  <si>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</si>
  <si>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</si>
  <si>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</si>
  <si>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</si>
  <si>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</si>
  <si>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</si>
  <si>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</si>
  <si>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</si>
  <si>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</si>
  <si>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</si>
  <si>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</si>
  <si>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</si>
  <si>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</si>
  <si>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</si>
  <si>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</si>
  <si>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</si>
  <si>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</si>
  <si>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</si>
  <si>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</si>
  <si>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</si>
  <si>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</si>
  <si>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</si>
  <si>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</si>
  <si>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</si>
  <si>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</si>
  <si>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</si>
  <si>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</si>
  <si>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</si>
  <si>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</si>
  <si>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</si>
  <si>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</si>
  <si>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</si>
  <si>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</si>
  <si>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</si>
  <si>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</si>
  <si>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</si>
  <si>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</si>
  <si>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</si>
  <si>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</si>
  <si>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</si>
  <si>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</si>
  <si>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</si>
  <si>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</si>
  <si>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</si>
  <si>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</si>
  <si>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</si>
  <si>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</si>
  <si>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</si>
  <si>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</si>
  <si>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</si>
  <si>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</si>
  <si>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</si>
  <si>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</si>
  <si>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</si>
  <si>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</si>
  <si>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</si>
  <si>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</si>
  <si>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</si>
  <si>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</si>
  <si>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</si>
  <si>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</si>
  <si>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</si>
  <si>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</si>
  <si>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</si>
  <si>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</si>
  <si>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</si>
  <si>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</si>
  <si>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</si>
  <si>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</si>
  <si>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</si>
  <si>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</si>
  <si>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</si>
  <si>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</si>
  <si>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</si>
  <si>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</si>
  <si>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</si>
  <si>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</si>
  <si>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</si>
  <si>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</si>
  <si>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</si>
  <si>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</si>
  <si>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</si>
  <si>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</si>
  <si>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</si>
  <si>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</si>
  <si>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</si>
  <si>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</si>
  <si>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</si>
  <si>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</si>
  <si>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</si>
  <si>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</si>
  <si>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</si>
  <si>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</si>
  <si>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</si>
  <si>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</si>
  <si>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</si>
  <si>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</si>
  <si>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</si>
  <si>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</si>
  <si>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</si>
  <si>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</si>
  <si>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</si>
  <si>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</si>
  <si>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</si>
  <si>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</si>
  <si>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</si>
  <si>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</si>
  <si>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</si>
  <si>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</si>
  <si>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</si>
  <si>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</si>
  <si>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</si>
  <si>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</si>
  <si>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</si>
  <si>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</si>
  <si>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</si>
  <si>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</si>
  <si>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</si>
  <si>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</si>
  <si>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</si>
  <si>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</si>
  <si>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</si>
  <si>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</si>
  <si>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</si>
  <si>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</si>
  <si>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</si>
  <si>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</si>
  <si>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</si>
  <si>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</si>
  <si>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</si>
  <si>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</si>
  <si>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</si>
  <si>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</si>
  <si>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</si>
  <si>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</si>
  <si>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</si>
  <si>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</si>
  <si>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</si>
  <si>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</si>
  <si>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</si>
  <si>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</si>
  <si>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</si>
  <si>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</si>
  <si>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</si>
  <si>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</si>
  <si>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</si>
  <si>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</si>
  <si>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</si>
  <si>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</si>
  <si>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</si>
  <si>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</si>
  <si>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</si>
  <si>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</si>
  <si>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</si>
  <si>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</si>
  <si>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</si>
  <si>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</si>
  <si>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</si>
  <si>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</si>
  <si>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</si>
  <si>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</si>
  <si>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</si>
  <si>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</si>
  <si>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</si>
  <si>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</si>
  <si>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</si>
  <si>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</si>
  <si>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</si>
  <si>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</si>
  <si>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</si>
  <si>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</si>
  <si>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</si>
  <si>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</si>
  <si>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</si>
  <si>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</si>
  <si>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</si>
  <si>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</si>
  <si>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</si>
  <si>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</si>
  <si>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</si>
  <si>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</si>
  <si>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</si>
  <si>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</si>
  <si>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</si>
  <si>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</si>
  <si>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</si>
  <si>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</si>
  <si>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</si>
  <si>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</si>
  <si>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</si>
  <si>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</si>
  <si>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</si>
  <si>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</si>
  <si>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</si>
  <si>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</si>
  <si>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</si>
  <si>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</si>
  <si>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</si>
  <si>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</si>
  <si>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</si>
  <si>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</si>
  <si>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</si>
  <si>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</si>
  <si>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</si>
  <si>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</si>
  <si>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</si>
  <si>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</si>
  <si>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</si>
  <si>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</si>
  <si>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</si>
  <si>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</si>
  <si>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</si>
  <si>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</si>
  <si>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</si>
  <si>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</si>
  <si>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</si>
  <si>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</si>
  <si>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</si>
  <si>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</si>
  <si>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</si>
  <si>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</si>
  <si>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</si>
  <si>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</si>
  <si>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</si>
  <si>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</si>
  <si>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</si>
  <si>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</si>
  <si>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</si>
  <si>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</si>
  <si>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</si>
  <si>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</si>
  <si>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</si>
  <si>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</si>
  <si>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</si>
  <si>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</si>
  <si>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</si>
  <si>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</si>
  <si>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</si>
  <si>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</si>
  <si>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</si>
  <si>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</si>
  <si>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</si>
  <si>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</si>
  <si>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</si>
  <si>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</si>
  <si>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</si>
  <si>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</si>
  <si>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</si>
  <si>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</si>
  <si>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</si>
  <si>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</si>
  <si>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</si>
  <si>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</si>
  <si>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</si>
  <si>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</si>
  <si>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</si>
  <si>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</si>
  <si>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</si>
  <si>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</si>
  <si>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</si>
  <si>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</si>
  <si>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</si>
  <si>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</si>
  <si>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</si>
  <si>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</si>
  <si>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</si>
  <si>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</si>
  <si>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</si>
  <si>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</si>
  <si>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</si>
  <si>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</si>
  <si>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</si>
  <si>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</si>
  <si>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</si>
  <si>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</si>
  <si>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</si>
  <si>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</si>
  <si>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</si>
  <si>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</si>
  <si>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</si>
  <si>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</si>
  <si>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</si>
  <si>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</si>
  <si>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</si>
  <si>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</si>
  <si>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</si>
  <si>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</si>
  <si>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</si>
  <si>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</si>
  <si>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</si>
  <si>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</si>
  <si>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</si>
  <si>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</si>
  <si>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</si>
  <si>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</si>
  <si>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</si>
  <si>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</si>
  <si>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</si>
  <si>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</si>
  <si>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</si>
  <si>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</si>
  <si>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</si>
  <si>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</si>
  <si>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</si>
  <si>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</si>
  <si>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</si>
  <si>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</si>
  <si>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</si>
  <si>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</si>
  <si>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</si>
  <si>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</si>
  <si>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</si>
  <si>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</si>
  <si>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</si>
  <si>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</si>
  <si>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</si>
  <si>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</si>
  <si>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</si>
  <si>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</si>
  <si>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</si>
  <si>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</si>
  <si>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</si>
  <si>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</si>
  <si>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</si>
  <si>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</si>
  <si>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</si>
  <si>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</si>
  <si>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</si>
  <si>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</si>
  <si>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</si>
  <si>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</si>
  <si>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</si>
  <si>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</si>
  <si>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</si>
  <si>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</si>
  <si>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</si>
  <si>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</si>
  <si>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</si>
  <si>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</si>
  <si>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</si>
  <si>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</si>
  <si>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</si>
  <si>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</si>
  <si>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</si>
  <si>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</si>
  <si>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</si>
  <si>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</si>
  <si>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</si>
  <si>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</si>
  <si>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</si>
  <si>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</si>
  <si>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</si>
  <si>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</si>
  <si>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</si>
  <si>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</si>
  <si>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</si>
  <si>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</si>
  <si>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</si>
  <si>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</si>
  <si>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</si>
  <si>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</si>
  <si>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</si>
  <si>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</si>
  <si>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</si>
  <si>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</si>
  <si>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</si>
  <si>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</si>
  <si>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</si>
  <si>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</si>
  <si>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</si>
  <si>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</si>
  <si>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</si>
  <si>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</si>
  <si>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</si>
  <si>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</si>
  <si>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</si>
  <si>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</si>
  <si>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</si>
  <si>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</si>
  <si>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</si>
  <si>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</si>
  <si>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</si>
  <si>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</si>
  <si>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</si>
  <si>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</si>
  <si>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</si>
  <si>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</si>
  <si>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</si>
  <si>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</si>
  <si>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</si>
  <si>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</si>
  <si>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</si>
  <si>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</si>
  <si>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</si>
  <si>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</si>
  <si>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</si>
  <si>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</si>
  <si>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</si>
  <si>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</si>
  <si>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</si>
  <si>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</si>
  <si>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</si>
  <si>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</si>
  <si>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</si>
  <si>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</si>
  <si>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</si>
  <si>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</si>
  <si>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</si>
  <si>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</si>
  <si>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</si>
  <si>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</si>
  <si>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</si>
  <si>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</si>
  <si>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</si>
  <si>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</si>
  <si>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</si>
  <si>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</si>
  <si>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</si>
  <si>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</si>
  <si>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</si>
  <si>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</si>
  <si>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</si>
  <si>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</si>
  <si>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</si>
  <si>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</si>
  <si>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</si>
  <si>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</si>
  <si>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</si>
  <si>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</si>
  <si>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</si>
  <si>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</si>
  <si>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</si>
  <si>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</si>
  <si>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</si>
  <si>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</si>
  <si>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</si>
  <si>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</si>
  <si>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</si>
  <si>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</si>
  <si>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</si>
  <si>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</si>
  <si>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</si>
  <si>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</si>
  <si>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</si>
  <si>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</si>
  <si>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</si>
  <si>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</si>
  <si>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</si>
  <si>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</si>
  <si>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</si>
  <si>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</si>
  <si>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</si>
  <si>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</si>
  <si>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</si>
  <si>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</si>
  <si>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</si>
  <si>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</si>
  <si>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</si>
  <si>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</si>
  <si>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</si>
  <si>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</si>
  <si>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</si>
  <si>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</si>
  <si>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</si>
  <si>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</si>
  <si>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</si>
  <si>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</si>
  <si>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</si>
  <si>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</si>
  <si>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</si>
  <si>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</si>
  <si>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</si>
  <si>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</si>
  <si>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</si>
  <si>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</si>
  <si>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</si>
  <si>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</si>
  <si>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</si>
  <si>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</si>
  <si>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</si>
  <si>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</si>
  <si>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</si>
  <si>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</si>
  <si>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</si>
  <si>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</si>
  <si>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</si>
  <si>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</si>
  <si>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</si>
  <si>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</si>
  <si>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</si>
  <si>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</si>
  <si>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</si>
  <si>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</si>
  <si>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</si>
  <si>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</si>
  <si>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</si>
  <si>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</si>
  <si>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</si>
  <si>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</si>
  <si>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</si>
  <si>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</si>
  <si>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</si>
  <si>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</si>
  <si>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</si>
  <si>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</si>
  <si>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</si>
  <si>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</si>
  <si>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</si>
  <si>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</si>
  <si>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</si>
  <si>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</si>
  <si>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</si>
  <si>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</si>
  <si>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</si>
  <si>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</si>
  <si>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</si>
  <si>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</si>
  <si>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</si>
  <si>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</si>
  <si>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</si>
  <si>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</si>
  <si>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</si>
  <si>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</si>
  <si>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</si>
  <si>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</si>
  <si>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</si>
  <si>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</si>
  <si>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</si>
  <si>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</si>
  <si>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</si>
  <si>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</si>
  <si>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</si>
  <si>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</si>
  <si>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</si>
  <si>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</si>
  <si>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</si>
  <si>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</si>
  <si>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</si>
  <si>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</si>
  <si>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</si>
  <si>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</si>
  <si>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</si>
  <si>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</si>
  <si>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</si>
  <si>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</si>
  <si>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</si>
  <si>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</si>
  <si>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</si>
  <si>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</si>
  <si>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</si>
  <si>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</si>
  <si>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</si>
  <si>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</si>
  <si>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</si>
  <si>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</si>
  <si>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</si>
  <si>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</si>
  <si>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</si>
  <si>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</si>
  <si>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</si>
  <si>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</si>
  <si>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</si>
  <si>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</si>
  <si>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</si>
  <si>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</si>
  <si>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</si>
  <si>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</si>
  <si>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</si>
  <si>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</si>
  <si>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</si>
  <si>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</si>
  <si>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</si>
  <si>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</si>
  <si>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</si>
  <si>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</si>
  <si>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</si>
  <si>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</si>
  <si>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</si>
  <si>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</si>
  <si>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</si>
  <si>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</si>
  <si>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</si>
  <si>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</si>
  <si>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</si>
  <si>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</si>
  <si>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</si>
  <si>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</si>
  <si>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</si>
  <si>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</si>
  <si>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</si>
  <si>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</si>
  <si>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</si>
  <si>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</si>
  <si>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</si>
  <si>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</si>
  <si>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</si>
  <si>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</si>
  <si>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</si>
  <si>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</si>
  <si>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</si>
  <si>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</si>
  <si>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</si>
  <si>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</si>
  <si>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</si>
  <si>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</si>
  <si>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</si>
  <si>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</si>
  <si>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</si>
  <si>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</si>
  <si>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</si>
  <si>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</si>
  <si>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</si>
  <si>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</si>
  <si>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</si>
  <si>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</si>
  <si>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</si>
  <si>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</si>
  <si>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</si>
  <si>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</si>
  <si>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</si>
  <si>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</si>
  <si>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</si>
  <si>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</si>
  <si>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</si>
  <si>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</si>
  <si>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</si>
  <si>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</si>
  <si>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</si>
  <si>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</si>
  <si>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</si>
  <si>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</si>
  <si>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</si>
  <si>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</si>
  <si>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</si>
  <si>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</si>
  <si>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</si>
  <si>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</si>
  <si>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</si>
  <si>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</si>
  <si>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</si>
  <si>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</si>
  <si>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</si>
  <si>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</si>
  <si>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</si>
  <si>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</si>
  <si>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</si>
  <si>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</si>
  <si>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</si>
  <si>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</si>
  <si>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</si>
  <si>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</si>
  <si>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</si>
  <si>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</si>
  <si>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</si>
  <si>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</si>
  <si>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</si>
  <si>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</si>
  <si>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</si>
  <si>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</si>
  <si>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</si>
  <si>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</si>
  <si>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</si>
  <si>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</si>
  <si>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</si>
  <si>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</si>
  <si>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</si>
  <si>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</si>
  <si>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</si>
  <si>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</si>
  <si>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</si>
  <si>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</si>
  <si>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</si>
  <si>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</si>
  <si>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</si>
  <si>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</si>
  <si>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</si>
  <si>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</si>
  <si>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</si>
  <si>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</si>
  <si>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</si>
  <si>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</si>
  <si>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</si>
  <si>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</si>
  <si>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</si>
  <si>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</si>
  <si>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</si>
  <si>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</si>
  <si>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</si>
  <si>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</si>
  <si>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</si>
  <si>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</si>
  <si>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</si>
  <si>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</si>
  <si>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</si>
  <si>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</si>
  <si>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</si>
  <si>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</si>
  <si>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</si>
  <si>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</si>
  <si>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</si>
  <si>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</si>
  <si>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</si>
  <si>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</si>
  <si>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</si>
  <si>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</si>
  <si>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</si>
  <si>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</si>
  <si>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</si>
  <si>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</si>
  <si>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</si>
  <si>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</si>
  <si>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</si>
  <si>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</si>
  <si>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</si>
  <si>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</si>
  <si>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</si>
  <si>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</si>
  <si>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</si>
  <si>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</si>
  <si>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</si>
  <si>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</si>
  <si>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</si>
  <si>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</si>
  <si>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</si>
  <si>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</si>
  <si>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</si>
  <si>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</si>
  <si>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</si>
  <si>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</si>
  <si>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</si>
  <si>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</si>
  <si>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</si>
  <si>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</si>
  <si>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</si>
  <si>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</si>
  <si>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</si>
  <si>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</si>
  <si>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</si>
  <si>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</si>
  <si>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</si>
  <si>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</si>
  <si>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</si>
  <si>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</si>
  <si>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</si>
  <si>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</si>
  <si>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</si>
  <si>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</si>
  <si>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</si>
  <si>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</si>
  <si>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</si>
  <si>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</si>
  <si>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</si>
  <si>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</si>
  <si>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</si>
  <si>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</si>
  <si>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</si>
  <si>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</si>
  <si>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</si>
  <si>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</si>
  <si>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</si>
  <si>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</si>
  <si>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</si>
  <si>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</si>
  <si>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</si>
  <si>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</si>
  <si>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</si>
  <si>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</si>
  <si>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</si>
  <si>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</si>
  <si>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</si>
  <si>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</si>
  <si>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</si>
  <si>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</si>
  <si>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</si>
  <si>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</si>
  <si>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</si>
  <si>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</si>
  <si>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</si>
  <si>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</si>
  <si>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</si>
  <si>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</si>
  <si>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</si>
  <si>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</si>
  <si>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</si>
  <si>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</si>
  <si>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</si>
  <si>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</si>
  <si>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</si>
  <si>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</si>
  <si>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</si>
  <si>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</si>
  <si>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</si>
  <si>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</si>
  <si>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</si>
  <si>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</si>
  <si>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</si>
  <si>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</si>
  <si>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</si>
  <si>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</si>
  <si>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</si>
  <si>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</si>
  <si>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</si>
  <si>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</si>
  <si>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</si>
  <si>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</si>
  <si>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</si>
  <si>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</si>
  <si>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</si>
  <si>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</si>
  <si>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</si>
  <si>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</si>
  <si>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</si>
  <si>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</si>
  <si>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</si>
  <si>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</si>
  <si>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</si>
  <si>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</si>
  <si>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</si>
  <si>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</si>
  <si>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</si>
  <si>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</si>
  <si>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</si>
  <si>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</si>
  <si>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</si>
  <si>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</si>
  <si>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</si>
  <si>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</si>
  <si>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</si>
  <si>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</si>
  <si>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</si>
  <si>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</si>
  <si>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</si>
  <si>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</si>
  <si>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</si>
  <si>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</si>
  <si>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</si>
  <si>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</si>
  <si>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</si>
  <si>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</si>
  <si>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</si>
  <si>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</si>
  <si>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</si>
  <si>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</si>
  <si>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</si>
  <si>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</si>
  <si>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</si>
  <si>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</si>
  <si>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</si>
  <si>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</si>
  <si>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</si>
  <si>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</si>
  <si>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</si>
  <si>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</si>
  <si>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</si>
  <si>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</si>
  <si>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</si>
  <si>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</si>
  <si>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</si>
  <si>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</si>
  <si>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</si>
  <si>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</si>
  <si>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</si>
  <si>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</si>
  <si>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</si>
  <si>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</si>
  <si>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</si>
  <si>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</si>
  <si>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</si>
  <si>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</si>
  <si>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</si>
  <si>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</si>
  <si>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</si>
  <si>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</si>
  <si>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</si>
  <si>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</si>
  <si>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</si>
  <si>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</si>
  <si>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</si>
  <si>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</si>
  <si>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</si>
  <si>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</si>
  <si>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</si>
  <si>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</si>
  <si>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</si>
  <si>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</si>
  <si>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</si>
  <si>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</si>
  <si>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</si>
  <si>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</si>
  <si>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</si>
  <si>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</si>
  <si>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</si>
  <si>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</si>
  <si>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</si>
  <si>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</si>
  <si>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</si>
  <si>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</si>
  <si>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</si>
  <si>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</si>
  <si>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</si>
  <si>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</si>
  <si>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</si>
  <si>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</si>
  <si>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</si>
  <si>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</si>
  <si>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</si>
  <si>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</si>
  <si>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</si>
  <si>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</si>
  <si>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</si>
  <si>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</si>
  <si>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</si>
  <si>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</si>
  <si>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</si>
  <si>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</si>
  <si>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</si>
  <si>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</si>
  <si>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</si>
  <si>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</si>
  <si>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</si>
  <si>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</si>
  <si>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</si>
  <si>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</si>
  <si>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</si>
  <si>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</si>
  <si>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</si>
  <si>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</si>
  <si>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</si>
  <si>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</si>
  <si>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</si>
  <si>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</si>
  <si>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</si>
  <si>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</si>
  <si>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</si>
  <si>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</si>
  <si>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</si>
  <si>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</si>
  <si>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</si>
  <si>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</si>
  <si>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</si>
  <si>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</si>
  <si>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</si>
  <si>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</si>
  <si>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</si>
  <si>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</si>
  <si>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</si>
  <si>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</si>
  <si>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</si>
  <si>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</si>
  <si>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</si>
  <si>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</si>
  <si>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</si>
  <si>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</si>
  <si>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</si>
  <si>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</si>
  <si>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</si>
  <si>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</si>
  <si>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</si>
  <si>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</si>
  <si>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</si>
  <si>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</si>
  <si>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</si>
  <si>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</si>
  <si>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</si>
  <si>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</si>
  <si>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</si>
  <si>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</si>
  <si>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</si>
  <si>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</si>
  <si>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</si>
  <si>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</si>
  <si>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</si>
  <si>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</si>
  <si>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</si>
  <si>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</si>
  <si>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</si>
  <si>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</si>
  <si>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</si>
  <si>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</si>
  <si>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</si>
  <si>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</si>
  <si>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</si>
  <si>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</si>
  <si>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</si>
  <si>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</si>
  <si>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</si>
  <si>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</si>
  <si>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</si>
  <si>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</si>
  <si>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</si>
  <si>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</si>
  <si>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</si>
  <si>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</si>
  <si>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</si>
  <si>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</si>
  <si>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</si>
  <si>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</si>
  <si>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</si>
  <si>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</si>
  <si>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</si>
  <si>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</si>
  <si>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</si>
  <si>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</si>
  <si>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</si>
  <si>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</si>
  <si>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</si>
  <si>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</si>
  <si>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</si>
  <si>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</si>
  <si>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</si>
  <si>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</si>
  <si>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</si>
  <si>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</si>
  <si>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</si>
  <si>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</si>
  <si>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</si>
  <si>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</si>
  <si>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</si>
  <si>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</si>
  <si>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</si>
  <si>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</si>
  <si>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</si>
  <si>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</si>
  <si>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</si>
  <si>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</si>
  <si>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</si>
  <si>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</si>
  <si>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</si>
  <si>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</si>
  <si>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</si>
  <si>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</si>
  <si>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</si>
  <si>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</si>
  <si>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</si>
  <si>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</si>
  <si>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</si>
  <si>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</si>
  <si>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</si>
  <si>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</si>
  <si>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</si>
  <si>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</si>
  <si>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</si>
  <si>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</si>
  <si>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</si>
  <si>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</si>
  <si>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</si>
  <si>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</si>
  <si>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</si>
  <si>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</si>
  <si>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</si>
  <si>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</si>
  <si>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</si>
  <si>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</si>
  <si>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</si>
  <si>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</si>
  <si>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</si>
  <si>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</si>
  <si>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</si>
  <si>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</si>
  <si>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</si>
  <si>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</si>
  <si>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</si>
  <si>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</si>
  <si>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</si>
  <si>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</si>
  <si>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</si>
  <si>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</si>
  <si>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</si>
  <si>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</si>
  <si>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</si>
  <si>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</si>
  <si>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</si>
  <si>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</si>
  <si>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</si>
  <si>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</si>
  <si>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</si>
  <si>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</si>
  <si>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</si>
  <si>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</si>
  <si>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</si>
  <si>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</si>
  <si>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</si>
  <si>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</si>
  <si>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</si>
  <si>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</si>
  <si>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</si>
  <si>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</si>
  <si>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</si>
  <si>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</si>
  <si>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</si>
  <si>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</si>
  <si>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</si>
  <si>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</si>
  <si>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</si>
  <si>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</si>
  <si>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</si>
  <si>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</si>
  <si>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</si>
  <si>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</si>
  <si>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</si>
  <si>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</si>
  <si>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</si>
  <si>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</si>
  <si>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</si>
  <si>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</si>
  <si>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</si>
  <si>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</si>
  <si>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</si>
  <si>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</si>
  <si>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</si>
  <si>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</si>
  <si>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</si>
  <si>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</si>
  <si>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</si>
  <si>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</si>
  <si>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</si>
  <si>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</si>
  <si>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</si>
  <si>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</si>
  <si>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</si>
  <si>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</si>
  <si>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</si>
  <si>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</si>
  <si>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</si>
  <si>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</si>
  <si>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</si>
  <si>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</si>
  <si>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</si>
  <si>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</si>
  <si>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</si>
  <si>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</si>
  <si>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</si>
  <si>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</si>
  <si>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</si>
  <si>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</si>
  <si>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</si>
  <si>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</si>
  <si>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</si>
  <si>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</si>
  <si>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</si>
  <si>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</si>
  <si>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</si>
  <si>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</si>
  <si>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</si>
  <si>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</si>
  <si>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</si>
  <si>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</si>
  <si>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</si>
  <si>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</si>
  <si>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</si>
  <si>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</si>
  <si>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</si>
  <si>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</si>
  <si>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</si>
  <si>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</si>
  <si>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</si>
  <si>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</si>
  <si>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</si>
  <si>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</si>
  <si>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</si>
  <si>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</si>
  <si>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</si>
  <si>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</si>
  <si>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</si>
  <si>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</si>
  <si>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</si>
  <si>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</si>
  <si>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</si>
  <si>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</si>
  <si>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</si>
  <si>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</si>
  <si>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</si>
  <si>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</si>
  <si>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</si>
  <si>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</si>
  <si>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</si>
  <si>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</si>
  <si>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</si>
  <si>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</si>
  <si>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</si>
  <si>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</si>
  <si>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</si>
  <si>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</si>
  <si>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</si>
  <si>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</si>
  <si>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</si>
  <si>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</si>
  <si>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</si>
  <si>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</si>
  <si>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</si>
  <si>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</si>
  <si>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</si>
  <si>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</si>
  <si>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</si>
  <si>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</si>
  <si>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</si>
  <si>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</si>
  <si>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</si>
  <si>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</si>
  <si>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</si>
  <si>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</si>
  <si>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</si>
  <si>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</si>
  <si>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</si>
  <si>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</si>
  <si>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</si>
  <si>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</si>
  <si>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</si>
  <si>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</si>
  <si>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</si>
  <si>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</si>
  <si>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</si>
  <si>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</si>
  <si>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</si>
  <si>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</si>
  <si>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</si>
  <si>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</si>
  <si>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</si>
  <si>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</si>
  <si>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</si>
  <si>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</si>
  <si>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</si>
  <si>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</si>
  <si>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</si>
  <si>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</si>
  <si>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</si>
  <si>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</si>
  <si>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</si>
  <si>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</si>
  <si>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</si>
  <si>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</si>
  <si>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</si>
  <si>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</si>
  <si>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</si>
  <si>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</si>
  <si>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</si>
  <si>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</si>
  <si>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</si>
  <si>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</si>
  <si>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</si>
  <si>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</si>
  <si>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</si>
  <si>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</si>
  <si>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</si>
  <si>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</si>
  <si>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</si>
  <si>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</si>
  <si>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</si>
  <si>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</si>
  <si>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</si>
  <si>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</si>
  <si>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</si>
  <si>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</si>
  <si>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</si>
  <si>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</si>
  <si>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</si>
  <si>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</si>
  <si>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</si>
  <si>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</si>
  <si>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</si>
  <si>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</si>
  <si>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</si>
  <si>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</si>
  <si>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</si>
  <si>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</si>
  <si>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</si>
  <si>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</si>
  <si>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</si>
  <si>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</si>
  <si>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</si>
  <si>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</si>
  <si>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</si>
  <si>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</si>
  <si>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</si>
  <si>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</si>
  <si>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</si>
  <si>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</si>
  <si>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</si>
  <si>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</si>
  <si>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</si>
  <si>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</si>
  <si>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</si>
  <si>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</si>
  <si>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</si>
  <si>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</si>
  <si>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</si>
  <si>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</si>
  <si>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</si>
  <si>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</si>
  <si>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</si>
  <si>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</si>
  <si>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</si>
  <si>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</si>
  <si>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</si>
  <si>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</si>
  <si>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</si>
  <si>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</si>
  <si>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</si>
  <si>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</si>
  <si>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</si>
  <si>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</si>
  <si>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</si>
  <si>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</si>
  <si>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</si>
  <si>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</si>
  <si>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</si>
  <si>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</si>
  <si>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</si>
  <si>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</si>
  <si>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</si>
  <si>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</si>
  <si>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</si>
  <si>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</si>
  <si>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</si>
  <si>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</si>
  <si>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</si>
  <si>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</si>
  <si>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</si>
  <si>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</si>
  <si>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</si>
  <si>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</si>
  <si>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</si>
  <si>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</si>
  <si>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</si>
  <si>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</si>
  <si>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</si>
  <si>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</si>
  <si>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</si>
  <si>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</si>
  <si>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</si>
  <si>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</si>
  <si>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</si>
  <si>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</si>
  <si>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</si>
  <si>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</si>
  <si>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</si>
  <si>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</si>
  <si>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</si>
  <si>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</si>
  <si>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</si>
  <si>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</si>
  <si>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</si>
  <si>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</si>
  <si>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</si>
  <si>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</si>
  <si>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</si>
  <si>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</si>
  <si>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</si>
  <si>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</si>
  <si>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</si>
  <si>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</si>
  <si>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</si>
  <si>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</si>
  <si>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</si>
  <si>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</si>
  <si>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</si>
  <si>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</si>
  <si>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</si>
  <si>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</si>
  <si>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</si>
  <si>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</si>
  <si>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</si>
  <si>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</si>
  <si>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</si>
  <si>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</si>
  <si>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</si>
  <si>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</si>
  <si>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</si>
  <si>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</si>
  <si>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</si>
  <si>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</si>
  <si>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</si>
  <si>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</si>
  <si>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</si>
  <si>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</si>
  <si>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</si>
  <si>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</si>
  <si>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</si>
  <si>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</si>
  <si>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</si>
  <si>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</si>
  <si>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</si>
  <si>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</si>
  <si>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</si>
  <si>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</si>
  <si>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</si>
  <si>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</si>
  <si>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</si>
  <si>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</si>
  <si>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</si>
  <si>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</si>
  <si>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</si>
  <si>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</si>
  <si>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</si>
  <si>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</si>
  <si>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</si>
  <si>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</si>
  <si>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</si>
  <si>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</si>
  <si>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</si>
  <si>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</si>
  <si>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</si>
  <si>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</si>
  <si>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</si>
  <si>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</si>
  <si>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</si>
  <si>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</si>
  <si>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</si>
  <si>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</si>
  <si>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</si>
  <si>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</si>
  <si>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</si>
  <si>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</si>
  <si>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</si>
  <si>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</si>
  <si>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</si>
  <si>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</si>
  <si>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</si>
  <si>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</si>
  <si>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</si>
  <si>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</si>
  <si>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</si>
  <si>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</si>
  <si>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</si>
  <si>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</si>
  <si>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</si>
  <si>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</si>
  <si>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</si>
  <si>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</si>
  <si>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</si>
  <si>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</si>
  <si>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</si>
  <si>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</si>
  <si>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</si>
  <si>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</si>
  <si>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</si>
  <si>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</si>
  <si>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</si>
  <si>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</si>
  <si>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</si>
  <si>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</si>
  <si>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</si>
  <si>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</si>
  <si>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</si>
  <si>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</si>
  <si>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</si>
  <si>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</si>
  <si>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</si>
  <si>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</si>
  <si>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</si>
  <si>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</si>
  <si>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</si>
  <si>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</si>
  <si>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</si>
  <si>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</si>
  <si>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</si>
  <si>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</si>
  <si>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</si>
  <si>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</si>
  <si>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</si>
  <si>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</si>
  <si>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</si>
  <si>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</si>
  <si>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</si>
  <si>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</si>
  <si>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</si>
  <si>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</si>
  <si>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</si>
  <si>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</si>
  <si>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</si>
  <si>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</si>
  <si>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</si>
  <si>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</si>
  <si>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</si>
  <si>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</si>
  <si>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</si>
  <si>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</si>
  <si>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</si>
  <si>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</si>
  <si>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</si>
  <si>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</si>
  <si>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</si>
  <si>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</si>
  <si>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</si>
  <si>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</si>
  <si>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</si>
  <si>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</si>
  <si>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</si>
  <si>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</si>
  <si>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</si>
  <si>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</si>
  <si>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</si>
  <si>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</si>
  <si>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</si>
  <si>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</si>
  <si>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</si>
  <si>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</si>
  <si>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</si>
  <si>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</si>
  <si>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</si>
  <si>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</si>
  <si>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</si>
  <si>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</si>
  <si>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</si>
  <si>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</si>
  <si>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</si>
  <si>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</si>
  <si>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</si>
  <si>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</si>
  <si>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</si>
  <si>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</si>
  <si>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</si>
  <si>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</si>
  <si>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</si>
  <si>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</si>
  <si>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</si>
  <si>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</si>
  <si>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</si>
  <si>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</si>
  <si>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</si>
  <si>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</si>
  <si>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</si>
  <si>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</si>
  <si>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</si>
  <si>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</si>
  <si>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</si>
  <si>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</si>
  <si>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</si>
  <si>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</si>
  <si>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</si>
  <si>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</si>
  <si>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</si>
  <si>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</si>
  <si>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</si>
  <si>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</si>
  <si>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</si>
  <si>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</si>
  <si>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</si>
  <si>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</si>
  <si>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</si>
  <si>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</si>
  <si>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</si>
  <si>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</si>
  <si>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</si>
  <si>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</si>
  <si>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</si>
  <si>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</si>
  <si>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</si>
  <si>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</si>
  <si>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</si>
  <si>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</si>
  <si>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</si>
  <si>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</si>
  <si>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</si>
  <si>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</si>
  <si>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</si>
  <si>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</si>
  <si>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</si>
  <si>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</si>
  <si>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</si>
  <si>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</si>
  <si>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</si>
  <si>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</si>
  <si>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</si>
  <si>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</si>
  <si>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</si>
  <si>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</si>
  <si>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</si>
  <si>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</si>
  <si>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</si>
  <si>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</si>
  <si>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</si>
  <si>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</si>
  <si>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</si>
  <si>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</si>
  <si>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</si>
  <si>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</si>
  <si>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</si>
  <si>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</si>
  <si>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</si>
  <si>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</si>
  <si>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</si>
  <si>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</si>
  <si>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</si>
  <si>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</si>
  <si>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</si>
  <si>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</si>
  <si>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</si>
  <si>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</si>
  <si>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</si>
  <si>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</si>
  <si>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</si>
  <si>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</si>
  <si>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</si>
  <si>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</si>
  <si>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</si>
  <si>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</si>
  <si>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</si>
  <si>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</si>
  <si>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</si>
  <si>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</si>
  <si>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</si>
  <si>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</si>
  <si>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</si>
  <si>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</si>
  <si>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</si>
  <si>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</si>
  <si>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</si>
  <si>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</si>
  <si>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</si>
  <si>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</si>
  <si>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</si>
  <si>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</si>
  <si>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</si>
  <si>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</si>
  <si>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</si>
  <si>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</si>
  <si>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</si>
  <si>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</si>
  <si>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</si>
  <si>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</si>
  <si>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</si>
  <si>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</si>
  <si>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</si>
  <si>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</si>
  <si>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</si>
  <si>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</si>
  <si>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</si>
  <si>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</si>
  <si>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</si>
  <si>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</si>
  <si>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</si>
  <si>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</si>
  <si>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</si>
  <si>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</si>
  <si>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</si>
  <si>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</si>
  <si>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</si>
  <si>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</si>
  <si>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</si>
  <si>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</si>
  <si>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</si>
  <si>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</si>
  <si>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</si>
  <si>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</si>
  <si>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</si>
  <si>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</si>
  <si>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</si>
  <si>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</si>
  <si>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</si>
  <si>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</si>
  <si>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</si>
  <si>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</si>
  <si>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</si>
  <si>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</si>
  <si>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</si>
  <si>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</si>
  <si>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</si>
  <si>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</si>
  <si>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</si>
  <si>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</si>
  <si>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</si>
  <si>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</si>
  <si>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</si>
  <si>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</si>
  <si>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</si>
  <si>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</si>
  <si>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</si>
  <si>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</si>
  <si>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</si>
  <si>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</si>
  <si>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</si>
  <si>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</si>
  <si>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</si>
  <si>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</si>
  <si>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</si>
  <si>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</si>
  <si>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</si>
  <si>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</si>
  <si>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</si>
  <si>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</si>
  <si>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</si>
  <si>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</si>
  <si>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</si>
  <si>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</si>
  <si>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</si>
  <si>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</si>
  <si>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</si>
  <si>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</si>
  <si>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</si>
  <si>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</si>
  <si>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</si>
  <si>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</si>
  <si>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</si>
  <si>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</si>
  <si>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</si>
  <si>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</si>
  <si>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</si>
  <si>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</si>
  <si>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</si>
  <si>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</si>
  <si>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</si>
  <si>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</si>
  <si>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</si>
  <si>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</si>
  <si>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</si>
  <si>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</si>
  <si>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</si>
  <si>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</si>
  <si>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</si>
  <si>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</si>
  <si>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</si>
  <si>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</si>
  <si>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</si>
  <si>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</si>
  <si>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</si>
  <si>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</si>
  <si>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</si>
  <si>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</si>
  <si>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</si>
  <si>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</si>
  <si>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</si>
  <si>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</si>
  <si>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</si>
  <si>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</si>
  <si>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</si>
  <si>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</si>
  <si>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</si>
  <si>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</si>
  <si>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</si>
  <si>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</si>
  <si>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</si>
  <si>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</si>
  <si>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</si>
  <si>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</si>
  <si>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</si>
  <si>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</si>
  <si>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</si>
  <si>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</si>
  <si>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</si>
  <si>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</si>
  <si>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</si>
  <si>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</si>
  <si>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</si>
  <si>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</si>
  <si>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</si>
  <si>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</si>
  <si>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</si>
  <si>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</si>
  <si>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</si>
  <si>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</si>
  <si>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</si>
  <si>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</si>
  <si>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</si>
  <si>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</si>
  <si>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</si>
  <si>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</si>
  <si>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</si>
  <si>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</si>
  <si>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</si>
  <si>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</si>
  <si>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</si>
  <si>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</si>
  <si>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</si>
  <si>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</si>
  <si>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</si>
  <si>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</si>
  <si>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</si>
  <si>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</si>
  <si>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</si>
  <si>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</si>
  <si>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</si>
  <si>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</si>
  <si>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</si>
  <si>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</si>
  <si>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</si>
  <si>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</si>
  <si>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</si>
  <si>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</si>
  <si>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</si>
  <si>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</si>
  <si>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</si>
  <si>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</si>
  <si>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</si>
  <si>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</si>
  <si>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</si>
  <si>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</si>
  <si>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</si>
  <si>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</si>
  <si>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</si>
  <si>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</si>
  <si>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</si>
  <si>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</si>
  <si>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</si>
  <si>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</si>
  <si>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</si>
  <si>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</si>
  <si>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</si>
  <si>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</si>
  <si>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</si>
  <si>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</si>
  <si>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</si>
  <si>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</si>
  <si>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</si>
  <si>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</si>
  <si>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</si>
  <si>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</si>
  <si>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</si>
  <si>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</si>
  <si>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</si>
  <si>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</si>
  <si>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</si>
  <si>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</si>
  <si>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</si>
  <si>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</si>
  <si>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</si>
  <si>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</si>
  <si>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</si>
  <si>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</si>
  <si>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</si>
  <si>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</si>
  <si>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</si>
  <si>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</si>
  <si>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</si>
  <si>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</si>
  <si>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</si>
  <si>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</si>
  <si>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</si>
  <si>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</si>
  <si>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</si>
  <si>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</si>
  <si>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</si>
  <si>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</si>
  <si>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</si>
  <si>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</si>
  <si>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</si>
  <si>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</si>
  <si>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</si>
  <si>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</si>
  <si>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</si>
  <si>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</si>
  <si>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</si>
  <si>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</si>
  <si>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</si>
  <si>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</si>
  <si>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</si>
  <si>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</si>
  <si>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</si>
  <si>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</si>
  <si>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</si>
  <si>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</si>
  <si>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</si>
  <si>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</si>
  <si>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</si>
  <si>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</si>
  <si>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</si>
  <si>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</si>
  <si>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</si>
  <si>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</si>
  <si>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</si>
  <si>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</si>
  <si>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</si>
  <si>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</si>
  <si>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</si>
  <si>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</si>
  <si>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</si>
  <si>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</si>
  <si>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</si>
  <si>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</si>
  <si>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</si>
  <si>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</si>
  <si>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</si>
  <si>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</si>
  <si>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</si>
  <si>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</si>
  <si>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</si>
  <si>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</si>
  <si>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</si>
  <si>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</si>
  <si>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</si>
  <si>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</si>
  <si>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</si>
  <si>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</si>
  <si>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</si>
  <si>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</si>
  <si>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</si>
  <si>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</si>
  <si>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</si>
  <si>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</si>
  <si>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</si>
  <si>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</si>
  <si>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</si>
  <si>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</si>
  <si>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</si>
  <si>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</si>
  <si>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</si>
  <si>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</si>
  <si>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</si>
  <si>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</si>
  <si>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</si>
  <si>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</si>
  <si>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</si>
  <si>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</si>
  <si>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</si>
  <si>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</si>
  <si>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</si>
  <si>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</si>
  <si>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</si>
  <si>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</si>
  <si>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</si>
  <si>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</si>
  <si>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</si>
  <si>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</si>
  <si>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</si>
  <si>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</si>
  <si>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</si>
  <si>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</si>
  <si>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</si>
  <si>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</si>
  <si>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</si>
  <si>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</si>
  <si>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</si>
  <si>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</si>
  <si>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</si>
  <si>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</si>
  <si>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</si>
  <si>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</si>
  <si>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</si>
  <si>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</si>
  <si>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</si>
  <si>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</si>
  <si>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</si>
  <si>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</si>
  <si>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</si>
  <si>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</si>
  <si>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</si>
  <si>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</si>
  <si>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</si>
  <si>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</si>
  <si>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</si>
  <si>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</si>
  <si>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</si>
  <si>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</si>
  <si>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</si>
  <si>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</si>
  <si>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</si>
  <si>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</si>
  <si>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</si>
  <si>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</si>
  <si>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</si>
  <si>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</si>
  <si>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</si>
  <si>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</si>
  <si>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</si>
  <si>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</si>
  <si>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</si>
  <si>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</si>
  <si>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</si>
  <si>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</si>
  <si>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</si>
  <si>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</si>
  <si>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</si>
  <si>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</si>
  <si>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</si>
  <si>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</si>
  <si>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</si>
  <si>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</si>
  <si>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</si>
  <si>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</si>
  <si>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</si>
  <si>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</si>
  <si>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</si>
  <si>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</si>
  <si>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</si>
  <si>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</si>
  <si>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</si>
  <si>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</si>
  <si>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</si>
  <si>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</si>
  <si>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</si>
  <si>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</si>
  <si>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</si>
  <si>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</si>
  <si>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</si>
  <si>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</si>
  <si>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</si>
  <si>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</si>
  <si>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</si>
  <si>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</si>
  <si>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</si>
  <si>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</si>
  <si>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</si>
  <si>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</si>
  <si>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</si>
  <si>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</si>
  <si>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</si>
  <si>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</si>
  <si>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</si>
  <si>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</si>
  <si>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</si>
  <si>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</si>
  <si>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</si>
  <si>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</si>
  <si>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</si>
  <si>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</si>
  <si>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</si>
  <si>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</si>
  <si>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</si>
  <si>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</si>
  <si>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</si>
  <si>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</si>
  <si>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</si>
  <si>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</si>
  <si>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</si>
  <si>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</si>
  <si>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</si>
  <si>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</si>
  <si>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</si>
  <si>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</si>
  <si>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</si>
  <si>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</si>
  <si>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</si>
  <si>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</si>
  <si>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</si>
  <si>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</si>
  <si>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</si>
  <si>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</si>
  <si>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</si>
  <si>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</si>
  <si>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</si>
  <si>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</si>
  <si>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</si>
  <si>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</si>
  <si>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</si>
  <si>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</si>
  <si>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</si>
  <si>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</si>
  <si>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</si>
  <si>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</si>
  <si>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</si>
  <si>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</si>
  <si>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</si>
  <si>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</si>
  <si>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</si>
  <si>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</si>
  <si>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</si>
  <si>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</si>
  <si>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</si>
  <si>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</si>
  <si>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</si>
  <si>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</si>
  <si>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</si>
  <si>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</si>
  <si>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</si>
  <si>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</si>
  <si>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</si>
  <si>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</si>
  <si>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</si>
  <si>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</si>
  <si>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</si>
  <si>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</si>
  <si>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</si>
  <si>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</si>
  <si>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</si>
  <si>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</si>
  <si>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</si>
  <si>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</si>
  <si>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</si>
  <si>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</si>
  <si>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</si>
  <si>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</si>
  <si>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</si>
  <si>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</si>
  <si>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</si>
  <si>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</si>
  <si>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</si>
  <si>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</si>
  <si>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</si>
  <si>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</si>
  <si>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</si>
  <si>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</si>
  <si>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</si>
  <si>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</si>
  <si>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</si>
  <si>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</si>
  <si>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</si>
  <si>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</si>
  <si>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</si>
  <si>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</si>
  <si>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</si>
  <si>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</si>
  <si>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</si>
  <si>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</si>
  <si>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</si>
  <si>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</si>
  <si>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</si>
  <si>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</si>
  <si>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</si>
  <si>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</si>
  <si>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</si>
  <si>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</si>
  <si>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</si>
  <si>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</si>
  <si>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</si>
  <si>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</si>
  <si>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</si>
  <si>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</si>
  <si>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</si>
  <si>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</si>
  <si>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</si>
  <si>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</si>
  <si>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</si>
  <si>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</si>
  <si>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</si>
  <si>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</si>
  <si>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</si>
  <si>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</si>
  <si>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</si>
  <si>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</si>
  <si>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</si>
  <si>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</si>
  <si>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</si>
  <si>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</si>
  <si>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</si>
  <si>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</si>
  <si>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</si>
  <si>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</si>
  <si>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</si>
  <si>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</si>
  <si>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</si>
  <si>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</si>
  <si>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</si>
  <si>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</si>
  <si>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</si>
  <si>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</si>
  <si>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</si>
  <si>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</si>
  <si>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</si>
  <si>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</si>
  <si>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</si>
  <si>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</si>
  <si>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</si>
  <si>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</si>
  <si>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</si>
  <si>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</si>
  <si>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</si>
  <si>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</si>
  <si>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</si>
  <si>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</si>
  <si>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</si>
  <si>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</si>
  <si>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</si>
  <si>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</si>
  <si>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</si>
  <si>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</si>
  <si>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</si>
  <si>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</si>
  <si>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</si>
  <si>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</si>
  <si>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</si>
  <si>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</si>
  <si>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</si>
  <si>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</si>
  <si>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</si>
  <si>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</si>
  <si>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</si>
  <si>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</si>
  <si>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</si>
  <si>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</si>
  <si>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</si>
  <si>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</si>
  <si>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</si>
  <si>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</si>
  <si>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</si>
  <si>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</si>
  <si>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</si>
  <si>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</si>
  <si>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</si>
  <si>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</si>
  <si>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</si>
  <si>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</si>
  <si>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</si>
  <si>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</si>
  <si>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</si>
  <si>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</si>
  <si>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</si>
  <si>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</si>
  <si>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</si>
  <si>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</si>
  <si>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</si>
  <si>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</si>
  <si>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</si>
  <si>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</si>
  <si>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</si>
  <si>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</si>
  <si>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</si>
  <si>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</si>
  <si>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</si>
  <si>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</si>
  <si>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</si>
  <si>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</si>
  <si>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</si>
  <si>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</si>
  <si>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</si>
  <si>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</si>
  <si>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</si>
  <si>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</si>
  <si>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</si>
  <si>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</si>
  <si>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</si>
  <si>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</si>
  <si>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</si>
  <si>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</si>
  <si>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</si>
  <si>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</si>
  <si>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</si>
  <si>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</si>
  <si>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</si>
  <si>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</si>
  <si>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</si>
  <si>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</si>
  <si>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</si>
  <si>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</si>
  <si>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</si>
  <si>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</si>
  <si>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</si>
  <si>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</si>
  <si>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</si>
  <si>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</si>
  <si>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</si>
  <si>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</si>
  <si>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</si>
  <si>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</si>
  <si>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</si>
  <si>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</si>
  <si>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</si>
  <si>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</si>
  <si>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</si>
  <si>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</si>
  <si>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</si>
  <si>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</si>
  <si>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</si>
  <si>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</si>
  <si>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</si>
  <si>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</si>
  <si>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</si>
  <si>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</si>
  <si>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</si>
  <si>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</si>
  <si>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</si>
  <si>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</si>
  <si>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</si>
  <si>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</si>
  <si>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</si>
  <si>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</si>
  <si>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</si>
  <si>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</si>
  <si>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</si>
  <si>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</si>
  <si>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</si>
  <si>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</si>
  <si>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</si>
  <si>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</si>
  <si>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</si>
  <si>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</si>
  <si>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</si>
  <si>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</si>
  <si>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</si>
  <si>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</si>
  <si>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</si>
  <si>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</si>
  <si>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</si>
  <si>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</si>
  <si>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</si>
  <si>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</si>
  <si>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</si>
  <si>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</si>
  <si>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</si>
  <si>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</si>
  <si>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</si>
  <si>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</si>
  <si>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</si>
  <si>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</si>
  <si>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</si>
  <si>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</si>
  <si>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</si>
  <si>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</si>
  <si>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</si>
  <si>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</si>
  <si>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</si>
  <si>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</si>
  <si>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</si>
  <si>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</si>
  <si>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</si>
  <si>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</si>
  <si>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</si>
  <si>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</si>
  <si>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</si>
  <si>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</si>
  <si>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</si>
  <si>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</si>
  <si>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</si>
  <si>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</si>
  <si>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</si>
  <si>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</si>
  <si>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</si>
  <si>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</si>
  <si>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</si>
  <si>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</si>
  <si>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</si>
  <si>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</si>
  <si>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</si>
  <si>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</si>
  <si>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</si>
  <si>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</si>
  <si>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</si>
  <si>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</si>
  <si>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</si>
  <si>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</si>
  <si>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</si>
  <si>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</si>
  <si>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</si>
  <si>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</si>
  <si>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</si>
  <si>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</si>
  <si>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</si>
  <si>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</si>
  <si>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</si>
  <si>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</si>
  <si>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</si>
  <si>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</si>
  <si>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</si>
  <si>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</si>
  <si>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</si>
  <si>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</si>
  <si>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</si>
  <si>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</si>
  <si>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</si>
  <si>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</si>
  <si>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</si>
  <si>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</si>
  <si>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</si>
  <si>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</si>
  <si>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</si>
  <si>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</si>
  <si>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</si>
  <si>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</si>
  <si>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</si>
  <si>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</si>
  <si>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</si>
  <si>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</si>
  <si>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</si>
  <si>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</si>
  <si>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</si>
  <si>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</si>
  <si>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</si>
  <si>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</si>
  <si>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</si>
  <si>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</si>
  <si>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</si>
  <si>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</si>
  <si>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</si>
  <si>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</si>
  <si>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</si>
  <si>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</si>
  <si>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</si>
  <si>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</si>
  <si>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</si>
  <si>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</si>
  <si>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</si>
  <si>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</si>
  <si>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</si>
  <si>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</si>
  <si>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</si>
  <si>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</si>
  <si>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</si>
  <si>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</si>
  <si>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</si>
  <si>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</si>
  <si>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</si>
  <si>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</si>
  <si>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</si>
  <si>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</si>
  <si>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</si>
  <si>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</si>
  <si>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</si>
  <si>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</si>
  <si>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</si>
  <si>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</si>
  <si>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</si>
  <si>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</si>
  <si>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</si>
  <si>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</si>
  <si>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</si>
  <si>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</si>
  <si>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</si>
  <si>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</si>
  <si>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</si>
  <si>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</si>
  <si>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</si>
  <si>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</si>
  <si>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</si>
  <si>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</si>
  <si>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</si>
  <si>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</si>
  <si>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</si>
  <si>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</si>
  <si>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</si>
  <si>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</si>
  <si>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</si>
  <si>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</si>
  <si>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</si>
  <si>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</si>
  <si>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</si>
  <si>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</si>
  <si>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</si>
  <si>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</si>
  <si>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</si>
  <si>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</si>
  <si>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</si>
  <si>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</si>
  <si>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</si>
  <si>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</si>
  <si>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</si>
  <si>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</si>
  <si>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</si>
  <si>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</si>
  <si>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</si>
  <si>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</si>
  <si>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</si>
  <si>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</si>
  <si>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</si>
  <si>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</si>
  <si>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</si>
  <si>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</si>
  <si>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</si>
  <si>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</si>
  <si>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</si>
  <si>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</si>
  <si>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</si>
  <si>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</si>
  <si>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</si>
  <si>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</si>
  <si>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</si>
  <si>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</si>
  <si>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</si>
  <si>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</si>
  <si>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</si>
  <si>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</si>
  <si>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</si>
  <si>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</si>
  <si>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</si>
  <si>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</si>
  <si>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</si>
  <si>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</si>
  <si>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</si>
  <si>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</si>
  <si>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</si>
  <si>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</si>
  <si>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</si>
  <si>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</si>
  <si>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</si>
  <si>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</si>
  <si>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</si>
  <si>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</si>
  <si>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</si>
  <si>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</si>
  <si>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</si>
  <si>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</si>
  <si>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</si>
  <si>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</si>
  <si>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</si>
  <si>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</si>
  <si>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</si>
  <si>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</si>
  <si>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</si>
  <si>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</si>
  <si>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</si>
  <si>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</si>
  <si>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</si>
  <si>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</si>
  <si>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</si>
  <si>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</si>
  <si>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</si>
  <si>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</si>
  <si>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</si>
  <si>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</si>
  <si>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</si>
  <si>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</si>
  <si>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</si>
  <si>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</si>
  <si>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</si>
  <si>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</si>
  <si>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</si>
  <si>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</si>
  <si>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</si>
  <si>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</si>
  <si>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</si>
  <si>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</si>
  <si>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</si>
  <si>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</si>
  <si>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</si>
  <si>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</si>
  <si>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</si>
  <si>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</si>
  <si>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</si>
  <si>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</si>
  <si>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</si>
  <si>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</si>
  <si>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</si>
  <si>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</si>
  <si>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</si>
  <si>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</si>
  <si>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</si>
  <si>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</si>
  <si>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</si>
  <si>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</si>
  <si>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</si>
  <si>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</si>
  <si>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</si>
  <si>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</si>
  <si>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</si>
  <si>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</si>
  <si>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</si>
  <si>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</si>
  <si>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</si>
  <si>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</si>
  <si>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</si>
  <si>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</si>
  <si>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</si>
  <si>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</si>
  <si>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</si>
  <si>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</si>
  <si>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</si>
  <si>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</si>
  <si>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</si>
  <si>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</si>
  <si>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</si>
  <si>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</si>
  <si>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</si>
  <si>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</si>
  <si>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</si>
  <si>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</si>
  <si>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</si>
  <si>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</si>
  <si>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</si>
  <si>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</si>
  <si>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</si>
  <si>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</si>
  <si>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</si>
  <si>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</si>
  <si>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</si>
  <si>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</si>
  <si>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</si>
  <si>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</si>
  <si>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</si>
  <si>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</si>
  <si>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</si>
  <si>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</si>
  <si>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</si>
  <si>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</si>
  <si>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</si>
  <si>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</si>
  <si>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</si>
  <si>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</si>
  <si>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</si>
  <si>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</si>
  <si>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</si>
  <si>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</si>
  <si>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</si>
  <si>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</si>
  <si>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</si>
  <si>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</si>
  <si>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</si>
  <si>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</si>
  <si>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</si>
  <si>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</si>
  <si>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</si>
  <si>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</si>
  <si>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</si>
  <si>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</si>
  <si>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</si>
  <si>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</si>
  <si>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</si>
  <si>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</si>
  <si>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</si>
  <si>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</si>
  <si>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</si>
  <si>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</si>
  <si>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</si>
  <si>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</si>
  <si>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</si>
  <si>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</si>
  <si>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</si>
  <si>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</si>
  <si>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</si>
  <si>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</si>
  <si>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</si>
  <si>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</si>
  <si>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</si>
  <si>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</si>
  <si>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</si>
  <si>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</si>
  <si>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</si>
  <si>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</si>
  <si>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</si>
  <si>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</si>
  <si>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</si>
  <si>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</si>
  <si>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</si>
  <si>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</si>
  <si>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</si>
  <si>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</si>
  <si>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</si>
  <si>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</si>
  <si>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</si>
  <si>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</si>
  <si>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</si>
  <si>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</si>
  <si>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</si>
  <si>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</si>
  <si>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</si>
  <si>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</si>
  <si>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</si>
  <si>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</si>
  <si>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</si>
  <si>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</si>
  <si>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</si>
  <si>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</si>
  <si>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</si>
  <si>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</si>
  <si>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</si>
  <si>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</si>
  <si>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</si>
  <si>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</si>
  <si>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</si>
  <si>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</si>
  <si>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</si>
  <si>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</si>
  <si>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</si>
  <si>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</si>
  <si>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</si>
  <si>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</si>
  <si>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</si>
  <si>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</si>
  <si>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</si>
  <si>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</si>
  <si>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</si>
  <si>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</si>
  <si>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</si>
  <si>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</si>
  <si>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</si>
  <si>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</si>
  <si>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</si>
  <si>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</si>
  <si>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</si>
  <si>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</si>
  <si>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</si>
  <si>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</si>
  <si>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</si>
  <si>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</si>
  <si>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</si>
  <si>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</si>
  <si>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</si>
  <si>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</si>
  <si>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</si>
  <si>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</si>
  <si>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</si>
  <si>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</si>
  <si>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</si>
  <si>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</si>
  <si>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</si>
  <si>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</si>
  <si>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</si>
  <si>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</si>
  <si>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</si>
  <si>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</si>
  <si>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</si>
  <si>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</si>
  <si>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</si>
  <si>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</si>
  <si>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</si>
  <si>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</si>
  <si>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</si>
  <si>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</si>
  <si>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</si>
  <si>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</si>
  <si>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</si>
  <si>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</si>
  <si>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</si>
  <si>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</si>
  <si>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</si>
  <si>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</si>
  <si>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</si>
  <si>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</si>
  <si>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</si>
  <si>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</si>
  <si>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</si>
  <si>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</si>
  <si>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</si>
  <si>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</si>
  <si>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</si>
  <si>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</si>
  <si>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</si>
  <si>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</si>
  <si>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</si>
  <si>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</si>
  <si>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</si>
  <si>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</si>
  <si>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</si>
  <si>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</si>
  <si>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</si>
  <si>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</si>
  <si>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</si>
  <si>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</si>
  <si>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</si>
  <si>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</si>
  <si>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</si>
  <si>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</si>
  <si>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</si>
  <si>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</si>
  <si>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</si>
  <si>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</si>
  <si>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</si>
  <si>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</si>
  <si>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</si>
  <si>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</si>
  <si>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</si>
  <si>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</si>
  <si>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</si>
  <si>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</si>
  <si>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</si>
  <si>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</si>
  <si>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</si>
  <si>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</si>
  <si>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</si>
  <si>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</si>
  <si>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</si>
  <si>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</si>
  <si>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</si>
  <si>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</si>
  <si>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</si>
  <si>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</si>
  <si>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</si>
  <si>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</si>
  <si>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</si>
  <si>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</si>
  <si>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</si>
  <si>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</si>
  <si>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</si>
  <si>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</si>
  <si>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</si>
  <si>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</si>
  <si>
    <t>↓↑</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</si>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</sst>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Green]\▲0.00%;[Red]\ \▼0.00%"/>
    <numFmt numFmtId="165" formatCode="yyyy\-mm\-dd;@"/>
    <numFmt numFmtId="166" formatCode="[Green]\↑0.00%;[Red]\↓0.00%"/>
    <numFmt numFmtId="167" formatCode="&quot;$&quot;\ 0.00,&quot;K&quot;"/>
    <numFmt numFmtId="168" formatCode="&quot;#&quot;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b/>
      <sz val="11"/>
      <color theme="1"/>
      <name val="Calibri"/>
      <family val="2"/>
      <scheme val="minor"/>
    </font>
    <font>
      <sz val="11"/>
      <color theme="1"/>
      <name val="Aptos Narrow"/>
      <family val="2"/>
    </font>
  </fonts>
  <fills count="2">
    <fill>
      <patternFill patternType="none"/>
    </fill>
    <fill>
      <patternFill patternType="gray125"/>
    </fill>
  </fills>
  <borders count="16">
    <border>
      <left/>
      <right/>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indexed="65"/>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indexed="65"/>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53">
    <xf numFmtId="0" fontId="0" fillId="0" borderId="0" xfId="0" applyFont="1" applyAlignment="1"/>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4" fillId="0" borderId="0" xfId="0" applyFont="1"/>
    <xf numFmtId="0" fontId="3" fillId="0" borderId="0" xfId="0" quotePrefix="1" applyFont="1" applyAlignment="1">
      <alignment horizontal="left"/>
    </xf>
    <xf numFmtId="0" fontId="0" fillId="0" borderId="2" xfId="0" applyFont="1" applyBorder="1" applyAlignment="1"/>
    <xf numFmtId="0" fontId="0" fillId="0" borderId="3" xfId="0" applyFont="1" applyBorder="1" applyAlignment="1"/>
    <xf numFmtId="0" fontId="0" fillId="0" borderId="2" xfId="0" pivotButton="1" applyFont="1" applyBorder="1" applyAlignment="1"/>
    <xf numFmtId="165" fontId="5" fillId="0" borderId="0" xfId="0" applyNumberFormat="1" applyFont="1"/>
    <xf numFmtId="0" fontId="0" fillId="0" borderId="3" xfId="0" pivotButton="1" applyFont="1" applyBorder="1" applyAlignment="1"/>
    <xf numFmtId="0" fontId="0" fillId="0" borderId="1" xfId="0" applyFont="1" applyBorder="1" applyAlignment="1"/>
    <xf numFmtId="0" fontId="0" fillId="0" borderId="3" xfId="0" applyFont="1" applyBorder="1" applyAlignment="1">
      <alignment horizontal="left"/>
    </xf>
    <xf numFmtId="0" fontId="0" fillId="0" borderId="1" xfId="0" applyNumberFormat="1" applyFont="1" applyBorder="1" applyAlignment="1"/>
    <xf numFmtId="0" fontId="0" fillId="0" borderId="4" xfId="0" applyFont="1" applyBorder="1" applyAlignment="1">
      <alignment horizontal="left"/>
    </xf>
    <xf numFmtId="0" fontId="0" fillId="0" borderId="6" xfId="0" applyNumberFormat="1" applyFont="1" applyBorder="1" applyAlignment="1"/>
    <xf numFmtId="0" fontId="0" fillId="0" borderId="7" xfId="0" applyFont="1" applyBorder="1" applyAlignment="1">
      <alignment horizontal="left"/>
    </xf>
    <xf numFmtId="0" fontId="0" fillId="0" borderId="2" xfId="0" applyNumberFormat="1" applyFont="1" applyBorder="1" applyAlignment="1"/>
    <xf numFmtId="0" fontId="0" fillId="0" borderId="5" xfId="0" applyFont="1" applyBorder="1" applyAlignment="1">
      <alignment horizontal="left"/>
    </xf>
    <xf numFmtId="0" fontId="0" fillId="0" borderId="9" xfId="0" applyFont="1" applyBorder="1" applyAlignment="1"/>
    <xf numFmtId="0" fontId="0" fillId="0" borderId="3" xfId="0" applyNumberFormat="1" applyFont="1" applyBorder="1" applyAlignment="1"/>
    <xf numFmtId="0" fontId="0" fillId="0" borderId="9" xfId="0" applyNumberFormat="1" applyFont="1" applyBorder="1" applyAlignment="1"/>
    <xf numFmtId="0" fontId="0" fillId="0" borderId="4" xfId="0" applyNumberFormat="1" applyFont="1" applyBorder="1" applyAlignment="1"/>
    <xf numFmtId="0" fontId="0" fillId="0" borderId="10" xfId="0" applyNumberFormat="1" applyFont="1" applyBorder="1" applyAlignment="1"/>
    <xf numFmtId="0" fontId="0" fillId="0" borderId="5" xfId="0" applyNumberFormat="1" applyFont="1" applyBorder="1" applyAlignment="1"/>
    <xf numFmtId="0" fontId="0" fillId="0" borderId="11" xfId="0" applyNumberFormat="1" applyFont="1" applyBorder="1" applyAlignment="1"/>
    <xf numFmtId="0" fontId="0" fillId="0" borderId="13" xfId="0" applyFont="1" applyBorder="1" applyAlignment="1"/>
    <xf numFmtId="0" fontId="0" fillId="0" borderId="13" xfId="0" applyNumberFormat="1" applyFont="1" applyBorder="1" applyAlignment="1"/>
    <xf numFmtId="0" fontId="0" fillId="0" borderId="14" xfId="0" applyNumberFormat="1" applyFont="1" applyBorder="1" applyAlignment="1"/>
    <xf numFmtId="0" fontId="0" fillId="0" borderId="0" xfId="0" applyFont="1" applyAlignment="1"/>
    <xf numFmtId="0" fontId="8" fillId="0" borderId="0" xfId="0" quotePrefix="1" applyFont="1" applyAlignment="1">
      <alignment horizontal="left"/>
    </xf>
    <xf numFmtId="166" fontId="0" fillId="0" borderId="0" xfId="0" applyNumberFormat="1" applyFont="1" applyAlignment="1"/>
    <xf numFmtId="0" fontId="0" fillId="0" borderId="15" xfId="0" applyNumberFormat="1" applyFont="1" applyBorder="1" applyAlignment="1"/>
    <xf numFmtId="0" fontId="2" fillId="0" borderId="0" xfId="0" applyFont="1" applyAlignment="1"/>
    <xf numFmtId="167" fontId="0" fillId="0" borderId="3" xfId="0" applyNumberFormat="1" applyFont="1" applyBorder="1" applyAlignment="1"/>
    <xf numFmtId="167" fontId="0" fillId="0" borderId="9" xfId="0" applyNumberFormat="1" applyFont="1" applyBorder="1" applyAlignment="1"/>
    <xf numFmtId="167" fontId="0" fillId="0" borderId="4" xfId="0" applyNumberFormat="1" applyFont="1" applyBorder="1" applyAlignment="1"/>
    <xf numFmtId="167" fontId="0" fillId="0" borderId="10" xfId="0" applyNumberFormat="1" applyFont="1" applyBorder="1" applyAlignment="1"/>
    <xf numFmtId="167" fontId="0" fillId="0" borderId="7" xfId="0" applyNumberFormat="1" applyFont="1" applyBorder="1" applyAlignment="1"/>
    <xf numFmtId="167" fontId="0" fillId="0" borderId="12" xfId="0" applyNumberFormat="1" applyFont="1" applyBorder="1" applyAlignment="1"/>
    <xf numFmtId="167" fontId="0" fillId="0" borderId="1" xfId="0" applyNumberFormat="1" applyFont="1" applyBorder="1" applyAlignment="1"/>
    <xf numFmtId="167" fontId="0" fillId="0" borderId="6" xfId="0" applyNumberFormat="1" applyFont="1" applyBorder="1" applyAlignment="1"/>
    <xf numFmtId="167" fontId="0" fillId="0" borderId="8" xfId="0" applyNumberFormat="1" applyFont="1" applyBorder="1" applyAlignment="1"/>
    <xf numFmtId="167" fontId="0" fillId="0" borderId="0" xfId="0" applyNumberFormat="1" applyFont="1" applyAlignment="1"/>
    <xf numFmtId="10" fontId="0" fillId="0" borderId="1" xfId="0" applyNumberFormat="1" applyFont="1" applyBorder="1" applyAlignment="1"/>
    <xf numFmtId="10" fontId="0" fillId="0" borderId="6" xfId="0" applyNumberFormat="1" applyFont="1" applyBorder="1" applyAlignment="1"/>
    <xf numFmtId="10" fontId="0" fillId="0" borderId="2" xfId="0" applyNumberFormat="1" applyFont="1" applyBorder="1" applyAlignment="1"/>
    <xf numFmtId="164" fontId="7" fillId="0" borderId="0" xfId="0" applyNumberFormat="1" applyFont="1" applyAlignment="1"/>
    <xf numFmtId="44" fontId="0" fillId="0" borderId="0" xfId="1" applyFont="1" applyAlignment="1"/>
    <xf numFmtId="168" fontId="0" fillId="0" borderId="0" xfId="0" applyNumberFormat="1" applyFont="1" applyAlignment="1"/>
    <xf numFmtId="10" fontId="0" fillId="0" borderId="0" xfId="2" applyNumberFormat="1" applyFont="1" applyAlignment="1"/>
    <xf numFmtId="0" fontId="1" fillId="0" borderId="0" xfId="0" quotePrefix="1" applyFont="1" applyAlignment="1">
      <alignment horizontal="left"/>
    </xf>
  </cellXfs>
  <cellStyles count="3">
    <cellStyle name="Currency" xfId="1" builtinId="4"/>
    <cellStyle name="Normal" xfId="0" builtinId="0"/>
    <cellStyle name="Percent" xfId="2" builtinId="5"/>
  </cellStyles>
  <dxfs count="11">
    <dxf>
      <numFmt numFmtId="167" formatCode="&quot;$&quot;\ 0.00,&quot;K&quot;"/>
    </dxf>
    <dxf>
      <numFmt numFmtId="167" formatCode="&quot;$&quot;\ 0.00,&quot;K&quot;"/>
    </dxf>
    <dxf>
      <numFmt numFmtId="167" formatCode="&quot;$&quot;\ 0.00,&quot;K&quot;"/>
    </dxf>
    <dxf>
      <numFmt numFmtId="165" formatCode="yyyy\-mm\-dd;@"/>
    </dxf>
    <dxf>
      <font>
        <b/>
        <color theme="1"/>
      </font>
      <border>
        <bottom style="thin">
          <color theme="8"/>
        </bottom>
        <vertical/>
        <horizontal/>
      </border>
    </dxf>
    <dxf>
      <font>
        <color theme="0"/>
      </font>
      <fill>
        <patternFill>
          <bgColor theme="0"/>
        </patternFill>
      </fill>
      <border>
        <left style="thin">
          <color theme="8"/>
        </left>
        <right style="thin">
          <color theme="8"/>
        </right>
        <top style="thin">
          <color theme="8"/>
        </top>
        <bottom style="thin">
          <color theme="8"/>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8"/>
        </bottom>
        <vertical/>
        <horizontal/>
      </border>
    </dxf>
    <dxf>
      <font>
        <color theme="0"/>
      </font>
      <fill>
        <patternFill>
          <bgColor theme="2" tint="-0.24994659260841701"/>
        </patternFill>
      </fill>
      <border>
        <left style="thin">
          <color theme="8"/>
        </left>
        <right style="thin">
          <color theme="8"/>
        </right>
        <top style="thin">
          <color theme="8"/>
        </top>
        <bottom style="thin">
          <color theme="8"/>
        </bottom>
        <vertical/>
        <horizontal/>
      </border>
    </dxf>
  </dxfs>
  <tableStyles count="3">
    <tableStyle name="AB" pivot="0" table="0" count="10" xr9:uid="{7F50A111-760D-45A4-96EC-DFF0033FFD61}">
      <tableStyleElement type="wholeTable" dxfId="10"/>
      <tableStyleElement type="headerRow" dxfId="9"/>
    </tableStyle>
    <tableStyle name="Data-style" pivot="0" count="3" xr9:uid="{00000000-0011-0000-FFFF-FFFF00000000}">
      <tableStyleElement type="headerRow" dxfId="8"/>
      <tableStyleElement type="firstRowStripe" dxfId="7"/>
      <tableStyleElement type="secondRowStripe" dxfId="6"/>
    </tableStyle>
    <tableStyle name="SlicerStyleDark5 2" pivot="0" table="0" count="10" xr9:uid="{C24D8AB9-98B8-476E-ADCF-1A07AB6BDD49}">
      <tableStyleElement type="wholeTable" dxfId="5"/>
      <tableStyleElement type="headerRow" dxfId="4"/>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customschemas.google.com/relationships/workbookmetadata" Target="metadata"/><Relationship Id="rId28" Type="http://schemas.openxmlformats.org/officeDocument/2006/relationships/powerPivotData" Target="model/item.data"/><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none"/>
          </c:marker>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General</c:formatCode>
                <c:ptCount val="12"/>
                <c:pt idx="0">
                  <c:v>374.21400000000006</c:v>
                </c:pt>
                <c:pt idx="1">
                  <c:v>19.456000000000003</c:v>
                </c:pt>
                <c:pt idx="2">
                  <c:v>1288.9099999999999</c:v>
                </c:pt>
                <c:pt idx="3">
                  <c:v>209.55</c:v>
                </c:pt>
                <c:pt idx="4">
                  <c:v>5525.3589999999995</c:v>
                </c:pt>
                <c:pt idx="5">
                  <c:v>9249.8040000000019</c:v>
                </c:pt>
                <c:pt idx="6">
                  <c:v>1621.096</c:v>
                </c:pt>
                <c:pt idx="7">
                  <c:v>2175.3879999999999</c:v>
                </c:pt>
                <c:pt idx="8">
                  <c:v>17339.392</c:v>
                </c:pt>
                <c:pt idx="9">
                  <c:v>6484.6880000000001</c:v>
                </c:pt>
                <c:pt idx="10">
                  <c:v>19259.309000000001</c:v>
                </c:pt>
                <c:pt idx="11">
                  <c:v>12956.398000000003</c:v>
                </c:pt>
              </c:numCache>
            </c:numRef>
          </c:val>
          <c:smooth val="0"/>
          <c:extLst>
            <c:ext xmlns:c16="http://schemas.microsoft.com/office/drawing/2014/chart" uri="{C3380CC4-5D6E-409C-BE32-E72D297353CC}">
              <c16:uniqueId val="{00000000-2A18-4DBE-9F64-AB544479649C}"/>
            </c:ext>
          </c:extLst>
        </c:ser>
        <c:dLbls>
          <c:showLegendKey val="0"/>
          <c:showVal val="0"/>
          <c:showCatName val="0"/>
          <c:showSerName val="0"/>
          <c:showPercent val="0"/>
          <c:showBubbleSize val="0"/>
        </c:dLbls>
        <c:smooth val="0"/>
        <c:axId val="43646304"/>
        <c:axId val="2122161696"/>
      </c:lineChart>
      <c:catAx>
        <c:axId val="43646304"/>
        <c:scaling>
          <c:orientation val="minMax"/>
        </c:scaling>
        <c:delete val="1"/>
        <c:axPos val="b"/>
        <c:numFmt formatCode="General" sourceLinked="1"/>
        <c:majorTickMark val="none"/>
        <c:minorTickMark val="none"/>
        <c:tickLblPos val="nextTo"/>
        <c:crossAx val="2122161696"/>
        <c:crosses val="autoZero"/>
        <c:auto val="1"/>
        <c:lblAlgn val="ctr"/>
        <c:lblOffset val="100"/>
        <c:noMultiLvlLbl val="0"/>
      </c:catAx>
      <c:valAx>
        <c:axId val="2122161696"/>
        <c:scaling>
          <c:orientation val="minMax"/>
        </c:scaling>
        <c:delete val="1"/>
        <c:axPos val="l"/>
        <c:numFmt formatCode="General" sourceLinked="1"/>
        <c:majorTickMark val="none"/>
        <c:minorTickMark val="none"/>
        <c:tickLblPos val="nextTo"/>
        <c:crossAx val="4364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Sheet1!$E$3</c:f>
              <c:strCache>
                <c:ptCount val="1"/>
                <c:pt idx="0">
                  <c:v>Total</c:v>
                </c:pt>
              </c:strCache>
            </c:strRef>
          </c:tx>
          <c:spPr>
            <a:ln w="28575" cap="rnd">
              <a:solidFill>
                <a:schemeClr val="accent1"/>
              </a:solidFill>
              <a:round/>
            </a:ln>
            <a:effectLst/>
          </c:spPr>
          <c:marker>
            <c:symbol val="none"/>
          </c:marker>
          <c:cat>
            <c:strRef>
              <c:f>Sheet1!$D$4:$D$16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Sheet1!$E$4:$E$16</c:f>
              <c:numCache>
                <c:formatCode>General</c:formatCode>
                <c:ptCount val="12"/>
                <c:pt idx="0">
                  <c:v>13.929199999999984</c:v>
                </c:pt>
                <c:pt idx="1">
                  <c:v>3.4047999999999981</c:v>
                </c:pt>
                <c:pt idx="2">
                  <c:v>414.14990000000006</c:v>
                </c:pt>
                <c:pt idx="3">
                  <c:v>-83.529300000000021</c:v>
                </c:pt>
                <c:pt idx="4">
                  <c:v>126.95310000000009</c:v>
                </c:pt>
                <c:pt idx="5">
                  <c:v>1161.6610999999998</c:v>
                </c:pt>
                <c:pt idx="6">
                  <c:v>284.75599999999997</c:v>
                </c:pt>
                <c:pt idx="7">
                  <c:v>38.901499999999871</c:v>
                </c:pt>
                <c:pt idx="8">
                  <c:v>4141.8815999999997</c:v>
                </c:pt>
                <c:pt idx="9">
                  <c:v>708.16380000000004</c:v>
                </c:pt>
                <c:pt idx="10">
                  <c:v>2072.8852000000002</c:v>
                </c:pt>
                <c:pt idx="11">
                  <c:v>2537.7563</c:v>
                </c:pt>
              </c:numCache>
            </c:numRef>
          </c:val>
          <c:smooth val="0"/>
          <c:extLst>
            <c:ext xmlns:c16="http://schemas.microsoft.com/office/drawing/2014/chart" uri="{C3380CC4-5D6E-409C-BE32-E72D297353CC}">
              <c16:uniqueId val="{00000000-1D68-4BB1-BF2B-5009A7EF1D37}"/>
            </c:ext>
          </c:extLst>
        </c:ser>
        <c:dLbls>
          <c:showLegendKey val="0"/>
          <c:showVal val="0"/>
          <c:showCatName val="0"/>
          <c:showSerName val="0"/>
          <c:showPercent val="0"/>
          <c:showBubbleSize val="0"/>
        </c:dLbls>
        <c:smooth val="0"/>
        <c:axId val="41466720"/>
        <c:axId val="41467680"/>
      </c:lineChart>
      <c:catAx>
        <c:axId val="41466720"/>
        <c:scaling>
          <c:orientation val="minMax"/>
        </c:scaling>
        <c:delete val="1"/>
        <c:axPos val="b"/>
        <c:numFmt formatCode="General" sourceLinked="1"/>
        <c:majorTickMark val="none"/>
        <c:minorTickMark val="none"/>
        <c:tickLblPos val="nextTo"/>
        <c:crossAx val="41467680"/>
        <c:crosses val="autoZero"/>
        <c:auto val="1"/>
        <c:lblAlgn val="ctr"/>
        <c:lblOffset val="100"/>
        <c:noMultiLvlLbl val="0"/>
      </c:catAx>
      <c:valAx>
        <c:axId val="41467680"/>
        <c:scaling>
          <c:orientation val="minMax"/>
        </c:scaling>
        <c:delete val="1"/>
        <c:axPos val="l"/>
        <c:numFmt formatCode="General" sourceLinked="1"/>
        <c:majorTickMark val="none"/>
        <c:minorTickMark val="none"/>
        <c:tickLblPos val="nextTo"/>
        <c:crossAx val="4146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Analysis.xlsx]Sheet1!PivotTable3</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Sheet1!$H$3</c:f>
              <c:strCache>
                <c:ptCount val="1"/>
                <c:pt idx="0">
                  <c:v>Total</c:v>
                </c:pt>
              </c:strCache>
            </c:strRef>
          </c:tx>
          <c:spPr>
            <a:ln w="28575" cap="rnd">
              <a:solidFill>
                <a:schemeClr val="accent1"/>
              </a:solidFill>
              <a:round/>
            </a:ln>
            <a:effectLst/>
          </c:spPr>
          <c:marker>
            <c:symbol val="none"/>
          </c:marker>
          <c:cat>
            <c:strRef>
              <c:f>Sheet1!$G$4:$G$16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Sheet1!$H$4:$H$16</c:f>
              <c:numCache>
                <c:formatCode>General</c:formatCode>
                <c:ptCount val="12"/>
                <c:pt idx="0">
                  <c:v>29</c:v>
                </c:pt>
                <c:pt idx="1">
                  <c:v>4</c:v>
                </c:pt>
                <c:pt idx="2">
                  <c:v>64</c:v>
                </c:pt>
                <c:pt idx="3">
                  <c:v>5</c:v>
                </c:pt>
                <c:pt idx="4">
                  <c:v>82</c:v>
                </c:pt>
                <c:pt idx="5">
                  <c:v>135</c:v>
                </c:pt>
                <c:pt idx="6">
                  <c:v>40</c:v>
                </c:pt>
                <c:pt idx="7">
                  <c:v>83</c:v>
                </c:pt>
                <c:pt idx="8">
                  <c:v>201</c:v>
                </c:pt>
                <c:pt idx="9">
                  <c:v>94</c:v>
                </c:pt>
                <c:pt idx="10">
                  <c:v>191</c:v>
                </c:pt>
                <c:pt idx="11">
                  <c:v>121</c:v>
                </c:pt>
              </c:numCache>
            </c:numRef>
          </c:val>
          <c:smooth val="0"/>
          <c:extLst>
            <c:ext xmlns:c16="http://schemas.microsoft.com/office/drawing/2014/chart" uri="{C3380CC4-5D6E-409C-BE32-E72D297353CC}">
              <c16:uniqueId val="{00000000-42C4-4D5E-A218-D26D4BEE360B}"/>
            </c:ext>
          </c:extLst>
        </c:ser>
        <c:dLbls>
          <c:showLegendKey val="0"/>
          <c:showVal val="0"/>
          <c:showCatName val="0"/>
          <c:showSerName val="0"/>
          <c:showPercent val="0"/>
          <c:showBubbleSize val="0"/>
        </c:dLbls>
        <c:smooth val="0"/>
        <c:axId val="646975200"/>
        <c:axId val="646964640"/>
      </c:lineChart>
      <c:catAx>
        <c:axId val="646975200"/>
        <c:scaling>
          <c:orientation val="minMax"/>
        </c:scaling>
        <c:delete val="1"/>
        <c:axPos val="b"/>
        <c:numFmt formatCode="General" sourceLinked="1"/>
        <c:majorTickMark val="none"/>
        <c:minorTickMark val="none"/>
        <c:tickLblPos val="nextTo"/>
        <c:crossAx val="646964640"/>
        <c:crosses val="autoZero"/>
        <c:auto val="1"/>
        <c:lblAlgn val="ctr"/>
        <c:lblOffset val="100"/>
        <c:noMultiLvlLbl val="0"/>
      </c:catAx>
      <c:valAx>
        <c:axId val="646964640"/>
        <c:scaling>
          <c:orientation val="minMax"/>
        </c:scaling>
        <c:delete val="1"/>
        <c:axPos val="l"/>
        <c:numFmt formatCode="General" sourceLinked="1"/>
        <c:majorTickMark val="none"/>
        <c:minorTickMark val="none"/>
        <c:tickLblPos val="nextTo"/>
        <c:crossAx val="6469752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Analysis.xlsx]Sheet1!PivotTable4</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Sheet1!$K$3</c:f>
              <c:strCache>
                <c:ptCount val="1"/>
                <c:pt idx="0">
                  <c:v>Total</c:v>
                </c:pt>
              </c:strCache>
            </c:strRef>
          </c:tx>
          <c:spPr>
            <a:ln w="28575" cap="rnd">
              <a:solidFill>
                <a:schemeClr val="accent1"/>
              </a:solidFill>
              <a:round/>
            </a:ln>
            <a:effectLst/>
          </c:spPr>
          <c:marker>
            <c:symbol val="none"/>
          </c:marker>
          <c:cat>
            <c:strRef>
              <c:f>Sheet1!$J$4:$J$16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Sheet1!$K$4:$K$16</c:f>
              <c:numCache>
                <c:formatCode>General</c:formatCode>
                <c:ptCount val="12"/>
                <c:pt idx="0">
                  <c:v>9</c:v>
                </c:pt>
                <c:pt idx="1">
                  <c:v>1</c:v>
                </c:pt>
                <c:pt idx="2">
                  <c:v>14</c:v>
                </c:pt>
                <c:pt idx="3">
                  <c:v>3</c:v>
                </c:pt>
                <c:pt idx="4">
                  <c:v>24</c:v>
                </c:pt>
                <c:pt idx="5">
                  <c:v>38</c:v>
                </c:pt>
                <c:pt idx="6">
                  <c:v>19</c:v>
                </c:pt>
                <c:pt idx="7">
                  <c:v>21</c:v>
                </c:pt>
                <c:pt idx="8">
                  <c:v>55</c:v>
                </c:pt>
                <c:pt idx="9">
                  <c:v>27</c:v>
                </c:pt>
                <c:pt idx="10">
                  <c:v>47</c:v>
                </c:pt>
                <c:pt idx="11">
                  <c:v>33</c:v>
                </c:pt>
              </c:numCache>
            </c:numRef>
          </c:val>
          <c:smooth val="0"/>
          <c:extLst>
            <c:ext xmlns:c16="http://schemas.microsoft.com/office/drawing/2014/chart" uri="{C3380CC4-5D6E-409C-BE32-E72D297353CC}">
              <c16:uniqueId val="{00000000-BBB5-45D0-91B8-F1B53F2706BE}"/>
            </c:ext>
          </c:extLst>
        </c:ser>
        <c:dLbls>
          <c:showLegendKey val="0"/>
          <c:showVal val="0"/>
          <c:showCatName val="0"/>
          <c:showSerName val="0"/>
          <c:showPercent val="0"/>
          <c:showBubbleSize val="0"/>
        </c:dLbls>
        <c:smooth val="0"/>
        <c:axId val="782862496"/>
        <c:axId val="782862976"/>
      </c:lineChart>
      <c:catAx>
        <c:axId val="782862496"/>
        <c:scaling>
          <c:orientation val="minMax"/>
        </c:scaling>
        <c:delete val="1"/>
        <c:axPos val="b"/>
        <c:numFmt formatCode="General" sourceLinked="1"/>
        <c:majorTickMark val="none"/>
        <c:minorTickMark val="none"/>
        <c:tickLblPos val="nextTo"/>
        <c:crossAx val="782862976"/>
        <c:crosses val="autoZero"/>
        <c:auto val="1"/>
        <c:lblAlgn val="ctr"/>
        <c:lblOffset val="100"/>
        <c:noMultiLvlLbl val="0"/>
      </c:catAx>
      <c:valAx>
        <c:axId val="782862976"/>
        <c:scaling>
          <c:orientation val="minMax"/>
        </c:scaling>
        <c:delete val="1"/>
        <c:axPos val="l"/>
        <c:numFmt formatCode="General" sourceLinked="1"/>
        <c:majorTickMark val="none"/>
        <c:minorTickMark val="none"/>
        <c:tickLblPos val="nextTo"/>
        <c:crossAx val="78286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Sheet1!$N$3</c:f>
              <c:strCache>
                <c:ptCount val="1"/>
                <c:pt idx="0">
                  <c:v>Total</c:v>
                </c:pt>
              </c:strCache>
            </c:strRef>
          </c:tx>
          <c:spPr>
            <a:ln w="28575" cap="rnd">
              <a:solidFill>
                <a:schemeClr val="accent1"/>
              </a:solidFill>
              <a:round/>
            </a:ln>
            <a:effectLst/>
          </c:spPr>
          <c:marker>
            <c:symbol val="none"/>
          </c:marker>
          <c:cat>
            <c:strRef>
              <c:f>Sheet1!$M$4:$M$16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34C-4E7A-9FA0-A78629649DB0}"/>
            </c:ext>
          </c:extLst>
        </c:ser>
        <c:dLbls>
          <c:showLegendKey val="0"/>
          <c:showVal val="0"/>
          <c:showCatName val="0"/>
          <c:showSerName val="0"/>
          <c:showPercent val="0"/>
          <c:showBubbleSize val="0"/>
        </c:dLbls>
        <c:smooth val="0"/>
        <c:axId val="646971360"/>
        <c:axId val="646961760"/>
      </c:lineChart>
      <c:catAx>
        <c:axId val="646971360"/>
        <c:scaling>
          <c:orientation val="minMax"/>
        </c:scaling>
        <c:delete val="1"/>
        <c:axPos val="b"/>
        <c:numFmt formatCode="General" sourceLinked="1"/>
        <c:majorTickMark val="none"/>
        <c:minorTickMark val="none"/>
        <c:tickLblPos val="nextTo"/>
        <c:crossAx val="646961760"/>
        <c:crosses val="autoZero"/>
        <c:auto val="1"/>
        <c:lblAlgn val="ctr"/>
        <c:lblOffset val="100"/>
        <c:noMultiLvlLbl val="0"/>
      </c:catAx>
      <c:valAx>
        <c:axId val="646961760"/>
        <c:scaling>
          <c:orientation val="minMax"/>
        </c:scaling>
        <c:delete val="1"/>
        <c:axPos val="l"/>
        <c:numFmt formatCode="General" sourceLinked="1"/>
        <c:majorTickMark val="none"/>
        <c:minorTickMark val="none"/>
        <c:tickLblPos val="nextTo"/>
        <c:crossAx val="64697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Analysis!PivotTable12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&amp; Profit Analysis'!$C$5</c:f>
              <c:strCache>
                <c:ptCount val="1"/>
                <c:pt idx="0">
                  <c:v>Sum of Profit</c:v>
                </c:pt>
              </c:strCache>
            </c:strRef>
          </c:tx>
          <c:spPr>
            <a:solidFill>
              <a:schemeClr val="accent2"/>
            </a:solidFill>
            <a:ln>
              <a:noFill/>
            </a:ln>
            <a:effectLst/>
          </c:spPr>
          <c:cat>
            <c:strRef>
              <c:f>'Sales &amp; Profit Analysis'!$A$6:$A$18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Analysis'!$C$6:$C$18</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48E-4043-828D-94A52B8BF992}"/>
            </c:ext>
          </c:extLst>
        </c:ser>
        <c:dLbls>
          <c:showLegendKey val="0"/>
          <c:showVal val="0"/>
          <c:showCatName val="0"/>
          <c:showSerName val="0"/>
          <c:showPercent val="0"/>
          <c:showBubbleSize val="0"/>
        </c:dLbls>
        <c:axId val="782848576"/>
        <c:axId val="657554640"/>
      </c:areaChart>
      <c:barChart>
        <c:barDir val="col"/>
        <c:grouping val="clustered"/>
        <c:varyColors val="0"/>
        <c:ser>
          <c:idx val="0"/>
          <c:order val="0"/>
          <c:tx>
            <c:strRef>
              <c:f>'Sales &amp; Profit Analysis'!$B$5</c:f>
              <c:strCache>
                <c:ptCount val="1"/>
                <c:pt idx="0">
                  <c:v>Sum of Sales</c:v>
                </c:pt>
              </c:strCache>
            </c:strRef>
          </c:tx>
          <c:spPr>
            <a:solidFill>
              <a:schemeClr val="accent1"/>
            </a:solidFill>
            <a:ln>
              <a:noFill/>
            </a:ln>
            <a:effectLst/>
          </c:spPr>
          <c:invertIfNegative val="0"/>
          <c:cat>
            <c:strRef>
              <c:f>'Sales &amp; Profit Analysis'!$A$6:$A$18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Analysis'!$B$6:$B$18</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48E-4043-828D-94A52B8BF992}"/>
            </c:ext>
          </c:extLst>
        </c:ser>
        <c:dLbls>
          <c:showLegendKey val="0"/>
          <c:showVal val="0"/>
          <c:showCatName val="0"/>
          <c:showSerName val="0"/>
          <c:showPercent val="0"/>
          <c:showBubbleSize val="0"/>
        </c:dLbls>
        <c:gapWidth val="219"/>
        <c:overlap val="-27"/>
        <c:axId val="657549840"/>
        <c:axId val="657553200"/>
      </c:barChart>
      <c:catAx>
        <c:axId val="65754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553200"/>
        <c:crosses val="autoZero"/>
        <c:auto val="1"/>
        <c:lblAlgn val="ctr"/>
        <c:lblOffset val="100"/>
        <c:noMultiLvlLbl val="0"/>
      </c:catAx>
      <c:valAx>
        <c:axId val="6575532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549840"/>
        <c:crosses val="autoZero"/>
        <c:crossBetween val="between"/>
      </c:valAx>
      <c:valAx>
        <c:axId val="657554640"/>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848576"/>
        <c:crosses val="max"/>
        <c:crossBetween val="between"/>
      </c:valAx>
      <c:catAx>
        <c:axId val="782848576"/>
        <c:scaling>
          <c:orientation val="minMax"/>
        </c:scaling>
        <c:delete val="1"/>
        <c:axPos val="b"/>
        <c:numFmt formatCode="General" sourceLinked="1"/>
        <c:majorTickMark val="out"/>
        <c:minorTickMark val="none"/>
        <c:tickLblPos val="nextTo"/>
        <c:crossAx val="6575546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Analysis.xlsx]Catagory wise %!PivotTable15</c:name>
    <c:fmtId val="3"/>
  </c:pivotSource>
  <c:chart>
    <c:autoTitleDeleted val="1"/>
    <c:pivotFmts>
      <c:pivotFmt>
        <c:idx val="0"/>
        <c:spPr>
          <a:solidFill>
            <a:schemeClr val="tx1">
              <a:lumMod val="95000"/>
              <a:lumOff val="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w="19050">
            <a:solidFill>
              <a:schemeClr val="lt1"/>
            </a:solidFill>
          </a:ln>
          <a:effectLst/>
        </c:spPr>
      </c:pivotFmt>
      <c:pivotFmt>
        <c:idx val="2"/>
        <c:spPr>
          <a:solidFill>
            <a:schemeClr val="bg1">
              <a:lumMod val="65000"/>
            </a:schemeClr>
          </a:solidFill>
          <a:ln w="19050">
            <a:solidFill>
              <a:schemeClr val="lt1"/>
            </a:solidFill>
          </a:ln>
          <a:effectLst/>
        </c:spPr>
      </c:pivotFmt>
      <c:pivotFmt>
        <c:idx val="3"/>
        <c:spPr>
          <a:solidFill>
            <a:schemeClr val="tx1">
              <a:lumMod val="95000"/>
              <a:lumOff val="5000"/>
            </a:schemeClr>
          </a:solidFill>
          <a:ln w="19050">
            <a:solidFill>
              <a:schemeClr val="lt1"/>
            </a:solidFill>
          </a:ln>
          <a:effectLst/>
        </c:spPr>
      </c:pivotFmt>
    </c:pivotFmts>
    <c:plotArea>
      <c:layout/>
      <c:doughnutChart>
        <c:varyColors val="1"/>
        <c:ser>
          <c:idx val="0"/>
          <c:order val="0"/>
          <c:tx>
            <c:strRef>
              <c:f>'Catagory wise %'!$B$4</c:f>
              <c:strCache>
                <c:ptCount val="1"/>
                <c:pt idx="0">
                  <c:v>Total</c:v>
                </c:pt>
              </c:strCache>
            </c:strRef>
          </c:tx>
          <c:spPr>
            <a:solidFill>
              <a:schemeClr val="tx1">
                <a:lumMod val="95000"/>
                <a:lumOff val="5000"/>
              </a:schemeClr>
            </a:solidFill>
          </c:spPr>
          <c:explosion val="6"/>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5CBE-4C94-83EA-3878A89DDEAF}"/>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5CBE-4C94-83EA-3878A89DDEAF}"/>
              </c:ext>
            </c:extLst>
          </c:dPt>
          <c:dPt>
            <c:idx val="2"/>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5-5CBE-4C94-83EA-3878A89DDE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'Catagory wise %'!$A$5:$A$8</c:f>
              <c:strCache>
                <c:ptCount val="3"/>
                <c:pt idx="0">
                  <c:v>Furniture</c:v>
                </c:pt>
                <c:pt idx="1">
                  <c:v>Office Supplies</c:v>
                </c:pt>
                <c:pt idx="2">
                  <c:v>Technology</c:v>
                </c:pt>
              </c:strCache>
            </c:strRef>
          </c:cat>
          <c:val>
            <c:numRef>
              <c:f>'Catagory wise %'!$B$5:$B$8</c:f>
              <c:numCache>
                <c:formatCode>0.00%</c:formatCode>
                <c:ptCount val="3"/>
                <c:pt idx="0">
                  <c:v>0.34873340018512067</c:v>
                </c:pt>
                <c:pt idx="1">
                  <c:v>0.21060267205329156</c:v>
                </c:pt>
                <c:pt idx="2">
                  <c:v>0.44066392776158758</c:v>
                </c:pt>
              </c:numCache>
            </c:numRef>
          </c:val>
          <c:extLst>
            <c:ext xmlns:c16="http://schemas.microsoft.com/office/drawing/2014/chart" uri="{C3380CC4-5D6E-409C-BE32-E72D297353CC}">
              <c16:uniqueId val="{00000000-7168-4E06-984B-04A62BD21DBD}"/>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5'!$A$6:$A$10</c:f>
              <c:strCache>
                <c:ptCount val="5"/>
                <c:pt idx="0">
                  <c:v>Binders</c:v>
                </c:pt>
                <c:pt idx="1">
                  <c:v>Chairs</c:v>
                </c:pt>
                <c:pt idx="2">
                  <c:v>Phones</c:v>
                </c:pt>
                <c:pt idx="3">
                  <c:v>Storage</c:v>
                </c:pt>
                <c:pt idx="4">
                  <c:v>Tables</c:v>
                </c:pt>
              </c:strCache>
            </c:strRef>
          </c:cat>
          <c:val>
            <c:numRef>
              <c:f>'Top 5'!$B$6:$B$10</c:f>
              <c:numCache>
                <c:formatCode>"$"\ 0.00,"K"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FFCB-4266-9CD9-DBDBC0605EBC}"/>
            </c:ext>
          </c:extLst>
        </c:ser>
        <c:dLbls>
          <c:dLblPos val="inEnd"/>
          <c:showLegendKey val="0"/>
          <c:showVal val="1"/>
          <c:showCatName val="0"/>
          <c:showSerName val="0"/>
          <c:showPercent val="0"/>
          <c:showBubbleSize val="0"/>
        </c:dLbls>
        <c:gapWidth val="182"/>
        <c:axId val="655195344"/>
        <c:axId val="655191984"/>
      </c:barChart>
      <c:catAx>
        <c:axId val="65519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191984"/>
        <c:crosses val="autoZero"/>
        <c:auto val="1"/>
        <c:lblAlgn val="ctr"/>
        <c:lblOffset val="100"/>
        <c:noMultiLvlLbl val="0"/>
      </c:catAx>
      <c:valAx>
        <c:axId val="655191984"/>
        <c:scaling>
          <c:orientation val="minMax"/>
        </c:scaling>
        <c:delete val="0"/>
        <c:axPos val="b"/>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19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3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cmpd="thickThin">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cmpd="thickThin">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cmpd="thickThin">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cmpd="thickThin">
              <a:solidFill>
                <a:schemeClr val="bg1"/>
              </a:solidFill>
              <a:round/>
            </a:ln>
            <a:effectLst/>
          </c:spPr>
          <c:marker>
            <c:symbol val="none"/>
          </c:marker>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General</c:formatCode>
                <c:ptCount val="12"/>
                <c:pt idx="0">
                  <c:v>374.21400000000006</c:v>
                </c:pt>
                <c:pt idx="1">
                  <c:v>19.456000000000003</c:v>
                </c:pt>
                <c:pt idx="2">
                  <c:v>1288.9099999999999</c:v>
                </c:pt>
                <c:pt idx="3">
                  <c:v>209.55</c:v>
                </c:pt>
                <c:pt idx="4">
                  <c:v>5525.3589999999995</c:v>
                </c:pt>
                <c:pt idx="5">
                  <c:v>9249.8040000000019</c:v>
                </c:pt>
                <c:pt idx="6">
                  <c:v>1621.096</c:v>
                </c:pt>
                <c:pt idx="7">
                  <c:v>2175.3879999999999</c:v>
                </c:pt>
                <c:pt idx="8">
                  <c:v>17339.392</c:v>
                </c:pt>
                <c:pt idx="9">
                  <c:v>6484.6880000000001</c:v>
                </c:pt>
                <c:pt idx="10">
                  <c:v>19259.309000000001</c:v>
                </c:pt>
                <c:pt idx="11">
                  <c:v>12956.398000000003</c:v>
                </c:pt>
              </c:numCache>
            </c:numRef>
          </c:val>
          <c:smooth val="0"/>
          <c:extLst>
            <c:ext xmlns:c16="http://schemas.microsoft.com/office/drawing/2014/chart" uri="{C3380CC4-5D6E-409C-BE32-E72D297353CC}">
              <c16:uniqueId val="{00000000-9952-40E5-9B23-3617D98E9510}"/>
            </c:ext>
          </c:extLst>
        </c:ser>
        <c:dLbls>
          <c:showLegendKey val="0"/>
          <c:showVal val="0"/>
          <c:showCatName val="0"/>
          <c:showSerName val="0"/>
          <c:showPercent val="0"/>
          <c:showBubbleSize val="0"/>
        </c:dLbls>
        <c:smooth val="0"/>
        <c:axId val="43646304"/>
        <c:axId val="2122161696"/>
      </c:lineChart>
      <c:catAx>
        <c:axId val="43646304"/>
        <c:scaling>
          <c:orientation val="minMax"/>
        </c:scaling>
        <c:delete val="1"/>
        <c:axPos val="b"/>
        <c:numFmt formatCode="General" sourceLinked="1"/>
        <c:majorTickMark val="none"/>
        <c:minorTickMark val="none"/>
        <c:tickLblPos val="nextTo"/>
        <c:crossAx val="2122161696"/>
        <c:crosses val="autoZero"/>
        <c:auto val="1"/>
        <c:lblAlgn val="ctr"/>
        <c:lblOffset val="100"/>
        <c:noMultiLvlLbl val="0"/>
      </c:catAx>
      <c:valAx>
        <c:axId val="2122161696"/>
        <c:scaling>
          <c:orientation val="minMax"/>
        </c:scaling>
        <c:delete val="1"/>
        <c:axPos val="l"/>
        <c:numFmt formatCode="General" sourceLinked="1"/>
        <c:majorTickMark val="none"/>
        <c:minorTickMark val="none"/>
        <c:tickLblPos val="nextTo"/>
        <c:crossAx val="4364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Analysis.xlsx]Sheet1!PivotTable2</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cmpd="thickThin">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cmpd="thickThin">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cmpd="thickThin">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Sheet1!$E$3</c:f>
              <c:strCache>
                <c:ptCount val="1"/>
                <c:pt idx="0">
                  <c:v>Total</c:v>
                </c:pt>
              </c:strCache>
            </c:strRef>
          </c:tx>
          <c:spPr>
            <a:ln w="28575" cap="rnd" cmpd="thickThin">
              <a:solidFill>
                <a:schemeClr val="bg1"/>
              </a:solidFill>
              <a:round/>
            </a:ln>
            <a:effectLst/>
          </c:spPr>
          <c:marker>
            <c:symbol val="none"/>
          </c:marker>
          <c:cat>
            <c:strRef>
              <c:f>Sheet1!$D$4:$D$16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Sheet1!$E$4:$E$16</c:f>
              <c:numCache>
                <c:formatCode>General</c:formatCode>
                <c:ptCount val="12"/>
                <c:pt idx="0">
                  <c:v>13.929199999999984</c:v>
                </c:pt>
                <c:pt idx="1">
                  <c:v>3.4047999999999981</c:v>
                </c:pt>
                <c:pt idx="2">
                  <c:v>414.14990000000006</c:v>
                </c:pt>
                <c:pt idx="3">
                  <c:v>-83.529300000000021</c:v>
                </c:pt>
                <c:pt idx="4">
                  <c:v>126.95310000000009</c:v>
                </c:pt>
                <c:pt idx="5">
                  <c:v>1161.6610999999998</c:v>
                </c:pt>
                <c:pt idx="6">
                  <c:v>284.75599999999997</c:v>
                </c:pt>
                <c:pt idx="7">
                  <c:v>38.901499999999871</c:v>
                </c:pt>
                <c:pt idx="8">
                  <c:v>4141.8815999999997</c:v>
                </c:pt>
                <c:pt idx="9">
                  <c:v>708.16380000000004</c:v>
                </c:pt>
                <c:pt idx="10">
                  <c:v>2072.8852000000002</c:v>
                </c:pt>
                <c:pt idx="11">
                  <c:v>2537.7563</c:v>
                </c:pt>
              </c:numCache>
            </c:numRef>
          </c:val>
          <c:smooth val="0"/>
          <c:extLst>
            <c:ext xmlns:c16="http://schemas.microsoft.com/office/drawing/2014/chart" uri="{C3380CC4-5D6E-409C-BE32-E72D297353CC}">
              <c16:uniqueId val="{00000000-BF29-46F0-AED9-73CBB61C0654}"/>
            </c:ext>
          </c:extLst>
        </c:ser>
        <c:dLbls>
          <c:showLegendKey val="0"/>
          <c:showVal val="0"/>
          <c:showCatName val="0"/>
          <c:showSerName val="0"/>
          <c:showPercent val="0"/>
          <c:showBubbleSize val="0"/>
        </c:dLbls>
        <c:smooth val="0"/>
        <c:axId val="41466720"/>
        <c:axId val="41467680"/>
      </c:lineChart>
      <c:catAx>
        <c:axId val="41466720"/>
        <c:scaling>
          <c:orientation val="minMax"/>
        </c:scaling>
        <c:delete val="1"/>
        <c:axPos val="b"/>
        <c:numFmt formatCode="General" sourceLinked="1"/>
        <c:majorTickMark val="none"/>
        <c:minorTickMark val="none"/>
        <c:tickLblPos val="nextTo"/>
        <c:crossAx val="41467680"/>
        <c:crosses val="autoZero"/>
        <c:auto val="1"/>
        <c:lblAlgn val="ctr"/>
        <c:lblOffset val="100"/>
        <c:noMultiLvlLbl val="0"/>
      </c:catAx>
      <c:valAx>
        <c:axId val="41467680"/>
        <c:scaling>
          <c:orientation val="minMax"/>
        </c:scaling>
        <c:delete val="1"/>
        <c:axPos val="l"/>
        <c:numFmt formatCode="General" sourceLinked="1"/>
        <c:majorTickMark val="none"/>
        <c:minorTickMark val="none"/>
        <c:tickLblPos val="nextTo"/>
        <c:crossAx val="4146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Analysis.xlsx]Sheet1!PivotTable3</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cmpd="thickThin">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cmpd="thickThin">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cmpd="thickThin">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Sheet1!$H$3</c:f>
              <c:strCache>
                <c:ptCount val="1"/>
                <c:pt idx="0">
                  <c:v>Total</c:v>
                </c:pt>
              </c:strCache>
            </c:strRef>
          </c:tx>
          <c:spPr>
            <a:ln w="28575" cap="rnd" cmpd="thickThin">
              <a:solidFill>
                <a:schemeClr val="bg1"/>
              </a:solidFill>
              <a:round/>
            </a:ln>
            <a:effectLst/>
          </c:spPr>
          <c:marker>
            <c:symbol val="none"/>
          </c:marker>
          <c:cat>
            <c:strRef>
              <c:f>Sheet1!$G$4:$G$16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Sheet1!$H$4:$H$16</c:f>
              <c:numCache>
                <c:formatCode>General</c:formatCode>
                <c:ptCount val="12"/>
                <c:pt idx="0">
                  <c:v>29</c:v>
                </c:pt>
                <c:pt idx="1">
                  <c:v>4</c:v>
                </c:pt>
                <c:pt idx="2">
                  <c:v>64</c:v>
                </c:pt>
                <c:pt idx="3">
                  <c:v>5</c:v>
                </c:pt>
                <c:pt idx="4">
                  <c:v>82</c:v>
                </c:pt>
                <c:pt idx="5">
                  <c:v>135</c:v>
                </c:pt>
                <c:pt idx="6">
                  <c:v>40</c:v>
                </c:pt>
                <c:pt idx="7">
                  <c:v>83</c:v>
                </c:pt>
                <c:pt idx="8">
                  <c:v>201</c:v>
                </c:pt>
                <c:pt idx="9">
                  <c:v>94</c:v>
                </c:pt>
                <c:pt idx="10">
                  <c:v>191</c:v>
                </c:pt>
                <c:pt idx="11">
                  <c:v>121</c:v>
                </c:pt>
              </c:numCache>
            </c:numRef>
          </c:val>
          <c:smooth val="0"/>
          <c:extLst>
            <c:ext xmlns:c16="http://schemas.microsoft.com/office/drawing/2014/chart" uri="{C3380CC4-5D6E-409C-BE32-E72D297353CC}">
              <c16:uniqueId val="{00000000-2763-46C2-A82C-3DA82CA5E827}"/>
            </c:ext>
          </c:extLst>
        </c:ser>
        <c:dLbls>
          <c:showLegendKey val="0"/>
          <c:showVal val="0"/>
          <c:showCatName val="0"/>
          <c:showSerName val="0"/>
          <c:showPercent val="0"/>
          <c:showBubbleSize val="0"/>
        </c:dLbls>
        <c:smooth val="0"/>
        <c:axId val="646975200"/>
        <c:axId val="646964640"/>
      </c:lineChart>
      <c:catAx>
        <c:axId val="646975200"/>
        <c:scaling>
          <c:orientation val="minMax"/>
        </c:scaling>
        <c:delete val="1"/>
        <c:axPos val="b"/>
        <c:numFmt formatCode="General" sourceLinked="1"/>
        <c:majorTickMark val="none"/>
        <c:minorTickMark val="none"/>
        <c:tickLblPos val="nextTo"/>
        <c:crossAx val="646964640"/>
        <c:crosses val="autoZero"/>
        <c:auto val="1"/>
        <c:lblAlgn val="ctr"/>
        <c:lblOffset val="100"/>
        <c:noMultiLvlLbl val="0"/>
      </c:catAx>
      <c:valAx>
        <c:axId val="646964640"/>
        <c:scaling>
          <c:orientation val="minMax"/>
        </c:scaling>
        <c:delete val="1"/>
        <c:axPos val="l"/>
        <c:numFmt formatCode="General" sourceLinked="1"/>
        <c:majorTickMark val="none"/>
        <c:minorTickMark val="none"/>
        <c:tickLblPos val="nextTo"/>
        <c:crossAx val="6469752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Analysis.xlsx]Sheet1!PivotTable4</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cmpd="thickThin">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cmpd="thickThin">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cmpd="thickThin">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Sheet1!$K$3</c:f>
              <c:strCache>
                <c:ptCount val="1"/>
                <c:pt idx="0">
                  <c:v>Total</c:v>
                </c:pt>
              </c:strCache>
            </c:strRef>
          </c:tx>
          <c:spPr>
            <a:ln w="28575" cap="rnd" cmpd="thickThin">
              <a:solidFill>
                <a:schemeClr val="bg1"/>
              </a:solidFill>
              <a:round/>
            </a:ln>
            <a:effectLst/>
          </c:spPr>
          <c:marker>
            <c:symbol val="none"/>
          </c:marker>
          <c:cat>
            <c:strRef>
              <c:f>Sheet1!$J$4:$J$16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Sheet1!$K$4:$K$16</c:f>
              <c:numCache>
                <c:formatCode>General</c:formatCode>
                <c:ptCount val="12"/>
                <c:pt idx="0">
                  <c:v>9</c:v>
                </c:pt>
                <c:pt idx="1">
                  <c:v>1</c:v>
                </c:pt>
                <c:pt idx="2">
                  <c:v>14</c:v>
                </c:pt>
                <c:pt idx="3">
                  <c:v>3</c:v>
                </c:pt>
                <c:pt idx="4">
                  <c:v>24</c:v>
                </c:pt>
                <c:pt idx="5">
                  <c:v>38</c:v>
                </c:pt>
                <c:pt idx="6">
                  <c:v>19</c:v>
                </c:pt>
                <c:pt idx="7">
                  <c:v>21</c:v>
                </c:pt>
                <c:pt idx="8">
                  <c:v>55</c:v>
                </c:pt>
                <c:pt idx="9">
                  <c:v>27</c:v>
                </c:pt>
                <c:pt idx="10">
                  <c:v>47</c:v>
                </c:pt>
                <c:pt idx="11">
                  <c:v>33</c:v>
                </c:pt>
              </c:numCache>
            </c:numRef>
          </c:val>
          <c:smooth val="0"/>
          <c:extLst>
            <c:ext xmlns:c16="http://schemas.microsoft.com/office/drawing/2014/chart" uri="{C3380CC4-5D6E-409C-BE32-E72D297353CC}">
              <c16:uniqueId val="{00000000-9815-4D3F-83B0-C7AA0D41FC87}"/>
            </c:ext>
          </c:extLst>
        </c:ser>
        <c:dLbls>
          <c:showLegendKey val="0"/>
          <c:showVal val="0"/>
          <c:showCatName val="0"/>
          <c:showSerName val="0"/>
          <c:showPercent val="0"/>
          <c:showBubbleSize val="0"/>
        </c:dLbls>
        <c:smooth val="0"/>
        <c:axId val="782862496"/>
        <c:axId val="782862976"/>
      </c:lineChart>
      <c:catAx>
        <c:axId val="782862496"/>
        <c:scaling>
          <c:orientation val="minMax"/>
        </c:scaling>
        <c:delete val="1"/>
        <c:axPos val="b"/>
        <c:numFmt formatCode="General" sourceLinked="1"/>
        <c:majorTickMark val="none"/>
        <c:minorTickMark val="none"/>
        <c:tickLblPos val="nextTo"/>
        <c:crossAx val="782862976"/>
        <c:crosses val="autoZero"/>
        <c:auto val="1"/>
        <c:lblAlgn val="ctr"/>
        <c:lblOffset val="100"/>
        <c:noMultiLvlLbl val="0"/>
      </c:catAx>
      <c:valAx>
        <c:axId val="782862976"/>
        <c:scaling>
          <c:orientation val="minMax"/>
        </c:scaling>
        <c:delete val="1"/>
        <c:axPos val="l"/>
        <c:numFmt formatCode="General" sourceLinked="1"/>
        <c:majorTickMark val="none"/>
        <c:minorTickMark val="none"/>
        <c:tickLblPos val="nextTo"/>
        <c:crossAx val="78286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cmpd="thickThin">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cmpd="thickThin">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cmpd="thickThin">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Sheet1!$N$3</c:f>
              <c:strCache>
                <c:ptCount val="1"/>
                <c:pt idx="0">
                  <c:v>Total</c:v>
                </c:pt>
              </c:strCache>
            </c:strRef>
          </c:tx>
          <c:spPr>
            <a:ln w="28575" cap="rnd" cmpd="thickThin">
              <a:solidFill>
                <a:schemeClr val="bg1"/>
              </a:solidFill>
              <a:round/>
            </a:ln>
            <a:effectLst/>
          </c:spPr>
          <c:marker>
            <c:symbol val="none"/>
          </c:marker>
          <c:cat>
            <c:strRef>
              <c:f>Sheet1!$M$4:$M$16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649-4223-9205-51EE5CFD8DEA}"/>
            </c:ext>
          </c:extLst>
        </c:ser>
        <c:dLbls>
          <c:showLegendKey val="0"/>
          <c:showVal val="0"/>
          <c:showCatName val="0"/>
          <c:showSerName val="0"/>
          <c:showPercent val="0"/>
          <c:showBubbleSize val="0"/>
        </c:dLbls>
        <c:smooth val="0"/>
        <c:axId val="646971360"/>
        <c:axId val="646961760"/>
      </c:lineChart>
      <c:catAx>
        <c:axId val="646971360"/>
        <c:scaling>
          <c:orientation val="minMax"/>
        </c:scaling>
        <c:delete val="1"/>
        <c:axPos val="b"/>
        <c:numFmt formatCode="General" sourceLinked="1"/>
        <c:majorTickMark val="none"/>
        <c:minorTickMark val="none"/>
        <c:tickLblPos val="nextTo"/>
        <c:crossAx val="646961760"/>
        <c:crosses val="autoZero"/>
        <c:auto val="1"/>
        <c:lblAlgn val="ctr"/>
        <c:lblOffset val="100"/>
        <c:noMultiLvlLbl val="0"/>
      </c:catAx>
      <c:valAx>
        <c:axId val="646961760"/>
        <c:scaling>
          <c:orientation val="minMax"/>
        </c:scaling>
        <c:delete val="1"/>
        <c:axPos val="l"/>
        <c:numFmt formatCode="General" sourceLinked="1"/>
        <c:majorTickMark val="none"/>
        <c:minorTickMark val="none"/>
        <c:tickLblPos val="nextTo"/>
        <c:crossAx val="64697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Analysis!PivotTable12</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&amp; Profit Analysis'!$C$5</c:f>
              <c:strCache>
                <c:ptCount val="1"/>
                <c:pt idx="0">
                  <c:v>Sum of Profit</c:v>
                </c:pt>
              </c:strCache>
            </c:strRef>
          </c:tx>
          <c:spPr>
            <a:solidFill>
              <a:schemeClr val="accent5">
                <a:lumMod val="60000"/>
                <a:lumOff val="40000"/>
              </a:schemeClr>
            </a:solidFill>
            <a:ln>
              <a:noFill/>
            </a:ln>
            <a:effectLst/>
          </c:spPr>
          <c:cat>
            <c:strRef>
              <c:f>'Sales &amp; Profit Analysis'!$A$6:$A$18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Analysis'!$C$6:$C$18</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077-404C-A8DF-1BA877F0E93F}"/>
            </c:ext>
          </c:extLst>
        </c:ser>
        <c:dLbls>
          <c:showLegendKey val="0"/>
          <c:showVal val="0"/>
          <c:showCatName val="0"/>
          <c:showSerName val="0"/>
          <c:showPercent val="0"/>
          <c:showBubbleSize val="0"/>
        </c:dLbls>
        <c:axId val="409132896"/>
        <c:axId val="409129536"/>
      </c:areaChart>
      <c:barChart>
        <c:barDir val="col"/>
        <c:grouping val="clustered"/>
        <c:varyColors val="0"/>
        <c:ser>
          <c:idx val="0"/>
          <c:order val="0"/>
          <c:tx>
            <c:strRef>
              <c:f>'Sales &amp; Profit Analysis'!$B$5</c:f>
              <c:strCache>
                <c:ptCount val="1"/>
                <c:pt idx="0">
                  <c:v>Sum of Sales</c:v>
                </c:pt>
              </c:strCache>
            </c:strRef>
          </c:tx>
          <c:spPr>
            <a:solidFill>
              <a:schemeClr val="bg1"/>
            </a:solidFill>
            <a:ln>
              <a:noFill/>
            </a:ln>
            <a:effectLst/>
          </c:spPr>
          <c:invertIfNegative val="0"/>
          <c:cat>
            <c:strRef>
              <c:f>'Sales &amp; Profit Analysis'!$A$6:$A$18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Analysis'!$B$6:$B$18</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077-404C-A8DF-1BA877F0E93F}"/>
            </c:ext>
          </c:extLst>
        </c:ser>
        <c:dLbls>
          <c:showLegendKey val="0"/>
          <c:showVal val="0"/>
          <c:showCatName val="0"/>
          <c:showSerName val="0"/>
          <c:showPercent val="0"/>
          <c:showBubbleSize val="0"/>
        </c:dLbls>
        <c:gapWidth val="110"/>
        <c:overlap val="-27"/>
        <c:axId val="657549840"/>
        <c:axId val="657553200"/>
      </c:barChart>
      <c:catAx>
        <c:axId val="65754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7553200"/>
        <c:crosses val="autoZero"/>
        <c:auto val="1"/>
        <c:lblAlgn val="ctr"/>
        <c:lblOffset val="100"/>
        <c:noMultiLvlLbl val="0"/>
      </c:catAx>
      <c:valAx>
        <c:axId val="657553200"/>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7549840"/>
        <c:crosses val="autoZero"/>
        <c:crossBetween val="between"/>
      </c:valAx>
      <c:valAx>
        <c:axId val="409129536"/>
        <c:scaling>
          <c:orientation val="minMax"/>
        </c:scaling>
        <c:delete val="0"/>
        <c:axPos val="r"/>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09132896"/>
        <c:crosses val="max"/>
        <c:crossBetween val="between"/>
      </c:valAx>
      <c:catAx>
        <c:axId val="409132896"/>
        <c:scaling>
          <c:orientation val="minMax"/>
        </c:scaling>
        <c:delete val="1"/>
        <c:axPos val="b"/>
        <c:numFmt formatCode="General" sourceLinked="1"/>
        <c:majorTickMark val="out"/>
        <c:minorTickMark val="none"/>
        <c:tickLblPos val="nextTo"/>
        <c:crossAx val="409129536"/>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Analysis.xlsx]Catagory wise %!PivotTable15</c:name>
    <c:fmtId val="16"/>
  </c:pivotSource>
  <c:chart>
    <c:autoTitleDeleted val="1"/>
    <c:pivotFmts>
      <c:pivotFmt>
        <c:idx val="0"/>
        <c:spPr>
          <a:solidFill>
            <a:schemeClr val="tx1">
              <a:lumMod val="95000"/>
              <a:lumOff val="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w="19050">
            <a:solidFill>
              <a:schemeClr val="lt1"/>
            </a:solidFill>
          </a:ln>
          <a:effectLst/>
        </c:spPr>
      </c:pivotFmt>
      <c:pivotFmt>
        <c:idx val="2"/>
        <c:spPr>
          <a:solidFill>
            <a:schemeClr val="bg1">
              <a:lumMod val="65000"/>
            </a:schemeClr>
          </a:solidFill>
          <a:ln w="19050">
            <a:solidFill>
              <a:schemeClr val="lt1"/>
            </a:solidFill>
          </a:ln>
          <a:effectLst/>
        </c:spPr>
      </c:pivotFmt>
      <c:pivotFmt>
        <c:idx val="3"/>
        <c:spPr>
          <a:solidFill>
            <a:schemeClr val="tx1">
              <a:lumMod val="95000"/>
              <a:lumOff val="5000"/>
            </a:schemeClr>
          </a:solidFill>
          <a:ln w="19050">
            <a:solidFill>
              <a:schemeClr val="lt1"/>
            </a:solidFill>
          </a:ln>
          <a:effectLst/>
        </c:spPr>
      </c:pivotFmt>
      <c:pivotFmt>
        <c:idx val="4"/>
        <c:spPr>
          <a:solidFill>
            <a:schemeClr val="tx1">
              <a:lumMod val="95000"/>
              <a:lumOff val="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solidFill>
              <a:schemeClr val="lt1"/>
            </a:solidFill>
          </a:ln>
          <a:effectLst/>
        </c:spPr>
      </c:pivotFmt>
      <c:pivotFmt>
        <c:idx val="6"/>
        <c:spPr>
          <a:solidFill>
            <a:schemeClr val="bg1">
              <a:lumMod val="65000"/>
            </a:schemeClr>
          </a:solidFill>
          <a:ln w="19050">
            <a:solidFill>
              <a:schemeClr val="lt1"/>
            </a:solidFill>
          </a:ln>
          <a:effectLst/>
        </c:spPr>
      </c:pivotFmt>
      <c:pivotFmt>
        <c:idx val="7"/>
        <c:spPr>
          <a:solidFill>
            <a:schemeClr val="tx1">
              <a:lumMod val="95000"/>
              <a:lumOff val="5000"/>
            </a:schemeClr>
          </a:solidFill>
          <a:ln w="19050">
            <a:solidFill>
              <a:schemeClr val="lt1"/>
            </a:solidFill>
          </a:ln>
          <a:effectLst/>
        </c:spPr>
      </c:pivotFmt>
      <c:pivotFmt>
        <c:idx val="8"/>
        <c:spPr>
          <a:solidFill>
            <a:schemeClr val="tx1">
              <a:lumMod val="95000"/>
              <a:lumOff val="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20000"/>
              <a:lumOff val="80000"/>
            </a:schemeClr>
          </a:solidFill>
          <a:ln w="19050">
            <a:noFill/>
          </a:ln>
          <a:effectLst/>
        </c:spPr>
      </c:pivotFmt>
      <c:pivotFmt>
        <c:idx val="10"/>
        <c:spPr>
          <a:solidFill>
            <a:schemeClr val="bg1"/>
          </a:solidFill>
          <a:ln w="19050">
            <a:noFill/>
          </a:ln>
          <a:effectLst/>
        </c:spPr>
      </c:pivotFmt>
      <c:pivotFmt>
        <c:idx val="11"/>
        <c:spPr>
          <a:solidFill>
            <a:schemeClr val="accent5">
              <a:lumMod val="60000"/>
              <a:lumOff val="40000"/>
            </a:schemeClr>
          </a:solidFill>
          <a:ln w="19050">
            <a:noFill/>
          </a:ln>
          <a:effectLst/>
        </c:spPr>
      </c:pivotFmt>
      <c:pivotFmt>
        <c:idx val="12"/>
        <c:spPr>
          <a:solidFill>
            <a:schemeClr val="tx1">
              <a:lumMod val="95000"/>
              <a:lumOff val="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20000"/>
              <a:lumOff val="80000"/>
            </a:schemeClr>
          </a:solidFill>
          <a:ln w="19050">
            <a:noFill/>
          </a:ln>
          <a:effectLst/>
        </c:spPr>
      </c:pivotFmt>
      <c:pivotFmt>
        <c:idx val="14"/>
        <c:spPr>
          <a:solidFill>
            <a:schemeClr val="bg1"/>
          </a:solidFill>
          <a:ln w="19050">
            <a:noFill/>
          </a:ln>
          <a:effectLst/>
        </c:spPr>
      </c:pivotFmt>
      <c:pivotFmt>
        <c:idx val="15"/>
        <c:spPr>
          <a:solidFill>
            <a:schemeClr val="accent5">
              <a:lumMod val="60000"/>
              <a:lumOff val="40000"/>
            </a:schemeClr>
          </a:solidFill>
          <a:ln w="19050">
            <a:noFill/>
          </a:ln>
          <a:effectLst/>
        </c:spPr>
      </c:pivotFmt>
      <c:pivotFmt>
        <c:idx val="16"/>
        <c:spPr>
          <a:solidFill>
            <a:schemeClr val="tx1">
              <a:lumMod val="95000"/>
              <a:lumOff val="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lumMod val="20000"/>
              <a:lumOff val="80000"/>
            </a:schemeClr>
          </a:solidFill>
          <a:ln w="19050">
            <a:noFill/>
          </a:ln>
          <a:effectLst/>
        </c:spPr>
      </c:pivotFmt>
      <c:pivotFmt>
        <c:idx val="18"/>
        <c:spPr>
          <a:solidFill>
            <a:schemeClr val="bg1"/>
          </a:solidFill>
          <a:ln w="19050">
            <a:noFill/>
          </a:ln>
          <a:effectLst/>
        </c:spPr>
      </c:pivotFmt>
      <c:pivotFmt>
        <c:idx val="19"/>
        <c:spPr>
          <a:solidFill>
            <a:schemeClr val="accent5">
              <a:lumMod val="60000"/>
              <a:lumOff val="40000"/>
            </a:schemeClr>
          </a:solidFill>
          <a:ln w="19050">
            <a:noFill/>
          </a:ln>
          <a:effectLst/>
        </c:spPr>
      </c:pivotFmt>
    </c:pivotFmts>
    <c:plotArea>
      <c:layout>
        <c:manualLayout>
          <c:layoutTarget val="inner"/>
          <c:xMode val="edge"/>
          <c:yMode val="edge"/>
          <c:x val="0.30431147615168791"/>
          <c:y val="0.17243435324009157"/>
          <c:w val="0.37700923160467009"/>
          <c:h val="0.76389643434308707"/>
        </c:manualLayout>
      </c:layout>
      <c:doughnutChart>
        <c:varyColors val="1"/>
        <c:ser>
          <c:idx val="0"/>
          <c:order val="0"/>
          <c:tx>
            <c:strRef>
              <c:f>'Catagory wise %'!$B$4</c:f>
              <c:strCache>
                <c:ptCount val="1"/>
                <c:pt idx="0">
                  <c:v>Total</c:v>
                </c:pt>
              </c:strCache>
            </c:strRef>
          </c:tx>
          <c:spPr>
            <a:solidFill>
              <a:schemeClr val="tx1">
                <a:lumMod val="95000"/>
                <a:lumOff val="5000"/>
              </a:schemeClr>
            </a:solidFill>
          </c:spPr>
          <c:explosion val="7"/>
          <c:dPt>
            <c:idx val="0"/>
            <c:bubble3D val="0"/>
            <c:spPr>
              <a:solidFill>
                <a:schemeClr val="accent5">
                  <a:lumMod val="20000"/>
                  <a:lumOff val="80000"/>
                </a:schemeClr>
              </a:solidFill>
              <a:ln w="19050">
                <a:noFill/>
              </a:ln>
              <a:effectLst/>
            </c:spPr>
            <c:extLst>
              <c:ext xmlns:c16="http://schemas.microsoft.com/office/drawing/2014/chart" uri="{C3380CC4-5D6E-409C-BE32-E72D297353CC}">
                <c16:uniqueId val="{00000001-2D7D-4572-95DE-E1EEC5E092C9}"/>
              </c:ext>
            </c:extLst>
          </c:dPt>
          <c:dPt>
            <c:idx val="1"/>
            <c:bubble3D val="0"/>
            <c:spPr>
              <a:solidFill>
                <a:schemeClr val="bg1"/>
              </a:solidFill>
              <a:ln w="19050">
                <a:noFill/>
              </a:ln>
              <a:effectLst/>
            </c:spPr>
            <c:extLst>
              <c:ext xmlns:c16="http://schemas.microsoft.com/office/drawing/2014/chart" uri="{C3380CC4-5D6E-409C-BE32-E72D297353CC}">
                <c16:uniqueId val="{00000003-2D7D-4572-95DE-E1EEC5E092C9}"/>
              </c:ext>
            </c:extLst>
          </c:dPt>
          <c:dPt>
            <c:idx val="2"/>
            <c:bubble3D val="0"/>
            <c:spPr>
              <a:solidFill>
                <a:schemeClr val="accent5">
                  <a:lumMod val="60000"/>
                  <a:lumOff val="40000"/>
                </a:schemeClr>
              </a:solidFill>
              <a:ln w="19050">
                <a:noFill/>
              </a:ln>
              <a:effectLst/>
            </c:spPr>
            <c:extLst>
              <c:ext xmlns:c16="http://schemas.microsoft.com/office/drawing/2014/chart" uri="{C3380CC4-5D6E-409C-BE32-E72D297353CC}">
                <c16:uniqueId val="{00000005-2D7D-4572-95DE-E1EEC5E092C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'Catagory wise %'!$A$5:$A$8</c:f>
              <c:strCache>
                <c:ptCount val="3"/>
                <c:pt idx="0">
                  <c:v>Furniture</c:v>
                </c:pt>
                <c:pt idx="1">
                  <c:v>Office Supplies</c:v>
                </c:pt>
                <c:pt idx="2">
                  <c:v>Technology</c:v>
                </c:pt>
              </c:strCache>
            </c:strRef>
          </c:cat>
          <c:val>
            <c:numRef>
              <c:f>'Catagory wise %'!$B$5:$B$8</c:f>
              <c:numCache>
                <c:formatCode>0.00%</c:formatCode>
                <c:ptCount val="3"/>
                <c:pt idx="0">
                  <c:v>0.34873340018512067</c:v>
                </c:pt>
                <c:pt idx="1">
                  <c:v>0.21060267205329156</c:v>
                </c:pt>
                <c:pt idx="2">
                  <c:v>0.44066392776158758</c:v>
                </c:pt>
              </c:numCache>
            </c:numRef>
          </c:val>
          <c:extLst>
            <c:ext xmlns:c16="http://schemas.microsoft.com/office/drawing/2014/chart" uri="{C3380CC4-5D6E-409C-BE32-E72D297353CC}">
              <c16:uniqueId val="{00000006-2D7D-4572-95DE-E1EEC5E092C9}"/>
            </c:ext>
          </c:extLst>
        </c:ser>
        <c:dLbls>
          <c:showLegendKey val="0"/>
          <c:showVal val="1"/>
          <c:showCatName val="0"/>
          <c:showSerName val="0"/>
          <c:showPercent val="0"/>
          <c:showBubbleSize val="0"/>
          <c:showLeaderLines val="1"/>
        </c:dLbls>
        <c:firstSliceAng val="0"/>
        <c:holeSize val="4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5'!$A$6:$A$10</c:f>
              <c:strCache>
                <c:ptCount val="5"/>
                <c:pt idx="0">
                  <c:v>Binders</c:v>
                </c:pt>
                <c:pt idx="1">
                  <c:v>Chairs</c:v>
                </c:pt>
                <c:pt idx="2">
                  <c:v>Phones</c:v>
                </c:pt>
                <c:pt idx="3">
                  <c:v>Storage</c:v>
                </c:pt>
                <c:pt idx="4">
                  <c:v>Tables</c:v>
                </c:pt>
              </c:strCache>
            </c:strRef>
          </c:cat>
          <c:val>
            <c:numRef>
              <c:f>'Top 5'!$B$6:$B$10</c:f>
              <c:numCache>
                <c:formatCode>"$"\ 0.00,"K"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5A73-421E-A7F9-69E7599B0AF3}"/>
            </c:ext>
          </c:extLst>
        </c:ser>
        <c:dLbls>
          <c:dLblPos val="inEnd"/>
          <c:showLegendKey val="0"/>
          <c:showVal val="1"/>
          <c:showCatName val="0"/>
          <c:showSerName val="0"/>
          <c:showPercent val="0"/>
          <c:showBubbleSize val="0"/>
        </c:dLbls>
        <c:gapWidth val="182"/>
        <c:axId val="655195344"/>
        <c:axId val="655191984"/>
      </c:barChart>
      <c:catAx>
        <c:axId val="65519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5191984"/>
        <c:crosses val="autoZero"/>
        <c:auto val="1"/>
        <c:lblAlgn val="ctr"/>
        <c:lblOffset val="100"/>
        <c:noMultiLvlLbl val="0"/>
      </c:catAx>
      <c:valAx>
        <c:axId val="655191984"/>
        <c:scaling>
          <c:orientation val="minMax"/>
        </c:scaling>
        <c:delete val="0"/>
        <c:axPos val="b"/>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519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FE11E513-44C0-48D0-9754-64FF3C876132}">
          <cx:dataPt idx="3">
            <cx:spPr>
              <a:solidFill>
                <a:srgbClr val="002060"/>
              </a:solidFill>
            </cx:spPr>
          </cx:dataPt>
          <cx:dataLabels pos="outEnd">
            <cx:visibility seriesName="0" categoryName="0" value="1"/>
          </cx:dataLabels>
          <cx:dataId val="0"/>
          <cx:layoutPr>
            <cx:subtotals>
              <cx:idx val="3"/>
            </cx:subtotals>
          </cx:layoutPr>
        </cx:series>
      </cx:plotAreaRegion>
      <cx:axis id="0">
        <cx:catScaling gapWidth="0.5"/>
        <cx:tickLabels/>
      </cx:axis>
      <cx:axis id="1" hidden="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822E70E3-0718-4436-AFB7-ACB0252D94E0}">
          <cx:dataId val="0"/>
          <cx:layoutPr>
            <cx:geography cultureLanguage="en-US" cultureRegion="US" attribution="Powered by Bing">
              <cx:geoCache provider="{E9337A44-BEBE-4D9F-B70C-5C5E7DAFC167}">
                <cx:binary>1Htpb9zGtu1fCfz50amZrIOTCzyyuzXYkgfZPom/ELKtcGaRVSSL5K9/i2o5sTo+doIbPCBGkIaa
Q1Xtce21d//74/yvj/Xdrf1hburW/evj/NOTfBi6f/34o/uY3zW37mlTfLTGmV+Hpx9N86P59dfi
492Pn+ytL9rsR0ao+PFjfmuHu/nJ//wbb8vuzHPz8XYoTPtqvLPL6zs31oP7xrWvXvrh9lNTtLvC
Dbb4ONCfnry8a1u31NNtW9w++eGuHYphebN0dz89eXTnkx9+PH3fH9b+ocb2hvETnhXkaaSV0hF5
+Eef/FCbNnu4HITh04hHkQ5Dou//RZ/Xvr5t8Pyf3dX9nm4/fbJ3zuFo95+nTz86By7+3yc/fDRj
O2wyzCDOn568bYvh7tMPN8PtcOee/FA4kxxvSMx2mLc396f/8bEW/uffJ19AHifffKGoU+F979If
9JSYtr37OBQfx+GzqP4GNdGnMpRUci6PejpVE3sa8ohFlMnPix718yd383X1PHr4RDvJm3+kdl7k
hfksob9BLeSpoFJyocOjWvhj74mgFqK5jBg9eo/+vPZRO9/bzdfVcnzqRB8vzv+R+tjd1bf+1t59
lsv/XidcPyUkChXj8jeZP4po8qlQkRKcRsfrJx7zZ3b0db38/uSJbnb7f6Rurm7tUt+2n/5G3URP
tWQhNPPYT0IFP6FMcy2OOoEfHTPc0U/+zE6+rpPfnzzRydXuH6mT6zv/w+WddXfLZwn97z0GGIBy
TbTk9BjF2Il2xFMVRhJQ58GhxOe1j9r5c3v6un6+fPZEQ9eX/0gNXd06d/sxH93dMACj/G1AjT2l
IeOhCPnXEQB9qogknEfh50U/+86f3M/XFXRynBMdXf0zMdpmdb8YW32W1N/gQ+wpohcTnLOvIoFQ
PlW4IhV9iHDq89q/+9D3dvR1Bf1+lhPdXP/yj/Sf1zmw/A8X7u/NPALuwSKm5UPS16hjHqECAGwa
RUSJB9RwkoH+7K6+rqPHT5/o6fXFP0JP3y7Fvgxzj+78i/Uo0BuCmAwF/zqi1kB3NOLqN6RwkotO
KsT/vq2vK+rk8Ucn+f9Ufv730vS3On53O9zu7wmAL6rTb1+9Py6oiZNHv5WejrK7+PTTE8YpRVb5
jVjYXvIIn32Zxf/w2N2tG356EoT8qSZMhVogSErNQ+Buf3e8JJ9KfBOFjISE39ewrbFDDnqCPuWK
hmHEpGZhyAXU7cy4XeLAkngdYqpmRFBC1W/8y0tTL5lpf5PIw98/tGPz0hTt4PA0x4G6433bEaXQ
yJ6hjKiOIhYKGhFc/3j7GiQPbqf/h/W2bfgo7bmegoInreXDHqvY6lmeTvLZTGw/3WTSpZeGFPl4
MWGhV3kXTM1ZVdKlSqyd6ibOK10kYTryOB1tGbNuzpIsS0XxSk+OnIVVy+NM92WyzoG/ziqa8x1d
0vTNzFr5s2qn25ouSYZXvZn6VN4MlVlfOavfmC4rk7rtKhEbVaculjR0seXlejV6Ids4KiP62inD
46EbyM+6oqWKg6Bgr9vWV5fOTsPeNFGRqA4PehUGeyHD+bqZjdvRgNLX6cqCfeMC/atj1pC4M3z2
8dSs9iKbysbGYq66Wz7RYb96p5NVuDK+F1S19tHOhvkH6L9IgsDhaU8neyEru0Zn4C20ScpmvFir
UiQhH/Ggk96xHWu7pYxVoxv9n6lc+yxp64j8HDbDeqW6SSeS6fW8IfN6PnhnL6ZgxOo08j5uy2A5
uGLQiS8MH+N80FbGoihYFXvH13NbRmOzY10W/DKOXN5EQ9k0sRo5fW4jp8mZl7R+t1R1GO2mbKQ/
2yYKiriaCd5WN/n8Iurq4Nc19zqZeZ9eVvmcfwpqN193MorO7vfntl3Bsu0Sl/j/BasHKKNt1ikJ
Vdj6A7FjezaOy5SYqFsPhYGQXbQM+3adxjwOh4I9zyI6qjweh6ryzxVL8/w8rWm1nivwg/yQy7Aq
zvjKjYnLdA3iNjDV5SrMxWTFwOKhnMbDUGTs5y4gkTrQbonIGUxlPR+HBrYQddVlOTq3w+pFop2T
xV6EUt6YZq3f2YDXN3lnl5/7LnfPo5brN+U6RYecM6t2fdPzy1aO2bO0F/l/yqXjca0X+SzooOxI
lZWKq0EWyWRwyHKVwV6uzLVnkmgRV7IffKz0oOK57NZf1tYvZ5Fw+qyuGf/VK+67JLVNY2LK1znf
ZawsqoMuyZBfV7XBu/RYdwdlFPMsEXyChuPJmrDcD1nlXqeNXq6K1VcJN1WxWweSXjWqKeZkynx0
RgdND7bO+bt6jKqzJpoDE1cq1/VuHoomOqsocTeDET/LoR6fN5L8p43mpUyWqfd5XI5rsO6nqr5q
snQdEkeVOhTRmiYiZF0ykqq9zNJIsLgYI/tiXWvz0qm1eeUCrg5+WZqXshD0csxaHVPWZ/smVOJ8
DdWwZ1qsl7noqzqumOeJryV/O1NFYtks0RynVsFRZz/GwlVwDNYWMCqfVod2mOY9M4OoY5KWazJ6
F5z1HXdXI9flizni1bM28PLlIDO2n/JpwI2hI2OcNXVaxlGgxfNa98W48zMJf57WoLhKKc0+LrYs
EeLNhV2g+rXT1a5VXPm4pCYv46Xkqk0Inrldew2nD0o7t+eZafqbXpOu3PuJ5vsxn3gRB1W7vp3l
QvZr2efXE+/s5Uo68y5QcjljfUjYni+BGWKbdSTYt8tKu3iqB7Fjeev2fGwlhStLT+Ox9mQ3KbU8
82lnXuXz6v6jcX5+IdJ1Li+6xoRup9bMXo5pmSfBosY1rnxUDXHTygLn78cxWfPQ0CRsO5vYmuVv
VJiRNZlrWyXMNuWzaSirJZlskcekZKqIuepcYvU0n+UkaxO/NLdmJf3eFgu7MGkfXptlDN5UVY3g
P7J8PWg/lxxL1EOXrNFqX9qoqi7Ddop2xiOYMzUhKjk1pr/cR5a+GtJf9dxUl7WBhzK6UnL0ok4h
aM0rYpT1TbRTAUFYnZiZEDUWZBhrVHs2ZwjPXVszAXfw7DWV20JDbuddyxx2Uk/VeuWJn7o494Fu
r5Htl2tnK7PsjFmHvRvb9cpGVD77kl5/lGQ/mm6xRZY/9Dl++/N/3pgG/93z7b9/ubVJfv/r6nN/
5Zt3nd2ZrVJypzdtcOm3d/3O7G8Q5Tea/wT0HDsy/wURffPiI7j0CBx+rubu4dKGUv47WDrBmF/g
pe25B7Sk1FMdcq5kCLCrqSCoF49oCSwAShWmSQRiWYLKRCXzgJZCoCUJgkDxh07AA1SigEqcSdA3
lIVUhyz8a1DpEVLaVqSMaEU5CxVQG8MGvkRKNS1tS30l7yKaDqPes050QZ2QbirWd1KOXXUrAivd
oe0Xt4jdwGaZz0lgUvIha61og8SwuQovdS6XcVfpoO3PvW5qd1XLpguW2FSz7D7IaihnswuUqmHG
WQjUdhfOcLfXdT6H9W0UyS79yBveq+tMFQh/cUMLh62ITtrmRU7J4NtdVktbdbHxsmme03DpseWs
aejyjDW8LX8N3GTwzBcq/QqefIwmhQKdxoSWSmzNNYgLmv1SRiFtijFXeXSXetOW/fnQiFqc12Jy
NjxfXTYUPlmLri5+rUlasPTw7eUpKLsv0CzWB1gOOfiIiENT2Mzj9deSR04RVXwqacWrIhkMlzyP
tWZBXx7s7DM77Gw+ZCKPAxGsXfvSC744llCxKs8vB4UIXMXG9NzSa9TVPa59e5MA/F/sUQK4K0E4
kRysCKWg7B/vETm4h2kE03XuqgCbWxsfqvedk+34agmiUTz/6+tJIo6FpVLqBOGH89xRFpHxem2s
ZH08Z3lfxgSgQZrYuiK7/WvrhTTaKAUJHRBUKOrEBrhHQm2norxOy2wKbtqqXAjbhYCbfN+6PsSR
v73gJrDfSxgcjHMuIvjkxjJtfv5YoHNeBCy3PPikAjthqWwNs7A/1JEYOAFQH5R6X0mSDmAkfotf
3zf2bV2hAXeYJExH/HTdblxMaAIefcoWOLGKJ9LV7udcpKzNYl8WY/GiTdF1H+I8N4yp7xxb/+HY
oYioALsj0GlDUHp87ExORUDmnH8KwjrseSI9UfIWkSkYLsxahPV1EVBDr3jVL+NN5QhZ89jlRQ2h
fFsQjy0aCpBMiUjKSEkFafATBQyqIOVStenHVK+ttGem75p02Qdp4/RytkR2hla+veQfDx+F6GYp
GRFNwIqcGHUe5mkNu7KfhPIIm4eFqpVWB2n96MS+iFKh3tsRUu9jp0L4lyHLZPV+Kgzp/HcMgYIl
e2yBUhOBsIPIx5GfTovoTK+l1N0QfMgLGzbB+TzkW4RBiZmjlz/6UqwiKRq3sC6eNePYlSxIPt40
nSqXpA2obW90kze23fXSWPa6QZ3tPnxbZluC+tJPKOVECCJQISMp8lPHHH0aWdKv84fZoroiMRkr
AmGR2XMZxLPl8NaOVf3mNIM320fRZeNfFRalKhSKE0xfCC6QKx7bbdQzNywo2D+0tQyQFEukgxX1
9kIGFFc8lUikLhttdduUskWKsl1jqTyPgjKYqrjPkb62VLrkeKot1np6thXopvlOnKanNkY3IYUg
W8CMgMJWJwl/5r7tdLvyDy5lKmj25eC6enzZr0PRARL3S4/NBWEz4ZpZ+gbAMqrWJbjxXZdeOG3r
MkuadSXLsybv2yGNW01UOiSjJEH9GsV/tjYJ43pGjmFBudD2kqy6xlurIvV9/x03pZiWeGQATKH5
q7QiFLlHwlgfSx6W2fZTO3XvQ2lkKZOOoP3Vx2k6am0TuoZbOkqXY/SsR4Fr43046Wga4dLsB676
w+j59x1anEZxBvgGMkpTyvgWSE7Mopor16S56d53Fl7U77mrInHFQBQtz7gbF4hDp1O9vgNBsSxh
PObW93mCgO/V66xf0+DcNqJcUdaPTl1HhdoQ1yymptZn1Sg39RjHNUxomUI5ve5sWa3v1lpVvopJ
XW8ooID0oSDT6hxfcoD/9V3UzDN0x2W54MOtJBuiXScddwcVjpvuqjkrgNj6++V1lAWLjyMzl3iF
ARrDzoug3cDW0Mmmup2davvuoCdLpxvBUYs8t7ZKbYxayrImCbK0mc8zAbTySxu1qXg3kYnCyMIo
A3Cb+tYA8307NpyGcEg/JCFSNxehQkf0xDR4urQZ1V39fqWNs1k8g7PsUIWb0tQXfOw9AsW3VzyN
RmAbBWEUeZsCt/1hRWeJy33D/S98HTdj9KPYwh9zYYXkraZeqvdpyVcYoWfj4LKrEIEFdvrtbWyT
Qo+cgodKsRCJC51eJlB2PHaKlU9jH2jVvGtE2wxgEc0ogzvT5z2iUV65lu5tGpri5eSiDBGny6XJ
9lk0sMnEURj6eooHlvXP6jRSNzO3dbTEzlM1vR6igBRJL9fZPIMREdAqRKRFF4sU0BDOnhPYIepa
oIuLtKyGzfMnIfkLhnzfLTGvLJ+ns2+f+DSuRWiWEsANnHrrKKDIenziSqV563sXvp3GlqAqkNYy
VAUgQ2C3AiBLnOfUzzDbudIcH9lwXyoEqttMmo+lZ+lNOqvNpFlfAFeeFx3jW4jsV0fooa+nzhVn
q1y2ajv1zVak0CVq4J0h7eFG3z4SO4lsERBQhLSJqAYNUkpOQnXPQTyasmVvoyHn8K2hy7YNDAEf
N9e992P0KRfsLc3nzcURK7eQYrseiSbIwQ08o+Bs8JXpK1fd1roMxXnh600O/eKNuk77GXcVOd+O
uGSNcocqCMFTdpGduEsW5Asc9ztHOympcDRNuWAUrkKkAN57rK1hrmhYj2Z5y7Npi1SD7WFaa70W
5uNAooq18TKYfn0XsnbLj01gKBQyq6bOlv3aKDpkB82D0b8FSrUQhw9LDuvj04po0haBhokJX3db
dBsRNs8L1oGjTgYgEixYDCnBXyhaKUTRZAKiGIYwD4ZE1mMJl8g1K/HXUT5bKKz+UkkhIsAFoKuQ
yQh1PPkD1KV+FWpRffBmakKD6HCEtyyP5gn0Z8RyUFTfEftJOtqWFJg6ZARpCe3R00qWlAYQspvD
N26ksJBhwdhDcYbcD/mIshNG7lMfmNnFquYLBF5PaQvIgqAHKXk718PLULkoLQ/pICIEAzjk9Nqi
O4sM0ARw/GFukage1Jb1voUo5zpq4Svwok0dWTVvigjKguJDL6WeXhPTGOxEVhVyU6WGrfD/9tmF
5o9jIg6/JQEECUoFUNBpZQM46IKMzMubPF/QdImHseJgqz1I12vFVmGXfZ9b1UWxZkyXeWxtX/SX
pB75LOMOaCd4ZrMmEFdpk4c86b2Zs4+kqMm5T0ehdlXYmvqTKOvVvm6MajB2DL7PvxATRctjF5Wt
ll3SAz+68eC9jKZr2+fpbNAyIQ19zomlete2VtOknIfRprGZo34t47xFb2BOsrma4AzTav1Sx3Mg
S1EeNKOjuFH1sIgMZC4d/XjWaZ/TFPgtzYaLIQ+BzJJwrf26gieAKXYXc7WkY9y7rlSHSYcZ38km
mNc3XqGp8G4UdZbuONoRNFlQn5olVtng9E4XDNx8JuvsHAMuw643xK/PUt0SckY9zdkhC1yUk31X
mUa8XeSUVcFbbcg8v5mHmQ9XgRva4DUyRjh+klYp+3YNp6w1aFAZmrtXel7r6iwtQBcdViMitBJ0
ZTjLk9Curo8+0KaM2k8568w072AqS3+nx8F7klS1d7Q8H9K2l9EOdYCs1VnaBJW61jQMqupsUh1z
dX6Xoy2CVkIyUx5ZcYVezASTXql1Xf6KKzIosm9b0XXhxajTIq+ft3KuwPeXUzb46bmXaVYUh1Q0
fpSv05bx/kKVIs+iA2xF8SruppUgrdcuKryOs0CoftjlqV3L5cJnLsiLM180yDZJpb1AgJ26YpQ/
m2BU0l3AOHyQJp4DttDrsQPq0vGw8GhWL2r0VvExHL8MiqLGNQyuCiy3Gif6D+vYazZdlsp2GTun
c4DJ8GQpZTWGZ3Nb0qaOpZi2vEhkUOA4GZdIKrdzuiiik1LmWmYvFt/5LnxZpkHp60NY8YB1F9W4
6Gh6oUouCx33Wm+cRGgHmVfvwixNg/WZELWDpIKlR8i+QtTuc3SXeGrD+jkt+oLWL8vSl1G69yUC
QbY3BSbabIKQtW1pmYIarQSS5UvR70hXlTbatQMJZPszy1iL9Zqy1vrtmEV9n1jUwZAsi8YCGSSh
Kt9egv0DssR9rzdML3KH0yddTlu0ccrcbxLj9VDhw7h8AJ3ThFvIF9OQRWGi/WBgAGsLvHGGPmSD
+7rjUfNBrhBfX4b4h1ziUqxW53SjhGixqYd2ImfyP7SeNzm3Qpcg54IxsFBF0FZRLu76HgVNf7BF
AaSV+IguYZ8UUS7HABoUYz++G8p2LFrIK8hXc5aPq6DzVVSG25YLaLpbbxQsCytwXOo/pMG8GZiy
waZ5uQT4rtbNJppporgVKTbqPfYwtQ7LJg/nsZbz/gMYzBzfybkz6qaSItU8EV6DAIq7MEcPa/9g
PenqNF4ZlsF2uHRY7oUxwmps8oBxtVzl9hd3srripLDBzYOog+Ptn4V8vA9MAauu0H1rsAHaBvn0
oSpUV9izouULDt2zFb/2iDPGs4LcoADPjI7lUVFmnQaYGirv0WYXLdVLKmNa5dOiXuhmNJDSxJoa
t7AOHJtNQHOkk44rsmygN2vQj4aPom3Uf9BHCZoOHoS4djxTzgrUaElnWuXp+TJGW3VOjqo9modK
qxryUaLAE3sZ1tvhZ7XksNOM2m2ZXOQKXy6mJ2H+Fs05MQ6XOCnfxHs0pHVcRuwSh9zeQgvr8Bwm
azisyw35tvWjQIPVr/jD1NyIcB8QCSLyYmVo/Xdn2cZokb0vRgOf1vc8Zec89FtMIes/UJW1MB8n
gVhxeDsB7L5waA5sL2TT9iGmLMJH3ZLNHZpVbvtvR5Xl/u1YZ3VWHNosgrHnPacZP6/cEtLhGT/a
SlE6PYRnDyLX5WSxnbngFV6CDGCweNkVFfL8RPtVkbdAbmU07bo+GNoiIS5Lsbgsc4OSaag7cJs1
CANQNlATpjRCk23uPCK/4rtqGVUZHSqAxXm55NrVszkfhCFNk9Ra1M0Upy4DbUg1HXF/PvQOHwCN
sr5u+hH/X+5Jakk8BVXUozlSX09o4IEU8LbE6jTPzPROtemMKiBd1s32vUYoLw8YIWCIMJHN0Yne
1w1SbLOfgzbV7kJqpKr5F6LQO1SHrDamqs4f+PlyqHNbHsa8Rr37cREOAzbnXZlDHGf83md6E9UQ
mEt9la7veB4ZP7ztuc+9Oh+OR5915iAi3s1rhRNVGdqqe7USiig3WLGJj4IfhzDBV20mfuRPI1d5
SICObDvvgNkKfFgYOO7vC1ChQVzUK3hlLViFDjcoi0U1V7yjFneohW417CRHB0btSLKsVNY2PYxt
b1N2kaU95gXi9Ui9pSjLwRr2UlTgS1NaofRtGtRObTLUICbkswZdA5x0EL5AVyOrogGhkqt0Qc5z
CyJNeUCttwlvLPhGFTA0/dHcKOs2w+MYeMcpf/GAZ2lw6VNnbXGtebmRlGZEursKq5Sr4ZUAjbWk
+znFjEl+UL6TtduBugDLH4cggdR7kWGSqY+RDDWUvwZixalU22xpo5HpZm6WWQrjO0qyHAyYaF6Q
gk+XfpVNGr6q1tEHNxZgGqzC2vVavUe8BUkb+G6FBEpBtjOkXRsg+D+0LeoCeBXIWjfGd++VXvKe
fhBzreprpfpuSQ+CGTcEv/qClnO6R0bjtYxdDf47SKKahvYdGElfDW9I1pdZlqRy4fn82ofANv0n
PRVTz35xaQRq4sxW49ToJGCrq96tYmTCxCOyw4xin1IDTBmGUo8UgwS6KTVLJnwZhFMcerT65t3D
SY667LsSBHGCX9Qs27Huw01dT1v800u2RROg/815C9dsd7T37H1asu07SUmAO5Zs2W5MMauFO1C5
b72Nok47uHIGtJher8NCu30JR928UjfblQeTBaZEJNIS3TO0AO758C2cBlli58XyEBMalkQvxzzM
vIk9acGei2VNNbvwfbt5eRasGx3o0PTBhwAsGy76lcC+BUH/4Rq85bZz9JTw6MNC0mqktB6mEtwc
K7a2KNewisu2G8Wr6hiwqiPR2EeYRxH7oO43EtJZZYXYNVnTmzTOezUGN2MhO5x58GiLTpcFyzYY
l4sZa4RTvW1rvHc4zAghj8SpHDcn79jWt921ft5sMsSsV1XEMndt0+zzsoY3Ho4CAQ+8Bb0qUhvE
Eo4G5bOccQxJfYf4OinoweUgPsCCMdsXKozNnBT0+YAeAvhqdpMbzPb0cZhlM7zBG4TZPhCbB2F2
YfOuqei3vX+nuntc223Lq61xgh8+SIr1T3hWO84m8C4EVXUMjSU4YOwCdQA86dtLnRDo8CYMNhKs
BcoK/1cb9fbFbCGGUPooBZT8bCOkmo1J+i4V4kWo0bNCRFb5ptSxKKFhI6yAyh6C47f38pjmk/ht
FFgh/JIwUpgvgJ2zx3tJJ85A35bZjUZXTb0vJN3wuHMRupKrAXT+npz/uCDTW6dXRZjXhK5PeMUq
t4TWDUlf93OLRIGRLT1chEuFMPfg2d8+IN1ou9/bO9sJwd0SGaKZyyjaUScLznUpsnao1euHiOHz
dSPtF8UXKQ+zcNF0KLt0ta9Gz5dy14ztFs+5RWgI3CqQj76zo8eWjh2hlIo0kleopQBFd0I0LpoE
Plx4/7o+OpUHroOPz2OVIq4X0VRABbkYt/6w5kgOgBZBvm2k7Hg/rsnUo7I/yIYbSeIZoWVJEOp7
3A7/SOl1sXDUk4k/9rO6Y5j99iE2d/hCqtg/uiUCBoN5FAEC7sRb/bLOhV1ldR62ga1kEjZNyN8r
C/1+z2L+uBTmAjANrDA2h5ro1DOblDXLmKns/Jg5J4liHsdmfYOPb5/qpBWEt2NCQ6N3vP2qRisE
gsfu0GLKMC3nTn/EuBfQxtEKmKo2ZGN5s1U/PpraJiGNsCyMQ1uDmI9rICeXDLydw7elJ/DZ7+zr
OCLyhcBBuUEEGoM7BL/6iaLT8EgI2hthkbszuzKSuz2T89bUH4lgo/nVrS36wolxGShKHTfpiqIr
xrjfQJtnSHoYDcoSU3UgUJ4zgRKevGxSmWXmfEGKleY6nYuKzkuSMnRufnE9pjyzvS2ZaPt9U48r
GxKMmynX7CIrwVg95zM1XL3Ux7ZYpYDp+Yu0bWg/X1VZPmmM8oyTKiiohRIjJOfA62HR7Oqg7GAi
D3k+DPBYHlfH7AygGyHmqvtocETs1b00fd4wREBUWFs29RMLgAsNiwC3WzZC3EAqagyvuau3zl1w
hAgdeozQG+kiumKO1w0NXeMW09NtscPUc12O8WfmoEf2wYzfEQ/cAxE0qDzki0nmLReG/QSCBhC9
UmzfRQZLNhXA+XRJQPoXWVLPjUNZAlq8Luu3HOhR82u1DFp0F6UiwVZTu8mCrlyO5Yz2i+P9Lq/G
BuwliIwQZH1c5kNk0iQYTeZJE/f4Mb5kL3Wvu9Dvsx6/V+nfyEVPq3kD2n5rDAFKYc7+2gwOXPyb
ogNpm+1g5+jKH3LbU1omDQV2+3VBBeeiS6lmz95TOS9DdA32Ke1etVqXFduXrQsICkqCsmNIMJCP
lvS+NQt0i7FQtmKkmQQo8KcECIfKKFnEkvrnlXaDW2N0dX2BolRHFu3FIifuTJB68B8Uaaol36UC
uLWNm7Bt7M8tCIxgjKNj5+oByfZoK2fqedQg/JWH9v8xdybLleNYk36VfgGmgSRIAptecLijpJBC
UqQiNrBQDBzAAQQIkODTt9/IrO7MKqtq++1fdG/KrCp0B/IC4DnHP/dq+jSyKEZ/lSuYH9/KLT8u
t7P7j6XR/yqqxqyX6Hw0B1gCWlSTdAiB79RThq8RSRnlqwwcf8FZOLFnNfKgPwxtUid5U9frc+Lb
pCt9u4pjS118akm8nwe9uRMGAtPHTKdRsfGkecjapScYvTr9IrCoT7ROJpNj9zXvnVb9W03aqdx4
KNDS9fFyRM+IyQwo/itT5MsksR3HVaV36dqqMqNNg1+XBPrQZRutuqm1H/auX0iF4napmCcxKGCT
Dt8aZZ+jkKqrpkF9HZxZqsRgkgueoz65yfKy4St7ylQzQx5X7ffWzKLsG1Xnno5jmQg+X9geDQcv
Roipo0qACUvmx4J2Y3ZY8ZZnhrbmXW+TPQIfEN9nLvuj3MJ+zz3vkkPTkelZUYy48x6TDpMH8VS/
rtvOvvbBmKAjtsPLyqK2ItFCLpTwps2nIIjvKKZdB72Y8YfpMvGEGVwL7GeJ+fcQignaglCFH13U
Ne1B+TGoQjMsH42j6NtxFJTGb/YSG+0lGOiVFSLjomFvrYu4P0PIt99MRLuwmqxa0C20Q+NzBwP+
D7Yk2VAGItCXgUPVL2m4dE+biyXajWG6JmYJ50KwZvpKOqPutoySq0nD2woVyU2KrN162VAV3pNM
ujOGyMGllXETlQyn3/dwXeMx33cWNug+VfB5VfP6Yw6CrYjacP9qTDdFEOYVsMZ9N1i5Ta/6HOCR
tqUCnb5dUlvPdU5C1T74MMNBjM6kcGvcxxfKSK8uepv1IVI2uib9sOUYmH5KVv+NWCEeaIjt44xd
SkzoSJvX2+CyMvFTDJB/GR9UQ/VnrzaUNgQqcW1yK4ESyCJr60TlgY3pVwi8Ux5H/Xic0G/nERmW
py0c5ZNp/CILuSz169z4+U1vaojyebNbIUKturzD94NwyTC6wsbbmr2gG1sfeWSavoCPofvaDWrP
oZUMn8apnXOlXPjEMYs/q0izwmoiLrQd6VfD0u2uw9jcYXpPLT5ULLDKBDMaO1vfpSyY2hzWB/5V
B6ipS4Yyp8uTzsyP6ZrKAw76NC14u2enBUT6I3AXIBJro1+jaVRHZ7fw2CmXftWxeF3Rbr7u8wAL
yqwoDBrzUP/wuCHHZsmsrVBN+edF80Tkms4QPmW95KRx7pxyqY4zyrkwrzPDX/m48Pd4U/FLp8X0
7na3/7BY4KXLpuieQp8/Ejwpynmbl2eUaUGerKO7C7SRX3Yyjce4DwUAJ0xlHxpPKJ5lG04k0rUM
Y5VEpqcM+kahzNgdZWL1KxCpGN/fRZeQjPGhS2PzGeOt+ZGPjT6FvufPw6D3a226udoyHLnoJof2
YaRkuWhL18fRCP2iGaPfYulwOESzdw/UD9g8GA19COPFXjedred23eIJ4w82HkU60BJdJshPTA/4
eQ+0uBOi0U97xJpXBnDy87yz5QUP/PqEzZbd72GwAAVK20PPRXIHoTiMi2WAvYLtHmYnAqTrsNfB
9CgxyX6st0nNBQALctBrN39Wi6U1etR9v9Oc2it4H4kme5he6njn8FPVw1bFmWSnENJZ4dROPzBX
xxhw6+B7ICKgXHc+oXvLCz9s6AnKzGIyzO5kErtsqQgsXP0Cw4oSd2ug6kcMK/qHgPrxU7/or3hN
jXlpG34yAyqYzmbdw8Y7UIyJCtsLn1T0xQbCrkXfrOQexIx9bSPn5mMT9TEteBNmVyomzQ6cDCO/
DA1TJeRQusM51awl4/uQ5d2+cJcPsRgfpgCy+dUHc4Z7nZJ10Xczd9BLwk2H63mk8/Ah3mjwlI28
VUW66WaqGq70x65u3VBBOfXNdWjl1JaBHuGkgH0sDI6ZM2b/6NmobXO8lR6k5PM29ZPEXZvWWl4k
WlvdF2GGyqVIBivcPYYOnSliG9Yva7ZPvphIn96BehNhuYYoEa8L+tnlU9KiidI4R7RaEjiV4IUA
nXNyS5pdkmgjY/eyx15ELvfbTLi9RDjsyJlRDNaPc+9HXTbOJPaZB7XsALLUPde5DkTdyyKgfHtu
Y8AnedTQ/mnyYbAf4QyCC4dkc0TuVt5tIxwaGIffZz2O0xKc2V5OGBBdumiBpy3M5GUJ/Ga6D70P
Ur7HuP0j2YYS445B3mAnFSXDh2WhHVtKn3ZpH2FObSbsBwaVsLChj4aKhrZv7mQDkRO+EUxLi33Z
5jGPBw/9JLOdPI0tTaaqXpP1XraYNpbd1m6nuIapsEwZaTJMljodnmWtFVQ9m2Q+j1aIyOkSLQ9B
wresGDpBTZ5RGWOihdHXp1AF+rvjKE1irXx0nCYRxlXtmshGBUq4JpgKSNwgutY8a9KPPqBThsLM
Mt/2BU7SBX8wkaDd2m84hGaWVo3qVZ7Uc7jxSg5ZmDWVirYpSe7DwKX2FZroIE7dzOjX2rkv+97U
r3WjvtRcJXD6zOvwvAKRqAQT+kjw8CA4JFINFSnbr72P+gcdt/bgGs0LNatd5RloR5UPQzI867FP
S61Tn1vWUpyvbhm+LbBQHbKphxpWb+IeQh0jRbiZdS53PGzoIzdN/JyBw9Fl6zAywXrAggGp3a7f
w0nJJzWPhlUmy+o7M43Ts53NUld2q504Y/haZ3kwbPw8TN0Ma+HcH+TNRDlKElZ8aaarFElwH8mN
XiMF7W+qDTRgjraojCKB7C2b2eO+RdHNLoWHcEm4m02lwnR6AIa3LmelV5Fzs5KtmCUcmTQ1MNbw
cBBAMcEV2rNJcXGVx6z4eRe6/S4gH8/HDjJVqbEp13z3Uj/gKY+Hf5vKvmw71Bf4CuIjnjrtwWY8
Leyomk9dW4dfMMDaDmBf+HEifDhkKuseg47owg1p80bG4bXvAFTVaNwOWSS6z9MaLVOewCv4OSYC
dqgoFjcv2daxosWM8SJUhIuuCQbF7eYKNOHxhw5tycWtYftNNnH2RYo6fJNhvN45CKBloubpHGPy
+gkz7EjezrRN5XFH5vtUiBh1Kw7H2yKk36i8Nel+HG5P7S0y75ODp7Lq0xZ6ImayU3oek7GdCqPb
bYFks0+YuWVrFxZxj3MkT4O2S+57ZaL3pmkWmUc9vkPe9VnDCon3LTBFwppovErOQ2qjrEQL73qN
WkvWl0FNy+8KXVtTSBXH5AsevKvOecBWdwoWmZaL6oJTOyfR601+P4S7kzZvfaA+JMnWvVvHFB4P
6DwPkxWAiiaRxHdQwPRVwZ/W37xqkb7bjFXvMlq2tjCY1rm8df32bVk89go2Jfo0qzAM/O4g/rgc
wparxs7FF8x6a5BH7bajmAd9+YOCxBSHIWuWK/Xo3/IA5chS9mIOkiqYB6CzZHfJp8X0/edMua2Q
JjZlT4KZPNg1C58hUjEOuAY1XJ4ua9MfVxRVF5x+41ptcwPb3rxxlJ6AIYLpIW7WMCisuAFtfiCJ
qrRyAPUBdmARFbQZmo5Kd6hBPsx8kEUnUaTp6tbGukL4Gf7aIolHsb+NsI7JD9EUrqZEVyEkjjSe
TrsqdGjr3h8DEnUj/QDLrWC5DOc2/tqDvgzGwgVs68QBuhPstveymdKJF+i2N6pyuzeDsUWGB27i
ywYyEOvhjcVT3pej82KQV88ERjqFsWjA1GPvMLWK8w20NLcHbdXcvtW1pFNdrtgqUCPgEopHnbtt
ntLlUKNWG8+2scHw08xmc0nVACMaxiqZIVk9CxJBwjgq8EbLWGpPA9I9dlZJ/A40AHVkOwDBGKU7
0OK4/B9DwDOC+2i60ZdcNVvylugkap7/mHkG6ja3X3pYy5+DKBSbuiJq56aAQ3a/yQnYh3v2vaaC
bOkRePKO/TaHhrefrVqboMlHhgFcgM5WdGuKRwSO4+WTbTBQYHcLCsrtgXSceFrY2thZHneIRPi1
8Mjrpu49ZnZ0Q5n0i/XjNba4vD1H4l4UmQLsSDyI53hJVJtWKXjPNr4Qa2c/AedpF9Q46B3q+aAU
g58dtNtUSsA89xGYKJTuiuPE9LxFEcXosV2ywXuFYabDQLItQCbBuUmretxo21dqBbjCMTsYJ3a3
o/RjlQj6VEBMcoIrm4d05rTK/B7TI+Sz4ZNitn8NAKkseTTBFJdTi71TAdoYvpMRDmeIHaTRsppS
w5vSaeAeW75HMzS8PbX+F6x+4W3tHuFIcieMU9u7iYi4kFFq77sQDt1KxQOYJwdHeKyC/rnj25qd
Z5RwWR7Dn07zDQ768agXAhhwY2od4XFx8rvaiZA4Wukg8hTPUVsu8e4/mjZYNxQIQV+hAkWHKDqV
JEed0mUoBRzI78EuNq/ysF7n8COTrUxKxE2O3zSBDpybzqE1GPfAoRvRHfy0KCe0Odkmke57HWy3
iQsq6mgsdtnUB/jHnAgOgw0ZGJdo5mMhCJ2minpiTqGZss+96ykGlpmI6qnAQLFN0KFm3jwMLCW2
jEhilzcQBKAPgIICViuARswOBVIYAc/BcOuhRuc95HRGHX6/Qbfa8jWWWZXJtL8EtZlAhNsEHgUg
amoAARF5a0o2JhzKTrA0R+D/+GGyrQ7yGIjaaVY9YhAsBmbvO3R/rA3Bnyw8rrjOHX7vUG2PHj92
SblgvOqAKPwIwABheNip+i7AMWy+oLlcm6esG/St6oqj9oQKJr1omNvbdxyRsT/GjnYfpzUW96AN
6++1DnHn2bpvoL6ExWRk39stVy1ZX9mW2McVZnFcAux1EFmzYcJpmg1g/mXCP4YYH2Yl76b1HGJo
0ZYrEJPf15jC35hIQ08j7TpQfjp5nkU9HZZoJG+pNmHOM+B8je53gO5m9zlsRP4BXs+oLSNrHLxR
yHYwOW8dd+c61YC8zLiDqqzFuuHr8v5GGKAbLtSY+egAoQVyJdI0WlPWLnY4egPYBtp8UUifyOPa
zCgKRm/uY6vsXR2FsAWTpFbZATyBelm3bAG8u4y4Sojq2ReqG1bnAwrwD3Nwq3gNo2zMUVP7Nk+l
4KA65Nw2JR7oHQAmjEse9wETgHxPlUor6cCplTEZ2mqfN7ymTkClgb4YVAnn98/VNGMVCbMV65L4
zxlOC3fdllGrsp8d+2gSvVh8XJLMaAhaTIGGaLqPexFdWdPLDLSN8EOuQ8GvQdBE775v5WULlHkE
8tYVQKmirzCX2BHmuoz7ok1Mp2GXp60v7eo7k/eaLQLe9Jb1OH913F+7MPLJYUnX5FMgGrU9YHIl
Yaym0+DzXg3h55YDHMgH8AwPE0ANUmVr4tEU8AjmgFmQZKiGsGteZLLptcBzE1Ud6vOyifXMbvct
/bDGK8bQcTSJB9YP8dsMWKHOne0/x2aY3vSCVIemHTF7BJgI3qh2WPK9/lwHK6lRW20B3Ox7eK8t
XDIGc5cvY22Ds+6wqUvdyuzDYpfpsiQzLBM6k3eYC2SnQBD2CRPjNsMyqNN3Fe1xtVFiPjoN67o0
0xIVnWPrrVojAwiUESOezBh2MnEzwvvPAxROQ8u345hErv8IF29bagy3So2lTos5TmyF8iW8jn5q
gNit4Vsj/PbGxRLmylgCB2Iiq4H14ifoXFLShC6vDOX+MaQifJ8Acr8RvCTJgw03DuQ8Ijgou9+g
lR+VW7DrmP0Kznd5VJZ4kbNlIiH2wf7I60CiognpcMTzQI9oM0xcsgyMB159t86RRlLFEJZsQ6My
IxZmz7cmRPYA6+lz18R0KCim+melxhD+TwCLMo6/eYvpv66kwjxIv+MBJQdXQkqGGegNHe00qI+a
mokmH5aumXHKG4TnAvHRM3zZ0NoRHDHM0Bqg200fqAeR4o9rBMtDVMYT2ZbmTGwzdPsZPLRfXkW7
rcm3ZKSTPHUTGxZaCKrJEpTMJXTVOLwkoBBobcAMOh62KUIQljncUTYy4ttCy1ST7Wz9hilmnkZb
cqB0XNmXdBwXHCqzkv3W4xxLGpKUqPMg95fIRqhrcCEUqBKoXpTxgJM8PNrYNKDBaQKislHTDzIH
/haqgLF+BmROrV42QF3aWgK6UbW4sdhYgzNkkLqrdzI/uZgtaGHaeEu1/jSxVbiuhJ7J0PfBedNu
3UPXTcZOpVkR0hlWRMXWzO9W7i70Od5Ftb5YJ4qSLN9Vg5PhJOA27HiBifXtSmhaE94fm3pz2fy7
Deo9SvJWMIl/A1Kepds1WAwa5mvnjejTYiOcZe7wn+W5v2vaUA0RUJXC6onMRIh00GT+rhq2iYeT
pm6z73JSNyvO8AenMEiOYJRjMEGW+r8IlX+XkG+fCBs3xMqb1RV+4ltUwF8RAgzn2EKA9/8Y/vhE
9wcEEiejhpJssoZaMFuObAEcCm0HUfCPS/4zburxD+Xxj8ikv+Yp/DVe4X/+uxCGv/3Rfyfy4f9d
msPfQtn+muaQZbesuP9th/6X7Ku/hST/nzCHP172j+yr8Lfspp+nWCsoQtjNrv+P7Kv4twysJYHI
y2iI7gjsyD/Cr6Lfbjp7dAurxZf4FbQA2fZXLhb5jQP4TRgiIG6cAw//K4kO9Nfq+YvWTAF3IL2Q
wPYFSyyB2ePvqyuJPNySU+tOiAYPEb6CUr3ZR4QvLcubT+U7I67DvB5hISM6rkJ2CKbZNi8vLJSq
IAt7YY7JSwBA+n6z/Z1jt+lWkD5Es0ZYEAnGPOsQ5uRvZSOakf1A44GUcw2LB1RHflA8QC5RanmR
8ehJCUdKPBjQ9lMmq3BGSV+H+EwIDEgYCkd8JplJ2Unz5nr+YpN2wlE3Rehmuvc0UKTs4UpCx4kU
psllCEhx+i1kDRJZEhdjGouMIgB4n/CE/QgP0LvT+Pg0UW/91P6c6gW9JLR3BDhFT2HDTB6NuB64
YDBO1vNbGnZA63U25muAy0OCGCRDtNulC7Kz1uwM/GSphMGtcVxU9TLAyNLJn5EMtjxNcSsnpk1J
ZrwpDGJxTmX9ikvAbSDsPLRIgREaf+UIvoNTNKgaDJFg9IymU0e1Okzgast0TvGvkj6tDJFYt1d2
FF12y9Gc7lE65gDlTK4gTVbJEu5P9dQ/cQTMV73BR/Z4NF8TOuPrr3FU2RlfKFapLMlevwLRwcQo
s6zk0/jTj/N0mmONOaTwslylj+qc9/U30Qch7gN/4YQsVTz2qjAE9e/tAXegC2NAeF1U6I6bFwwR
JebcKTSOoN8P6Jz208pw92KDD12T7MzC4OXXImlnz0pPZ1OqDOsg9PHT4JBbhuYImmPoikjiPzC5
eHItvlTdSXqOA80PYYeOY4JgcMn4gtgjdVtFC/4WXdVDa0IJ74mJqsw1XZGK9NYmYmHZflDFkCQP
WM8/N47yLwJnkPdr+w4eBr/9jv/WiWTL4T0dy3Vh6KPchNcMuEsmVKyEO2a/h0zKC23026/fe6hR
PLseywqc3n6oGywZPCnw088ozG3K+gsJ65/Y5FjVKf6WNVidLMNSmW57oZ4X/9rD4p2nDA38LesN
O4/lTsn2ASPlM5JiX/yOX36dsU9gvxSXFZT2fZNhd/DMvGUYYhcp4DJsOCwmht3462aMCptiDfCn
Sg7vgEijSmDKfukjEMFUYNH2Eil3fuThRxTWqoAJDhN7jWyveFEKGGoUVUgPIuWgKW4pQa7cWjfm
ykywHes0Cu+QlQa757JHlYQ8Bj9gDF2oQyqaRdQcJkdtsa2jvGcRNio6Bqh8rukr6eu+ItgnpHft
k2uSh1/bK+72/URAIKN67eHRmZCMBdpiysmAn5s2XF7qhiAIicSywqgQ21Cyqfj12wYDLj8Q410K
ch1HCJbAiKFWAcFQocHC7wcMcz9MSvOjqams4F/gB5AhfYnuXRW/FsBthWOLP7V0h47ncYxx9GsV
3W/BdLefeQFHhn2AZbRhIli5LhRfVZsEp6TBpe4BPgt9dHCCRwKnFxpT4Fr4CUL5s0bIAMR07B4S
YDcPcBgV0RiKyy007i5rMddJtuTI1u49qFufB6Bq74SMZAUcsy3sToJTnWCfTnsS3vms4YcsxSJD
lOF4F2B+VOwjji/0x18hB7I83EfMmuiRNz1QhmDDm4WrK6iJ0yJbSIyJfWJyBBPo8wrPXvkrtWpr
B3IiUxIDSq1xKNYhDrcVP12QSX4UNnpqYs6Oezj6o1pwmCjqXJHMuGw4J1oYmkPsokxNp4HhBBsy
9Bm/zqaIb1H1a9NiEO5g9w5e8N7NI8J7SKkT+hT5zh9TEbA8WTAelB0C4Py8KZCqUMbkhJaimcl4
t6V0e7CZ/ImEENwajx3w616nPJGlHPCW0Pz4gY6prOi2mDJgCY5AmmA0AZ/7YxTuQ4nRV39kYv45
Z/ifB9tV2PQqB2OwXWjQtwcg7d8YgIYKMRVgq+bs0zDRqZJB8xis9iGbli6PV1ZffLvVXR70pg9L
jKCAeMgVyV3jFqS2hGEVISw3qwHyFmhacRYaAPC77t6jbtrKUHU8KTC+e0lqiAOGraq795jqXVrY
DlmOmT4GyJjPU1vdKve8mdrlETEbqajzNOzr7KAx0UR+nQRcsnmuTbXTRoUgBufgooT9ihHe9N1w
9422ZEIkXLzJn2yOgz3FKYH+rsDGWE9ozacD5r8bVxDqkKuiOkiKQ0ddUNZ4FJUw6op7jkiz4NDH
42oeJIyo2Xnk1AwnGHeW4M0D+SgaizjLO9HwGEFvug/TYvaYJDwkLo08DCyjCD6OwPQvTZa+/KUU
+7Nm/Wus560O/6e6hqZAsVMEhYI//WfYtefg1uFtsKes9R4gXfOzlXi4xCN7sRpJmQkiWwraYqX/
58+9UYP/8rm3EFEwjOSW2P33eop7Gnm+KHsK11+HHfZg3Mrv4xrIfFPy53/+tL93IygRM1DFN4Q6
onAF83/GS/cVXsF2H+2p91ggt0qASxFUsFWSP67rv9QE/Hfq+781Cv+um/j/sAmI0+hmpf/3XcDv
P8zyPz61um7/8n/PcwuD+/OV/2gEMlT7iJ5CzEOYRDBW403/bARY9FuaID4JuQIIgiDpLZ/hH40A
+Q3CKdo/hv4gBriN9uHPRiDOfkNibUoIotiAnt3ah38E2/25Pf5TCm7K/mUpxSmyLygMECE8uv8S
RlF7+N/Hrm7OZsjsdcL4FgVipMwV1m5a9nQBAidtHH6ELQDqUQ2dFIoz1KhwPYEEDqAWC4sTCBbI
Z5xsAR5uPf/UsgUt+03JhWDMp+u0JUhPSQdAR5tskrMRe6YPtrNiL5KArmnOWQLPCoUBqHQcRWei
kAQyC3oZGSDTXPtaw4vH6tdwNFzkLtEC7UP3xtf1U2h6kSJawvjXfXFAldbeH1oXkBLav32CsyO8
LNOIiEf4ztdqgQLh8JQW80fEHrR3eEmoSk1uAtAUPLVCdaZsYKc96Xie7vfVj1CaYvL7rrW7djHx
L0L5+OC1aR4jDvk354BiUCGPEtTukLYljDg9MlISNyKC0Q/PdQMQPQJOVAA0acuMzOEVw53XSU5J
jkQNd8+oPzAkYRZQ+SYMeCcHSqWly7OEX+VRTGH8JGhMUAnBHxIeEIqHK+5xepfcCp5j4kGrSLkQ
aO3cl/jOsowNpktQX4Yc4laGUVX8OxAxdQrb5i6jQA5C23yoGfyRZQRCqS9RJyNvNVlpPqJboHdL
AP9fbsZ0yVm6Q/oZlhNfx+WVwiuL9rDdwypwETwjnY8xqTUINOZrYu92Fp2WjnxuuygpLa6lkmL5
JEZPLnzVr15Ct+KejF9ABPlL2KgsR/5pUyYSj4dwSUrkB9UfDR3j8cZb9XC1DvNDPzYDbjVyerMc
6Z/phxpwxCM8x6IMmsx9FvCXPcFR3FVJDebM7+rHAkeozxEzmlZibuvHfe3MZePQdMFXFTELtzuk
4AjwZ6ko7RiIJ1BSb9A2RnTCmTw3qRb1dV1QoD7BNTLNX3Vdmy9kne3PtgPxlg4quXb1HD/LlHYl
DMj2LjFmTjGaGXDLViQ43duIfFk3ah8ChSjgaCU/ELjyJVvXyaAPGeez6yjyh9uYfPB9FkJa1Z59
ZnVjX3Zwwhjair5KZ9EjznSwdjgRiuCYg0insYcPc12/NPWO8jyEeqIqE0DghGSiw3zHr1wl2TJU
yNRy5MlNO3JWEL5yh5oY6QQbgqifnIoe1yT8vBv+GVVorpE6VmkAZurEUXXxgmbNrI8OgNqR1FH6
eyLYSy3UD2CHAogd8JxKg2c8Jb1z7EPTQ9AdOYrVrkmjU40z5yPeoc6z2DQPZm6vLOXrGRjiYLCY
b0IKJMw1ujfc7DXqsU3XwAfV56ENlP2oFyQeITHn0AVWPML9heS+WSpwWbErjUu3gyX86GncnCVm
ivNTBHBtOFkRwsTGrO+uMkaLUbUGkan5hqr23iSxqLJ4as7NIMJqVgviirMgQCWWst+pHjCeXvbr
SDLU2otpjpL1INbSKDigH4a2T/x6gO5zYzJ7+bbB3IYqaV6vrM1Qci5DroQPwT4bKnOpu+SpmQZZ
oddGCQjOvWBo4gugifOlkzGgJmvBMVKD5h7I7P3qkhV3AE3Qy9yT5JwsTN9vGBF/Wuuysf0VEcR1
iUQT0KZtPTE4SuMB/pZrikl8BL9uOQFCP2+72KsEf3XtEzLdhz3U2TyhwabzeQJiVSY2ibOzTBH7
nGZ6foL5K35hCWuKFPkWZZOEQDy82uHLDMQEx3sv5ee94wgn3rIVo4QQJa92X3oJmbhxttnyBA0v
hKo0zLfdPfR77X9C2nP41yxDpnUNLDlrlT1uwnxDEhDm5mhgZN6kY1hOEbFnMXiwTZPQdwBXvuDB
gkTlpXencZ9B4fRigoy9QFNO0Yu3y7doxNOmQmNs7qDI8oOrw+c6S9kJiTzk2iLIqdAj6459FgAs
3PXJKAZvKx6w1ZiBfYOX3J0iPZIzgUcZLYRszulKtwqVOrkCrUANfwP9jCLRnc1Cft3GrK0gMHwU
6e6LzNTZcVXcMGjC7U/bejtBZWUU+hHO3jWEXoMadT7P4IX2vEP3V5ItftThhHTULfJFgi16D5K7
fUDrB9ylV0Hhd8nLBJDxxS+zOKx2vm4DoFcCdfA7MvKQ8TGoter6Xt0tcVz/L/bObLttY9var3Je
ABko9LgF2IikREmULEu+wZAtG31XaKqAp/8/Zif/jrO7kXN79kWSkWFLJEGgatVac34zWicnO8g1
/BqEY31IXfnRh+m0nUr1ta45NZhiEdtpYrsRMjvQiUpvJlXZmzoJzrNILoi37TPTN3oS0+w+MkCr
d9IYzulSXCacjo8qKx401/WYaNfiaazOqV+vO+2VIVsj8loz8ubB27nrIDdYedMG9/2Ew8DRyyen
XJZITVzXC6P41DuuBV78u2Uw03YL613IyMq13UUcR5c0ixzVcoLymmA1aYOF3fpU52ZovMKD0csm
Jztg3TDqs2IG8o3PkKcUVYWEAHfqctOL9KksQYVvEOxSygxl5eDXFqggW1fQ6SkYR1wlqvX3pQV7
BApw7RG0WEa24bizfra7SX+umdwc/bEQpwn52b5fDDUivwKpEQP+n4+mVyqW/oq2pp6zEWG3iUKh
ZsUMSsN7X4qg2FDPFccZZSSHDsuvL8E65UcQLvRDbHdLN1ntFitIP3prMvbDCLp7WIJ+p4Je7GwJ
2wE1Issr/QIuULlAeoRHnb5gyMBcUNScrLqSc2RY22CL5OrMNPLcCW7ZJGB3ezam6dbp7JPspjrb
jpbsrofyZaKlxM5l7tyBvS0Kliwo4sGf8mgtq+y4DKJJN2swzNPBzJbpVGWlcTD63qPwS+AmMoF2
wnu84R6wuHHt8x289xBFZbii+ARNsCnRgb4NOPTFRhdm8RigcboUYaEYdntMsFoRuvshT/ROEs9y
s4oMVU1f4nWKzEX6NC/kMn6G3hFukiEUt6Bcajeq+PJfVzt3dt7g7nH9TohoVuQtUUA/k5/Pk3ho
7fkmRYsx49IGGmJjyUcA7RVooQ2/r+KayJiDkzvmZyTORZx2ZpLF6WQHJd4Ep5m5XUYzziVNcBbv
dWtzkU5tiNvaL9GT0kmvI77RpI8q8BA6CjHDbdU4FQsWeRepyOghhXKQqtw3aLQ4gZfZtB3d7K5z
Fdw7VY+3avLdA6DgDnE4ftnHoZJTuYWBW+1pV8gtdiL7GDAjmzdV4ywfGgvDl5Ca+xM9e/+UOIxq
4xxZ8u1gUpptaAyk4R3NURsBhv9K63n4vCSMSr3UdXaVsaYxQ0LzIK1llfFQFN6bTb9GxUPQQS9D
9cBeYoV3QEWX7xb63HiEv/LOeprTgDDEdukd7xWk0LDEpaz9ZGcgCgg2o7la8NFqucOyY18mvGJb
10Mo0y5+uS2dPNzDOJ+2mNjmE/gedV6GVF3w0kmE60rTF8O5g2Ete0d5qnvUPq2zE3lLbkAnOrnt
rXmM61aDZE/Gfmt4mbez6JB/WI2lb4GcrWe4R91TpxhxxKznxY92FMNz2Jh4dYRZpRsXbtSxXdLk
CBTWPJrI6YHUuP3J7FPv0V5HFSuzaw8Wo8ytcXVhCt/ptkvjC2p/09u6bjLFrT9mmCWqutkpr3P3
BY6YgzapxbuwUs+trOydYcrtiHHhPk8lsLuins/YzK0Ti8S84QHkYfFn3C4zKx9suzzOjL5DpFt4
28URNeKPeemjFpQPFYNTnLqcGgUTbU8BNVbfstJz1xsf0eU27yfvxzy26sOrNQrJrgr13WxZ2t4p
ZAz/iyHg/8XzP3SL68zuX5//7xjKtJPM/zg5/O2Hfjv6ByQXhe4Vk4xg/nq4/+3cH7q/sLpzckeb
8NOJX8CHhasFRwAVzx9O/B75lo7Fgf+K96Ox6vyVEz/z6p9bVSakcIt+A9DigIfb/TMxUAqv6AHJ
ZMcVoTErWZV6yM6cIrGWqPOc+c1Max/Vuttechxb51WFV/BJbYq4YdS0FXSpn4oR3utWWrq8zwIi
FFDxNgWaJ7nXIXLCkfZ3BMm36zduoANGHEl4JROUyt8tmZud5kq1t2aKgy5qreq2Q9D34Ld2sK9x
lu0TP/H3Dlv3SKnD8W6YSg+FYyYPJWP6u2lYkg1ty8zAyLCMaFZwpp2WirNJPlktQlK8pLH2Wcvs
bJqRYlsjTCP01m3vOAomqUJBYX7lwNC+g+cO7tbSRtUsdUCX31Ep/lMOFuWVfaMSHaSoD0OsgVnS
mgeOTM5NKS3jm2pl/8Pv8vDeLpqAbIhafk+1lfTMwzrxkGdUutRn8gLARVHqg9WOFpjgdWwX1ncM
d6Q+uMXKxA7Pd2RgCjinZpOehm41vjVeKsdIMOI8Iw5tDoCuXudQs5MqgFNlFsyfsm4cn8Jw1HXE
Mi+/gktLXyUIsxDOLuYnz0vxvzLVRTIZNIfKLP0cD1guD5kbln4MBE++9wtxI7HlqM+ehZ0JfW/1
tcpHDvprPu4E0SvfVpMBb27Ke/YS94gUBONasq6nLqGN0rj+sPN1QLKP9PIFo8gyWZIvNS1fwzxk
9MVVmvhttTHsrAEJFla4JJZt7fFBMd4wUEsmIFZMTwqEnXvNOfe5bcidKSFOlbGCCmhhMkHdWDPs
FVj+XDwHACpQwOXcgIdeOtPd5IT0saeWmVC0CATWGRAlhp4IImM1NNmmWqERRXgxFCd3C+1Ep+0m
p9MxrHvYOs1D7jHxwxTm36ayXTfuukwRasP6rhuN4tYybGKaylo5BnUVSsrIJaDpJfGZvEbhlDpf
e604+Zadi6C3kvytzqxv1m5NfXoYOHbprQlI9G74mCZLFqvA2HZZTbd8mWFyuecctfC3xrfLgylx
p6gC0dsGA+BCXZDp07qOYDeLcGxA5RXJq1F7qXFMeqsvtiEb1kevzIFMJFNNl3lVbbKdl1K8jWGV
NHHa9NOjAMHzRYIcwI2lxDuEVTnH8zKiX1V+Fdw4dkmNJoOwhYO5UK3VtnYAeGWIDDlP2y/2bGan
3sycr5PHFAbtLjdt7Mu1uunSJvhSANq9Qxe3mAfGquEzQvuW4wyuOWSk2VW81tFa2QVZU7+7aRZ+
krnz1TBVh35K2ndi8pbvbifZCAdIM83Vh9K8FnR5RFzJYvT5shr5NvoO6q/FLzo0VS32SIN4FSx1
bnibWTgMulE+CgTyTtTThtxKE30hJHZnG+AjimtoO9E6M0jUTpdfp4kT2VZjfyxbgbPJHPx4tbMi
4Do4xZ6jOcuatBc/NsLO3COqzS/WbLj7NofpsTHCMXG2ji/NN6vMQuYurKizZVLchZjzir0/dtUh
hQRxLp2r9jRs7fEiMchwYf26+FzmRb9EvRhtxYqWcAJOdROgfYL0M/sLFZpjBMMNDitmQK65DPfO
II1vLd5XZMOimB8WTifHJA1TwFlwpnE+OM68M4Ks/+KpBccqRcMbxS04fIruekuoVgBf112uDVQ8
AffZEiY4PKyOiVimkkNmGUzdhNk9Qe7oAHuH6gSUhmFlxfHVa/yj0y0g45oGeUE2VCRp5cmhKFk2
W9TcjGXr55T0qP1wdc7ktiOoqyV4eOKBsCSH4+xte1iXH6s9a4A+gj4AaV41xr1sttCOBOQZQRCZ
p5NT9V4zxo5UXf55NdKquVl8B3PPa4BnnfIxk7agWJ+mBRtYAuIpAsrp3YtCJTusG/JC/WVe8Iql
mBHRNfpgyg+kRL24GKcvPRocClcg5zS1i+RFSa95RVgQTFFDkNcxW9LyJWg8i0VK8VgF0M8fzEnX
D4j/QajAhovHvHTOYVoPyE4YfxeuxFEq2PIQiCwM7i38CX2A3Z12bF2f0ezzdr3S2NG0zrgwldHx
qIeWEyH49m57MtzuVz1ad66L4QIHx5g8OYH0DmRkqWdkoEFPOyXJvttAi+/x5E01sN++vV2QS55x
L3ZPzOv9Q8oH/9bl/XpQi3T3euynnYa99aV0yFiJ195Yb1JBn7ygRxhpMU5b6MTTtkSrS8WKw/lk
jat/yPKsjWtVPPTVJCO3xzqUtNXgsMiWyUWtyaH1CusOZzk682Z1gEgGU/tAEgXwSq7ns2y1ADRH
84Xlwt8XvTTuSxCl9taylPtYhWv2ASc2v8m1oUBwMO3ldSDiH5fVXx6tUqp9uIThYRbT8IIXt36Y
iTy64XnCa4bAQEY2kryaryidOcUuC23/oqF3Ndlh/wjMrMaqUNh0A0NfbDPiB7DAVc79VNbJ3eqH
+jCwMeZRZ6kzfctvZpuH38SAfDdyB7d/zfEH0vFNysPQGt2+sTPG0/jTNTZ3mbFJk0nlxowEfWYO
RfmQhK360qHP2JSj8N6sNg/uLfxR2/E6uo4QdlsAopVy162UltU+NUv4mpOcwYqdoVg69UM/idhs
oPvSdFDhW24k5RPBBgOWaGJLhhvUYz0jZA9qCcZC0Zu3ljfm7GMhaghMPmPGtJyNnyvfWusCcCwF
XGAHy87OPB/tlefHWdOgzSlS9bgKqy1OI5wT+qajkb1Cm3Lzd8vjEY8hL5ruVqpVpoS+eRrj750Q
UDTGfZuWuTkduWUtSd7V3HjG8N4n6xu1r/5clkbzrZi19RKOk/8skH4d+z5/7lGzb4nwqQ8+BqTY
n+Y69lt98Sqi4pLph5Nn78Xovfkwar/a7VXV7kiXYYg7vfmhUdzQm6seelFtlVMbt3w5FoS9rjw0
5dj/sJF7oc/oes7rqreDnJS2vLqR7TI+2i5KpniiWYZdXeIBfA68SW7r1VofM7QdSOmvmUG/wYD+
O0L9pyHKfxdEAuwO/u0R6tB85O8NQOx/+JnfT1DOLxjuOaU45nV0ej0u/T47DX4xr8G+HkQrdJY/
zU6RXsIX43HzXeEg2UU4y0nt1wRRhrH8wfXHEFNarh/8lZOU4/ws0WUML2wMNoxgXZuxPyKxn4f+
EzCEfAWqfkjsVW/svqre3SJBlTGh5qBEXeerPXrAPTBMBh2XElPGrZfJ+m71EgAfkPBLpFj5/OFP
or7HItR8CQmUaQkMLVNWLexqG90m465u1uYLkEH7YHrCupe5YiaHh8bGjV8FK0IZgHHbIYRlnHvB
k48D/iL1NN+b83vdShllA/Bd1MLyjfSjGYTsTPNyX5qdfh+qsdYA+LAcQP1IrYSlorF1ZI9+ep1a
9OXXzChpM9uyRuWyWBJotLXkh1L32FWSKpzu0kUnNpOYZHU2rrQCZwvcgwGTJJxQAJOAltCHGSk8
OkuyW7vw52BLUYVVwcA2jDXLKNtv3dB1by19pTMHPJPluxpOKc7bb0E9N2/OmLtVPAcpIHpV9o9L
V6TvVmaRw1iwVAPr3FEHIoBj2gadJlDn1dXtA8MZWLAq0L1kfK18+D15eYY6qR9Zt9ElUsosQ3tg
vZ7wd5RTPDdsdJ5zlfHn/oNA5GdRWdXfNOoejEx18ABVqjskYzE+wV4lYnMYhq2jFvsmWTv8og0x
iEd3pO4v0OudAq2oj9ZB9Md5pZ2Kld4N0yh3e/82MOm6xxKl+4tdd9MT9gO6Y3RwObKVs3jNoVO+
jkanD51ye3DTIU6HlXoEFqoXtStzVKWT9XZNxfS5KhdIC25Yy1uVyP6UBcH8I5RE9KC+Go1yM1RO
dj87DbY8LGMFaMAQ248Q/nxXMRfCs+RNJSfCotqmg+7dPVKolukxrdsvBeOGKlZJ33PG6e30oQnC
RtygkckvWVfan620JvJ2dXk12/Tlk+gsEKZ95pyERb85yqY2uzHsK6hkabuNNc79jeKkdkmzuoq9
utBvRkOYI/t1+F1JhT4ArlBKXYTEKkf02IcXaruVxuWYtgbnAthUGYgRWOdBgt6Y8WH5zSHCNrwK
Z8stOY/1JkQJG/e1aJ75HstPSjCy93Ux3A1iyY6+tOZwK1rV36I9dkieI9xgw+3aPgd2b95zBEe/
aMDPuhVt6tz1szOBZsAUcgas0+bEhNQ85a+6EVDWOW2GdG+JkyV0rDuC1TT5T9uIFF+GDuel8C5D
C20aUrhp6gaDIzBJJIVqUlECCzy5LGq2lyMNkuKmV96DCIpy0zn+Gtt2fqX9yPAJ2p0/bwdE129J
Ei6RqPBCb3zOv0NcdhZFWD24T9PkTl205GKMR9Cm7Pa5eXbQVNxeaQ57py8AhLYD02BEmFviZcpt
YE/cijwvFzxbpk+JM1efdKLs+tabRvywfj6sVbhxunUyn5x1UDVwW99r3LMleuNGTfLF4bDxaJQB
IaJa2urACfMIuN27oy6Ve+Qf1gZPB4XKVC+PQGytwwSJEnW0mx6CZageFYfSSwUrC2dVATzdDpnv
dXyRQOrg9gx5JAgWRW4cTaj8InPMb+fi2Kmc32Qb/X7yk34LgP6NqA8XioxxLAorAoPD2A/dHb/G
ULHG6fmSObZzgAfbxoLLskOPP9znpvMWTh0m4pUZeKtm4w5yTXJDnLNGym5+bsTYIcVL+JKXDznM
p3HlGiajeSpya2SgGJbmjniXTxpHVVQV7UvgL/6hDrpvLt8YoGPrwpCDycZYvaS2vPdUUTyMffPq
XPXG1nJCt2buarN9mnMkFTWmPVrU2OBMVc4ADuBjIgvughuQ22W8eMy0p3no/WjNvDv69sNR2sNp
LJJ0d4Ww7y3MkBsxIL+LQO+ZG58R51GmvpPz8QjnzfQw3NETYayiBJrNyTl5fNu05iSHImNqLvQI
2z26BmMPF5W7aWnXM2fHAmFIy8kuwJby2C9LeLFXpiGbFIjWI7J3dQ+09cNvM/NYQjU44RykxT6g
WI47lwACltmeoWzA7ffsm5JePaasTc98cbsCg91AA1zOFUNsrEkC/n+ZTrHhOsPZCvNHF3kij0SZ
xXKesbTKso5lXdVPc5Ukj66VOLiGUcW6ZJ9x7ppPYWJSjlt29l7p5D0bcC5Z8NYeLB3qEyRt++Lh
+3uaFFlao+0dB79uYj1x6xSG+dkdqBhdg39l8HWRHfFOrdL/hh18uAQ4weN10tTWwJ93E62UH94A
9mVVBK2u060aHUhfchqcM2uMcVuMuQ9rCS3Lxa3QHfd+U55smp+o7a2OocmQfXOqimcrbMG2+OV0
4SasONuZUPHdq+ur8fxt7uHLo2P84NNe3IxWIQ/1atsPFS1kWPILdAMlvrjwtbe9MMqnOuS8jKjF
+kz0MYdXhaieOyMji5i6gMGm4ze7JbfoXLm2t2cCk5+ghoRA7dRy0wS5PngjW6QuV+9gIJgR/5Ua
/q2w/Q91Mm14Qn3+9aRh8716V+/y+x/r5L/9zO8aQ/cXkzhG2wwcH8fRr46i3+pkn1kDOZtgfv4s
MbTDX1DJUgOHNuI/86eBQ/CL4yBXND30ib9OI/5KmUx03M8DB4dsM0YXIHEplq/F+p+0sWWB/ULA
Rb9ZQN6/UjY114afTcq1Xpl8aV/W467rl4eKw+oVu4R/w/TDuEnMblcQB4i9xV7Fa5IzSIuapmT+
GZrqux69q22SQW6Q0PWt0pGixKCFMFVfHLo4Gxs5FCz6cNgvtgnrUjN/jriI+U2C/YMZBtp6rcf1
XBUuGqBgwqLCoTTBk4m//Ig/r8R9gI8AzjMQOObYkR168kQteU2w56k2tFvsFW/Oojr2uoO/Uuq1
hhwvTZg6Rw7rNEV74zWvaqTufYNmD0DEfgqtdEtQkx11wdDR70GPXOvhker2wzVKPiSG/Ehk1iOy
YqLRWbQ3i2tDh8VohAir/EG/NCdlIITN0Ji4tGA5YLjsx27Xr7w6jbRHz9Zwsv3xjowkO5os/Awi
eE7m6Q5HNbpE3TypfhW3Gr0582ym31bA5Bz11G271LdO0L0i+LPiVYz6yDL9BS/PwevbOaps+xFF
wpfexWbit+2TLoz1rSQRYNPZWbYpg27iMIB/JM8R0vnhs2aamfgFHYTEu74FCKAuvzrstb33V9+8
t0vD2I30i59STjEvyBudF0GDfv+ryQiCig0fAB8IPitWYROKx9o9AMJccYsax2uJ8946Qj53tBfx
VsMKie2OFgFtzYdKuTdJsAZR4I79PU5X+eqUwbM35O2+1TLfsz8CoktgG9AOEjdh7wVAt4JP1doZ
7Ju2+gSoIz06xA/5uCGG+tEKk+mbYQLFj4Hz2Y8jaLBznfdoHpSVaXxQWb9uq6x5sg0Bzkw2MttY
rX3hsBXuyEYCzE8rBvYlWqkin/NNVhk042vdh3vZ27Qz0k6Aoss5DBaQOKMxmL2WQktPp5TAArKB
pOF+8sHin5zaM784fPDNsEDGou0MY8DlWrY7EUiAkDYd+ZNaepd41MKkLHJR4PwA67ga+0Ait/qx
hL66qyyJozltcMVUfm5LSss07ugv/Q11+9+GyH9Y6C3btGlh/OuV/vx9fv/4qR/y24/8ttAL4fyC
vAaHvfnbgv7/GyLi6uD8XT2OjRQPAgZii8RTgSzt7x0QtgpW48Bkr7CswIV+/BfU48L609JOs+Hq
U7as0GbhwwF9tUX8gXOejfi2ATrYd34y+C+LctzDYguDBu6KVWehxuk3umtZSsNeRK3oZ1Rs6bDF
C17t6Z/0ty6iIuvVzdbyDGpKMl/SMwQaq6MU3EzSWZg6OfPrWNZyM6a0KDJgaRpDFkzAqGMz2WiC
q+c9wAdxmeyhfWvmZL5fZZhoxigNu0y5SmRifSLVLq8deNayqFGYlvMU+Rz/917IWyTdsNCkVqXt
Vca72PoBMz/yQx5mld6EjlinzdU5/7WYqgFUxFKWH71v9Ag+3LmOlKr1fZJAZ45YrPjsNUgU+Fc0
G/xDu0hnZR5B4b5HRcuf2oPbWceJZsYDyUf9ckh5GgGT14s2jgFvsD05yUp93PZ1bT9aQdc+hk6R
XnCVzvd9RRgjuluCRjIk8XEytAy5FUHjUBibPi6cFtgUtC39wCyjbDaw9fXYITyxPmHoG/2126jE
bMf+JhFuPu0BcKe2vw9Iikl3vszN1US7VSOMBMAV6LPtr3UjqP1n40A+QIsMrEt71q+C/hsbMrHD
ZLfqz0NXOdTS6PJKhmYAXVhy82TW55KTM8bYusolMUltKutdF3TgRyAN2V6KByArkvtELMZuRus+
qNgdMJZxMafZH1E6GTNHi970oKiagxLJySJUJdlgqJ2vN46/3qy6AERr/Jo9WtYe4ZTHcURZa57F
Uhcjy5kchlmtdVQqSw3iNU1oHq1vOr/CCj9G1Y91HbnAYark8den+L8L3n9c8DgF/PsFT/3PGzjO
P5a2Fh4Ufuj32lb8wiplEXntXL3yv0pmfq9tw1989DIwiVGeuiDw/2CkZ5ljU8TYjrnlZ/+MY/7i
wFi/RkuagQsyx/0rKyDL98+2Lxc8hu+i2CS/l3SJP5W2Yvb62UTHeoB5RzxN2aTuvc208kyO3l+2
mPFa+P5NrgXLDUHzP6+1Mw8BqHLRHHxbISSYF3EuGHG9LFyB275fw+0fvorfvEL/1krnwvlgl2Bo
j88IusjPrycN2/KRS/N6NZy9CKEc0KtCr+I8asc+kOrs2UgsA/GsvNx6/vcv/g+tdTIzUDw5TGCZ
5/xD9mdvmINuyS86UM2OHxztBw+TxhzcLmLVF1qe4Utimf/pI/+Di49X5WphrmM7I1eN8cUft7Nx
GAupsGQfZC30A3rY8WNmjL9GYS71Q2ouf/kFPY5ZJi/H3Utx8Of9s8CR2+G9DW8yJPYnnyWRTXMM
IejYxhdiyLy3f39ZxT9cVzSqNrMK95rQEdKI//kTIu9l/02u7PNW97SSvGSw7tcVTzfIKVwpdLly
AbWocQ4kdohLP7vNS9PRK4kzr8RMDBzZv4yLZWEUmd0JqHOXDbeCPsorcub/cBe4/j95v0LgcuQW
JO7e+jMFpakJlUbsPN24PrzVZ6O23OQ0pBXjd9w4nJr6VKgjXOgFi8YwuuKZZ3C5GOCUbghR8Lwj
Xk/7UMOOfE/tQXqYDSruJWb+JBMD9z4Dsq8zhNpWRfyQnMW5tmBswvp0V7GhRLkae2UOY36BC7C7
9q7OMJcMuZ18sz11EGgvYvT0Q5KHgOFXObfu1wD+1YKoZ9XzligYqzhJ29UPWC0Mb0P6RxneFOZs
fC6qLCQm5cq9O9BSI8w38ofFSFsYBJkQ37lLUddHIs8LfTc64ew86mZRtI+z6oqvKAiPR+5Bl+q6
EMil5jmlJ6WxJ7P3h2UPiZuhf/dGJ6t7W6VpHzzCy/oYTW73FtT2/GAic6w5iK0sXxqk4LYQ0n2H
sawvCFs519Zz0r3Z2agvRm+IZ3fEfJ6vuftOzLrVHBhe6zcPtNQUe47ALDjQyLxMjuSTdiViO4wq
vCCBDMmLBVhSbqZAue/VxHUM1pnrhp3teQr50la4IC8cSd13z/D0JeckuO1t5eK0w/EcxKHGWB8N
GPsvf7tXM2YAU5xxEp7u8hJzBA1XRF+Oy4e1lrkb9oMiNx1GFhyjY+gneX0oexCbY+RhzESZDdv/
czar8CXoWE83I+mXelvTZ/cixtnOe4tI+i1LAdOlfR3ehrRuX7oKRGfkNDl3BmlGRuyAuD5J5BcE
LXatfkCN0qkNXmcuKU9396appeo4bcu1Z0Yl+ZKASNvgKAsw9CQG8FkVALAoSFt58+v1x7OOpGBi
jpaVPvy5wMiGuG9C8/zr34Fj18T1YhasGytTFT7rY+ZzAFRMIBi6kPEUZ9fHwyO/srsBVZ8kJ/h1
JnySQRHb0euAhq3pC3gc5C2YcNiqwCzOY+8NnRsFNXl5T53X0JiNklYn8w7m7BIliGOwh1a5MA9K
jP4MYgEEbnYcAGob+8UkIBvGi7EkFyhbboVV3cVR32RkUd9aBGW9eaGlPmZY2OAQimHNH9RiWIrC
cV6y/dBQyA8WGd3RapZtZJA4AuKY2CpCg12u8/Dc2UlGFx2dYdKEC+nOVUxeuT4ou3coKQv77BLd
Ec+zAr6w6BOjIv3sEfMYZ10C1s4yljPIAA/LQyZeB9PqN122kKOyaHGPxHy8qKyniB+T2f0yYmVx
uL/IR4xTJPinmTCTGyeAOBKB1GyxRNAMD+SEi2Ng2fRgrx2xmXrnzmwwqU6Ye25Fo2q+cG0ATFwB
eu/BcYwfYQ5MbAPeOc033Nzh0UkIRd6AjiXbhUNX8mI3hOBuhOF8GrPUwJTQvzcCVnmBJ8xhOmSz
ZAvf5qaDDcottZTu8JEJ/gdz7KQvbHPcy1bSZPmNZyTs0iutjmUYuzdXjOFLvWRwY/z0aq5w51lf
VmazLxpW7LlzRPe2DFfC1lyqd90G6UvheiyYrVU+0xEvPmOV4cEKaUodEhMcWO7b9iHoQsDEYUh3
g220ffZg5a150WzwDjvpTth14B5dknTCz+vQiS+1NIz1sEKyCg42DDtbMYsZNPYXgqePnmXbX9d0
dr0tzNjj33nuciiyQxqEz36W9f8bpjvJx/4TE/3SBzqtDq7NdH5jQ+aM/wh3b6zmXgNtnnYEwL38
mfKOaoqpiwFS4jfKe+MbzldQ+Pz9jh1LfnIJB0++hoHKcdwR/dXu1qDNqwhl7OTAIimNW85DE5eu
Zp60jm76inUM7aXTBPd+ZkM74qna+3TimfQAUnxrdUAt0o1ucGur3Iih4vC1ErArtzmSLBYLIpnl
WQbDwjG8CM6E6bAtwMYGAVd5w4dZFSEnbpflrfQYqXC84k4ZUjPYkMR2vZWmFKlsmrXijJaQtbT3
iBaMCgRYLzPY9b03ZuEtswPbjiuC4uFHTgXvyQ8IIc07TqhRVjbcgtpOw1uv6ogDSq2S9V7O8mbJ
ZtbB2U2HYU+0R3BLKoARF8ThVFHBZoIw2g/0AyQ9niVXQefwF/bxVvLCNtKC93UpWPB/XQL9bAJR
TJDf9dZXZpU90M0FzQI+18FjM5mIcF2sh3I0ho+GURHwVRuFHTtr775zdtYPA6MrtandvJIbbMMV
GmEyRagYaGF4+7+9LdG4str3WUElkRgG25eP1O3UV1Le4OXQD+NM7VsHijHyWjXL0UKe3YDuwT2v
70hTpRFpyrB9U1bfZfeWO/Ou87rjs6qrGmDTyHzxLw5sVPyfnUc2KWruLO0ZyyggXGT/ptrxjlNJ
7EMMxHp5SozWffMywcK64L+/VZ3EI/PPuf7OagcD66IvnqrWMI/dlBk/RkmTMZsUMBzeM1VObvjh
i6WR6xFsI9nJ+3AUzzbJ5tBQpG7KnQRcv/JO8usVha1ISoyLOTGeusBlw5QsVU/0MoPboiB2ZJ1q
7riK+eDZED2nhhGDDSgRd+iuZPCAns+LMBbgkFwnSssnQIHG9ITmvvK6OFdZmgUXbKXIETZlB9mf
PkLaL/luKXMjFXDsqZbTvYYrSrwM5UaFrXfL8DYp46Sq8w0EJpDbHoZlOM3UIL51HUMCPMXlONKV
NrJlyz/0phw3PFbF2t3x9feXNmBlKefMeNVGmB8N8PVEsGRsPQue4tSiWbtoH/rJpFw+R+/RfAdP
y7AClPeQIDSwH9OAJd2W6bQTJmg1uQqc8Vr3h5Y8YgxTlbg0RB2BL2ORuGp4GGlDrIlGry5/kPvr
ggFoEwTzLbrFsZ8ZNbb0Q1gVfjT4DYxquQ+1ow7/j70z6Y4bObPoH2r4BGZgm3MmM5mcKXKDQ5Ei
ZiAwB/Dr+4IquyWqrOry2gu3u45LygkIRLzvvfu4rtkYdLgU4I6Is51j2+xFvnSaMd+pDrcIe+Pg
VjkdHk8eoqukIj2kKCC0RGudlNEV1/zaPJcLlR148uVbK081IG5mu/RyZx362alLIZaZfFVnMcrw
XsKzeapLw7ws+zwpl2Yo2ECqapuhO62cHjCrfsPOD+4roLV32wnsg4l+h7syx5iL+7EAzxp4Oy2Z
vtmVww9iQXRMNxSEDhG9fCKjhHPUernUeALjFOn6eQWJBCsEzytWwxZprKsMbe+YYyVP5Du5SPOI
1SZ2aq7Iiaw8tByVRc3VmA4JoWq23d9HlcBKwm/lnxyN51PST7QXDyGC7IxDkgYJ4vOxH19X4vPE
kztpf2z6e3Cfi3re+P7+uPbL6cfzPB2hgjASgi0Ht59PazQhkS0sW7nL8FZiwnddHR9LrUHFpJvt
gvA8R5eP5fD3r/spIoRxjw84C8UOJ1P68j6dEjmSZyZoIrlTSea8tFpe7/JGZWozuNTTr8u8GG8c
J2Itrvp5l/v7V0e3+fzt4s7jVMwNzpv43NCHlRv1hAKG3WAHHECoITHuvHnVTdyG1b4NJf9XSBAB
5rzzhnHI4v7xFv6r2P2FYseQX0fj//cjiv3bS1T+KNf98Sf+NaHQmUWj2Vo682iAqSh5f8h1DCL+
wbZAt2dozU/RN3JymDKBUH6X8WZh6w/DpqX/wydCxy2GNkJ3rjD/jljHJPfnK0vMfwOaoAO/V7cQ
ej5JWqkeVJ3tBs6lHVkaVdSFqi6wIwPJ0Dx9tF1Oz1THmMUBhqyT3U4x9/dX3XC/ReDWbgkBY/Qm
53rnODoGZ1eLL2w22ZC8aQUPFrJwvBwUTOOXK82cxvZGy4yQcWU4DNW9KCriCUUfZ2Z+kfpxs8Vf
lSSXPJsAprPZ8TZxExX7PBjNpZt0FQc8PVwVeYaBR/eoaIt1OHzwF655Js6PDjzpx8yU8th0Rrsd
nb46kP8Y3jCLPFt5671hCRNPBO3crZCxfK7zVIB3yR3WzubFhDPP5/WikVMAavrFNEZqJ+joAtzr
aZdFogVq5ULSjaiXJSxSM7Tu4WtLvKo98XG6BQjuD8lZiyLjsR/V0epMudJjKDcN7YA3YwPiuiVB
D8FYPGZ27N8rwkFnVTD1lYb/qBSlNb2gktLs82sr0aodth3jss7zet/BYF5SlxUf8x76Oq61+ESz
34vfVsTcZSHXNkSNiwoE75a9Tf8VF3+wH+nu2KSFnn2bZw3rKfFQUdCXwWxj9dr5RvytI5+29ink
+GLrHnnlMGbXWjGM4PGdec8oW+nadpMZRV0+5nH+SDNrfCrou6EpbAAzA7J8TbkEtP00dpe2xCu0
ANPH4wrIm41HNPbzW3di27YIRCT38xV5X/XwETw9AEJEDoghlNHB44hct+XdU+wGiaKnUqw3nXEl
MzJ5oMT18MZK9fQKqvR0DoaIBOJkYVU0DY3om1A2r2KWawKf1tZKMtobc82MbwH5ZUc7l+ORk615
MnyMmE4UDIDuqZsrmobaEs/KcH4KHvVdqsl3H4kALtxg6dvcTYZjPQXxTtlFc2yZnJcL5QzhG/1X
2jKT0t5Fekt/yNhJ90KXflQuaIEQlwN8n4WD35RzRIGItqyc3odu1HQPTKDxOALnNzYpreQjUpML
B58SUdqEDBv/b65BymSTcMERQeFvlRZuxL4qa1Lz6kgd9HB0K0ceQOk39yEo1pyzqRG9l91UrmkJ
9SG+pc6xtrU3Z4JHgQ8BRBFxdgdnBoEmvCYh5wtpyo2bcACNScct+tolxVjEV7nnRZsstMXXHqLe
BvaG80qR0HSYVN4DROkjhzSLZi9qvR2+UHNnXmlp4K6E69FsD6owXBbpMF6Ug0Zm1SOXdvBgREgQ
G1q0JhE5Xbk26MBprmpwHE761LQa+4Z0C5tXqiK8bOge7Mgur7FMRFB1gnkr5od4sKRJ1hAdFG6M
z0dy6NgTdORg98zdoZoVx5GzR5+Q8QnGdTx4032vKuClHGiBrnC2i6DAchCyglNEWdiVQ+CKRvv6
LgZWcUOz464uzOk8dIJKH0UIruO2pn/HUHsCY8POG5zyKslBF+n4Z8H5Sm+8pQFInvKmN+4MEojP
sdAr7LOglDq8u3g54yjYF2SR8YZUGD0gHUG/Eqfc1daiKIfrENz6cUxksmTxFJcNQTsIHQU1FHls
sihU/io0B7GfKv1NH2wkFYsUrKH3xp6qGGeB1TFfqkIa6fwjb2sjoIA0lncaI108g4bZ3k5+NH7L
hSQKo7njDlC7de2OFdvqWqebyTTJ15A7Tbcug9kVQArKN4ypvYijTt0XmbA2lSzCpYPz4oRdl0Rn
yULkh3S8BanvPcF3j3ZIfdlSUxnIJKsdNc7stvPEQ3DaMYbSvukJQR01RCZeTat7Tzi8oT/F5U1T
OfpS0q+BO0e8hFMOnx2OCZv9vt96faMRUA2q6MmYwvaItxHncNkdIt8plmZdywtjtjtNhV1uBuVN
V0InhtyQoq4WLVC1tRU6+G2tMl4ajGhWVFkR6oIZ/i0ci349uOqV4EyP+9dlZ00sGyelY2vHSLMq
gqv28Eg0F1CiLqcbh8PtqjVL56mjlwGKmSNXAN6zvY7mekLb01iwwmEx2LH1nGbEbzwX2KMeFAUV
IKX+gv5lrbBZ3Qe0Ai0NhPQdJEiJp5Uo720c62olxQQH2c9uJqHv2T1Qj06yj44JQf4IHp3tr9y4
vx7Y+T3iucqXSQc9CvtrdJUwji8WWkWoT4ROdfDNyj2EbAk/yhj8HeumtmxacWw42dxMU3eF5gYn
PxOQlPjCmDR33V0yGvkhoImSWwKJjhzV0Zmg4qG83qSjz6U21CUsTpNMuVWEHtN1p9uEYO7WDdnF
pfCCY5LKdEsrDSFOQYC0mAR1ITK39txQ0abLS6j57OcXhspocPSC/BjaNcv3EAwvUSzkVsOHeTH1
jfuqu1n2tea4fGk39XVj5vbt5Fn39P0A3fSD6jgMsJvQNqatR4PZurLd/r7Jo+5gO/kLJZjtPkrc
cAMWpaQic0x33ZS5zkLR23KgPYYahzi0UH6K8go9hPgnT64ebsW1HkrjSRuK4Ug4tI8Wph70jwwg
tF029fYxl3FyoExmU5roEcIQZ7hnDyT3rIXw8gzOmBkgKvbZHYMbue1arzpLDw++aqS5EVXwzUtD
lsAwirZeA2h0IEG6a8psOkYk7y+knYbk3PF5uw1HXzll1cqCffFuV9ldlBNIM9LEvU0D3kKrp+2S
90fSPTFPqAcFgWr9OWiIaANqjc6JLI/ZoI0nNePgAt26zyqiGRUaxRqDYL+Na/i5sUqD57ob1dai
8PxZabj0Qr/D/018Z09RWbdBO3seCP6D/sr1TYhLLrXI22Rd9KJ1NFbV+AvRwJLp4OPId9Mwo+jk
woVuZiwQdGjhzMpwGXkCGVq42X3CEfmWTVV6UVQej3pbD/DbD4C0ziUMk63vhvIyC61N7phy6ylR
nwbTKlaFsrUtZV35RkRGeHSTgmXHSDoM6klss+InzlVlkxZBCNQ3VGkgbCW0ag/W8NzAmQVCUtty
O1BPcpY0/S1Tu9YPJW0aG9sb1EvnBV62aCqCOlR7OTaqEqbFGSlIrKec1GuBjvbsYOwTbHNf8tAP
VryR97zLq01CGWa5pOK33sN28ggmpvDTMIVDGq4gnRAXT4uTpLF5aaZwcIc+ryKaX0Lin7Wxsopp
4JHGIZ6QPtOnNE3O7HuXbSyyDaLatBGB5AlKUeVhYh1Y8hCWq8gDPMdYQrwzNgfbBu6c4rChXNH6
BbYhJiXN1qNeN1l6bbsTrO8GcM9FEFADWBVGsodB0T3jOAl3hgrAwhWdpIIH8RvzZtcsw0hrVtVA
i96iAkrxpYpQ8zY6DB/oQ+LalTyQUCzC5FIfWv1V0TmOnVOxIPRGtjQhN2+CAmFQv/VU0CXBKuhp
JH7Fydo7UMKKzM/vXEUXGS19tje3bzKZKe+GsedbK9s3pWnjwi/YKS+S2tEnYliZTg1kMST2yvZx
FzEwDnH4tEHSLnpyWN+kI6O3wecdskewv/BnymctJBA9Gj2xpRHA3oJJulqJxosPXe9Vp0ryb5eN
Q4Egd56ZjvWGV9ROqe9Xqy5ER4tdG48Ug7DirQ6Efipj5e0dMMrcwRzmLt3OuZsizuFVbTtvFm1+
wWLCZ3QR2P6wtie/vqlnNHfiYKzVMEddiwGnqGNC58EsOXQ7K2u9eTUYV+z6jBUedfIQQ5MvwjBO
d9SYgvii+v1CFA3GWoFWGTPqJtQfqZXtjHDTXY3XE6ks71XcW4/g34lUNLGkjZUBBJZ7QfUoFXnJ
zWB6EJezdnxCYjiHicfXKuDo3KrBD1c9U5pg2XaTOCF60ZnTwuenPEjBJcBp3REAkd7Z4ykMsV9V
3T5pdPbIAAbzg8qT5C70svapZevJmanpL8diCm9z2Ggoe3zZWHuTLeCAmUZh5NGlFvTU7pQFs2IH
u9Ke4qLqNghy0a7ikn+1m3yb9p66uGlD4v1hpVcP5I71L7r0qi9FCYQid8XRgtpO/LkAEG4akmY1
poU06/XignC0vO1JelAlT0O7e+pUZF0XUfXiTnWGlWtSYNe0SExLyoF47MdTiGgqgKqe02zMHhMh
k3s6oIKtZ/iQsMdON7Ychdr7tO4Y52kUAEvDglySh3LFOyo2SZ1wE6qaEp7aaW34WFXNXqeKK2NF
Mmf4CqVRsOPXoI+TEMcGRzQfNdzP4psa5NFC4GMGpZBAgW88KFSGO/n7AazUPpqm5GhHfbzPTTD/
mc3JATIbF5PQvmZeOd3Dxp5TErrDhzNHFg0BWPQxZakwuPIHsZwSdzprJFlWWSeDbTuXHRF5xDE+
cV3Vk0WEvxLhIfgY4bLzxcgMFaNIAp1yRJ35PF8jG1ndro8EpuAwFpTtsIIRpQJm5UZcdhBLv5Qt
eZezniaNCaQcse1U0S4hFn3ZQG7qIqehHRRn0/SmjYUYrvSPfDP5Mv7CXhsf20JJdTcNWsLzVWs5
8LZXAPlMl/6GzsWes/DNWg0XfCW1523KD0+e+d2g9z85s8TIajV1OYUKhqNb3WW0jD/8IP/8iRSq
f9IKhSdwsOC1ImdAiuAXCws+zSHJTH24hD5tA8QwMK4Te3VVvtc8DzzZs5Gb2z4xDmZqb3AibuxI
X3subbDdtKaUas1H3RJSZCodb3//5j7Zs76/N8cQ5IBdxwei8LN+mut9hUBPrp/02aUr2SsGu7i/
/Psvolukgz1SGOIXDyxeasWhF75ZbOC35z+Olm1IB24+Xua/kuRfSJIIwR463r+XJE8v9Zi9FG8/
qpJ//KF/mgjngAzJb/x5lhC4p9HR/89EOOdTTN/GbkZND1fQHy5qAjIuFmkPs52Dwc9Ae/ynLAmD
G33c1AnWwBYVf1OWnEX8H4cJKJ8fhmwkUC5R5xeLE6aJOo9Soiehbk8EQa3iGKpwvMeD1mNItu2/
0Nc/Ty94Qdzh3LdY+0wPmf3nu4JW0oiDgzPu8KXU11hreySJ4a/uvc8qPq8CUIPcvoWPEGXyk9ba
2o3oKyrGdswJQYEYqrpOS4BDsQthT2hDttABxKxIomo38IfU/Q/XwJ+sSxg6f/le59kMUi+NSvzG
/iczHy4cD5HHbckoO4wuOIRPGzqFxa63GKArI6oPKlE14SBIPNTXBWbAs0jGdLE0ePVuCaXyiC4D
bzw1A0AN2kTg13rTkLKTSvl3qWVnnG3C3mLeTX040FMQ5CBhvHF8p80lvWEGn1J07U27CJ/AMnA5
nwKxqogyVWB1+5yhjgzxJ+PzNmnnxepK80ml9DtKpeRlPaT6nUFR3lVrdrS94M158QDfUoNb9uM7
mf5p0xMJfcg6mjgaGtNp99CyZR3EsCcH6kKJNYvyOYpH+aSHgj84qJj5fTXXcDhOcOP3bg7KB75t
ueerYiodMomChOuRQtii9/IxhTtX6EyMuceSKgVXldHZrqbiWFo+IcUsNLKFdOP6uqSVl5pDF1Zq
0rreonGi6TSZiriVyIeVGcT1Ie2M6rrJ2+AwYbXaOmge+4/eGN1s+4dE5P1DlUzOLb8OQVD8OWsO
/9myc1T1OhLIXYYu9T4xUuN91AblE5Etfhl0GrFzBupZ3KEODmZbYD7QtXhH9c74PnRyvBc1f2QU
dfPolJ53DFRo7auQMXeXTc3j9yhYWfrHPKeUj8LPijy3ldOas3DYCHIQgnLdQDyDR9YbawDK6Y10
IqLmOts8AAQ1QGP+MUyZ59FQhGyzo7a1WRRWV4EO4Hb2tJZuE2gye3LP8nJ0MR8QMcUD0NBUXKwF
su1eNnQPtZQorlxLU1tND9KbkOKYjeNF1aXF42eZ0Rf5DWEENnHbphs4P4JFQy+fY1X1D9BnphNF
rvxVZkQ9C4zfha74xP6gycsA8M7S0Sr7/FGshaPQWMMtp9zKh0vdEwZHViVO8U1P43FLGtQ6hxa/
BLUuFPHSjAttiyLFVSY7vtc0lDgpKC9RQ5AkSJpaXKzKKKDXXATVK8e46VQM0XhvDDmiSsnNkNVV
uoGP0L6JxNHvYiseVlFIX5KO/WSJHgGcp5u/6vkSzdgTfxtrPv30UUFVTfwSllNCRNO5/klwyCfq
T4JD1qRPg0ZjShTXOUj7d9H5goZuGGlsxYLc2EeN/SyMsQKQHXQPocG1CRM2jbeGKL2VZTExCdz+
W2u58lImNhelMvqlivihQIO3m6Cy5FnC2mXaPtjnDjXhroAp/tThi3rWMBKSHaNYCB2yfEauGekJ
0Oxb5Y2eXFBiC32oGMqX0HObYhmbI+DempD8x4fzIm4CwvjaDRXBBYGWOJlOA3H4R9lo6c2IIkAN
FKmSpd7SFAQAgCn/IOJdWxpQq1Wg4q2NdPEqM2fuS85xMS7h+lZfUOj8I8Y911zjpqouW8cIPeMR
pJeeOk99WQzta1x31lMMjT2ln9ycCmjC7aQVawZp2CrZzTLDH0Kzs244F4Iqm5HOujcCNHU6Mu7Y
L+oV7nNnw3WI7t4SFoIBi9yH1bG47EroGbQwYHDT0qt2hkkTY77R7O7S4hQIC861r6faZu10lXkJ
6AcfSXCZUz+DuM5NFOKE3edGet/YFhDrDOmqs8avsQda1uq7tzQy2GgW4SuJQYDukxMuCr2TR1SX
YZ3ZlIw2Qdi+0ZpbrcO4QZcBqZ0NyB5qxmzrY+0uM6odV+EM4bZw7J0gvfUjncnBwUm8g5YCsYyz
ipOMRHnbY1RGpdUUdaiAPKhLTXvoI1n2HuLrQyG0C3dL1hsAnFXcjDMu3MCEcpHgIj01TjIwiuGG
rZJcv4g5i68BMof7aeSHRNwGRD4jyfMZTk6zkkdIn3pHaTJX7GFMbFGPqOea4eaorf6uC/Vburwp
sJoR6PoHDd3gu39t5MxIB8wMLz2fZnZ6mLWgziWEekenT3ZGrHcNEgWDmm4fDj7m18x3Uh5hTAdG
+OxmOXTb8IPZzgPcY04zg9yhXq2TwqluMEfoC71NG2rjZ/Q7mGj4n5569uZQKEXR6qJQIa7ymRpP
ky8AeUc545a+43igZw+nO+ifaOn2lskO0ayu2Z15G4oNEDYl6yvxMRaRCCQLHlrgXEF5smaaPcix
Cf6MMPaGkgAdooi7qlnT/l4Ba+cKHFvdPkinVvfTYCaU0cFY9JpiN2Qrs9fKg14704ucyfrGmE93
NLeizemNv1OT7e9zOg2u4hQsfw9i+pDm0lo6eMO53MH3ZwNInIbx97U7w/3LD85/WA9o2dLbVFqf
r7GeT2jhdAJQt5J8cR1APjS3Dhtr7g7o/F7bVBE2ly7MrzNd41lOEfU+pkGVWsC+X4Va6D9kXqhv
s5grHoUk2nu9Cmad2DqVzJ4QqQftJkcputSrCU6aV/c4Qmw/stZ4avJvlLdfRjSsHH1Acg51KLR8
Y9iiiyO3ovQkm0nfg550MZRFxJmzKTBxiLvUnrs2qiCyC+SdGX7nUb2YiG8yz/NsBR/AQTTCuM5Q
hko1mWv1lpot+wl5LI5XOMiTowXf5TU3E0ec9MbqJ8zr8E/sJ5+YzG6IUuQlURYNk7nZVuZGdv+1
TKDht9kw7wtkdU0ge646BNe69vqc+ZfKOMZTx5u4XH45oHuzr49+1ZTWsoZegU+utBlWFl7QLJO4
tM94JePdFBXyqyE9raGhnAw1v40AA8cWCYsaz6FMn+CNNsURk6bN4izbNy+m5GwZDkaZbkTakD6T
rMLvRUYJnRw1PM2pO98DKdsEl2x6sArnJjY3iokLRNI+T8jkNxqoEz5ubCL50/OOs5Ic0jJnkxeh
ZCv5VXHulXDo+JH0iaczTS7V4fvmq4oN/S7Rx+aNeF9CzaCNOr7Q89nSpGabAttQ51YxmaSzjQ0j
PqueRr6EyezehMRyzGhr3lkk5FbU/LEY1wkm9VwaFTqtjTEMpmdJ9xaa50NMNcoZgiEFebYjL8Pp
4134FQDE2WsE6GdelKd8fG8T9iSx77I98atKv2IZLN5M6ZT9SoMdzFO7Z6kMWYgW+VwQODZy3Ea6
1j0w1eC30yvNK5Yir8dtmDvjBdWifP6uH1akLcdtyWbrSTZMZ5tx3v7SS/rktirbGw0fgdSHfufl
anz3RhlvAYKU6yKJMUnHAznMES8hFHFpZvvU8Kvr3x8i9D87Q8wlrpyX4DKzAv18VKoNPy3nuPUu
1IzqAMMYy7fbuIy2k6q+hnHF9t7EZ9/zwzw3I8yBYsDnsepa+68ONJ+FFo4w398JkTWdt+PP58gf
srZdacIdSqp2ByGvYSY9dfbZdai9DFuqIEeLDWHk8822oVBXbljma2aR5m5qy2ecLlyYNL8fGrMf
L4pBVjAzsQJiXlX3Azvu72LFvzXIzaahT4da3fF0k2EgITukl09vFjE+dXvNbHYarTZ4KAvndpTc
aILq9DMzE7BGSMpsH3qu+LSFfyB4Th3SQpUvCVCEhWuxCfr9r/lx5Pz5pG3aLnaw+U251i8H37Cr
uEaIlezI1FJvR0wQtLTXVUcUtn5b1120Ymme1qNp8uAJOnZQieTwiumN29TqU+DLVnUwM2eiYMYu
32ScudeeE8o1rhRQBFpdVouqtbXV7985qe1fvk+XGmHECw7VJt12n87sdqeZMhuHeqcqnmmQ02Sy
JpEybsoR2VLGxbDyI9N978m97GL07I2mGy9eIh+HIjTXsc12SaNXZtXRnHTqa8N66olonOLJTC+E
yM1nw0ojdQJKUfQXdRR5+8ChPFPQM8eEjBua0EsCjD62z0KPaPxROfvVjFAMG8hpg6VnvLAidvN1
1Q10srLCGHg7b/qwdm412x3fSSrDHjAwv2oLctocaSyHfe9QZnssOdl+pmtzkCYURNIj5V8CJsoV
Uoc5K/HHXl1RA3NdZNW8pvjztj1lQ+/nSMiWiJ1b+MVyzRRHXqZw+45YqNiD6kgOYR/1DyH8WMIJ
tpE91yY88UObTW5/rIIh5EuKiVlpqmkV3VEpRpuOoEmGkm6SrKqXtoHb1lrxgQrjoQwsnRnZzGhw
nSkL9wD14lWASzllulLrwTxYofMwiCFW9AubHfeFL6zmDVMl1iiLSsCbWkTEIiih4BOHjM3WikU4
WmSKrbyrdAENnE0+x2mx4/TNEku98qNIOGpSFmovG1sr6SCnG+Wkag5uXmTJr2PSYdSO8cp3Pbsr
kQ5ckVPLgYLGiO6hjbNnt+b8OCnSHR79LzFzS9TQj+/OTweGQdPEl89DR7upE8Pc6zw4rlOzj7dB
SsvsEn5Gtm8J2LyoUStfrBHYHeQLEHzctunGbL36ipMoIU1GLRhBOPQ7WdE8FjlnGaWIPAnFatTO
Z7si8jM46S1YRGvKaAAZccBsdEw6e/IdnFogYVNhEbvXuVl3D0JnEEDxQ/nCQDzeCosTltQ5Pa8Y
MfAEaBnhPRoJglJVZfKydWNEeKhd5UsbFOj6dKl7/LPVurhMJu6RRnQFNUU6/yPEweqV+cuciMO7
1HA6XOBlmHZFxDOxkhWqnDHwyFH+/Aj9KDu2R4pKstyovgyENo76gMzSSLIRIXENEgQu/gFwtNua
B+i2EFicwH/3Dx6B10U7jPHWmxUgiurlZZ6iD7kxx2TcaNO7x106Eaif5FPqwLpVrvzadvA6BmGH
Z33upc4Hove6xV9aaPPGeX7XyvIRsby45MIos/k3MAcsGvOtqub1XaTpwDidx5RdEVFRNdUTs4WQ
SUIfo4zMh9dYCQ7wkbKqa0EUEjdQwlbk41mMEaaggCmEUJYSuAYTUg/oOiZlxgirfLrMHS+m0GHW
3qOufVyGhkKC4fKuxE51TOGtEMXDbMbq+kPxKUwuH4iMwP90lBMgfdmeQWm8g7GdLzOPNEEXOPby
Qx6gKpavwao42SI48tXPQt4UQ7RNGcEumSW+1940niZut2KpwPgRAFBoYV6IeiWkSm8qaUHKZwPs
c05hS9aVrrqCL4A4V7T8xCEpElqz+ESClBoizsQtWPoDElzgMNkMU2EvZafh2Ei4BAuEu2Fd5Nwx
ocrts0FFxy0bHgGX2+mbR6LEKIKTlVbU1lgIZTaIgdcwQXFpoBvf0ymLbmPU2V6bxRXTtljWONEH
VOSh1Ggez3OPrUYNVTnmb8oNxB5imnJNIVC8/dBvPh6SKkW7LcrI2mtC+ybENG+XCapBUsrZLFWN
SDffL00cBhtpIQ0VJa1PILaLI/0CNDqDOj16bcPASkdDYxiOptbNe+UhN2diJCetZShaFnfNaN7K
zC+fVchmp8amdRxc1tlyiPgKI7uqX0Vh8oOkaaevG45Pa3wESBUJ9/R8PVf1vAw3kDIuqMtFkcRI
z543rfnjPESBe+Itvotm1Zt9yfwU4ID2rHtcEtbUNW9dFZQvkR6EZ7eTyEb1fP0wFtxx1EGMJHS5
Cmb162N768Ec3YTQKG7yoUdFsnhMOq5u3H08G2germcGR3SmOXvWnRBRQbtbZzfUbB4Vg0+uHnL1
ifZa426Y+7B9hmpLB27i3uI4TCQ60e8kbloow/yQMLiy/ZiJ4jjBUjzaGH32+fwbQNCXT00z0ORe
TyWb80FnNbPCHmQK22TJaPIoyswg31yw2LKOffmePHWy4IB+QZvgLAkSILH2niGDAymtYZUotp8N
qwk14lqT4kZSXCGlYnPSctjJubHn/glU0DLjphhFXz5nhoZADRzjwYwDjgotG2fTIYpoIC5jCpov
no9lVrl8GyhH40VdWuEjp/qRvJExE2CJAqBC1SBSakSbeznTNzQaB0bCpT1fpmB5i3ruo9Q3eWo5
veSMZ3KtaRAuFWbCZyNTebwvLLs6DLRfvGAYIuEl+FJq7KFn6iPBeTmzo4Wh4tqsfJ4PEZIJ92SN
Ol207niC1ERGqXK7b24RqC34a8irbPBM4GAcQmRWyq9NXrPlqMBW7rHKcIiRMRkst3jue5tvbcIR
tjc8AsBIn3wHLRUZqwLf5Bd2JQnhJDWS7iFc5LNv6eyYenL8P3i12U5ATWIHOfbYFTp+8BGw/Ck1
kNQ//vHjxgQ7wiNG07v61caEdiN5qOyLieSZIoa6wQYQb8uh5IaO2VWGrs0i09tc2ZZ0J3sx2fF0
ks7EiWxwx41q0vfOmkpnHTUcYD+EYreRz5bByXSYdwEjpMZ+JY2p2yIk8ImHvZslw44YMdnvMFpN
8ySmRVBZ44LnxdKy8w5t0Jb/TU/8v0h+Bsnb36YnTi9N8/Iadc23tm1+nld+/Mk/5pWO/w/f8GDm
ueSeXF34TPD+Oa80/wGXjzQE8CZGhfaMDvw/7NM8lYRKDeNhZm//lKMwTEjVjDjhpM5lw38nR/Fp
qs5frbs4d02InLzYL4M13xwdRFGNsrs4e4/Y6m81IpyL2MPM8Bfnnk+nnvmVDPgYJNEZeHGc/PnI
C4WisObt6s4DDLjAyvssi1IthiDq/mIm+mefidfwTQbFUCa8+X//4XAdtlowAZGXu3YAAR104tyQ
cFs41fTwtz8SQoJB/xIvJ3itn1+odzOOLvUkd1jM3tMsfQ+0+D3hv/+Tl7Fnag6/+C+/UcvorYls
ElyBRjTV9xguNpAvlqmK/4OvjmvVZ0pPQoe42qejfigFPuOIT9RTgHRUc0dgUBrsAYvkLz7U/Df9
eH7ncvBm2JjB76Q7H2T3H38kt8+ZofkADaJhoHGqG2/GUM1J0gfZ/2XG75OvZb7KPcckAed6BgLG
ZzSLBo6We7OkBJcmv5XLo2SXeFWAZSl+ER5qVWzBQsAU2v79S9FzLBNPArkNskqfLnqnLjkNo17u
kB7K2w4aIIZILX3QEv6/318ln50AH58RSYRVgbgfd/XPF+NEAfcYoyrttK4i4secdJ0YIrj9/av8
yb3l4ZT416vM2sYP99bssOg1hno7zVc24C71QKtFcSjq/+yr++GVPn11Q5pHJQNxLpCsg7+ikpep
5Azw/7i9xK8fiiI24ES+7/oWkKRPVz1lX7aXlzLfyd7ApwzNhd4pybN9svIRoDYl3rpf65sK58lO
kF5c4ZLy2ctYxQFfhOMwn4fP4Cm4xjWDuNcPGdlNQPxTbqBvOjd9Hz04S+Gk9yfp4qes5TTn1300
Jrql9M0YUefDMd9gPG7aO1dV+fVY+wbJNKPc2yCan/ucDQpoOgCYmF+pZiz8LdwNb5XimAsRXGkY
WCC6oWBW7C3bNiqojc2Kdcsu6ZbeK+uA03d4rSgY2oK54b07Oq8CYe5ioCQ0WUYuflY6DDPIeGmE
UQ44wFIzfOslD/jQaQ+SlHiMPDPIK1etjVsEXSMIsAN3OC6RsVt/6wTsjCvBNCypUNS1GqpKLvh0
EwDBRZ4AwcacYGCgYHGJwrhYOw6PgAKpZNNGsqScFd7XwaJxbguZorzQBWBUL2e74/m5tnQzYTwS
NrIvVKgnz6FXZg/OwPS3akz5VDm58Rjw2SUxLrQRLPvdxHsiSUxAi6wdqOmRe105FudZHGzZQzN4
9gWb7vxa0+L2OeCruYiSSp6dLnkXOr9plzjGY+7F76oZglt6Qcv9MC+NEbyduaoOvaRmuzk3kvnA
C5IYCgy0QGvPit4usYbE2z7MTAB6DpGxjLT2IQ5heiws4guXoSn9c+KExbuj+fql/r/sncly3My1
rV/lxpnjD3SJZnAnherZiRRFUpogSElE3yWQ6J7+fqD/a4tFmgyfsQeOI5+whCoUkLlz77W+VaXc
RJWLksnkQLf+5bHPWxC0UOW989jhlhHWwtcEOhPMdjwFRVNHt95sLkd0rFM//Hlki21QbYbg5xnx
d6SFB2jDnXyXMCWsyefqa3+Nk6x/iMNa8zcMLFsvKEmUmFcOHYNzDTLAPdBFcct0p3g23bg68h2n
TcnUdYVgCINfavh3FU76Wxx0PD+CCj0JJPKYDCpO3FdbNdJUlCNwXORS/ARdOGYCY2aN7BKvuIYp
0PHv2kby2tn6rAW9zRY3gzvntFMDdRT5UMd3HdlIYCG9Mn30B6K7/ZL3CH4gmp7E7/PdC0doQLj3
MMs524ladejMNWkm27S2COfBO8hIURJaihePkOGn2a/bX8SLVwdbY/C3hivbfgNPWH+PUlucvbAq
ChphuMRo1x4RoyUMARdQB/w0+yjiKPvRRCbu0jAqaaASYUw6+DMHEB/djmMd+SDG1oiKCQBly3kk
Rr5wGZFbtVFR7u9SqOorZbH1KYtVLfY4gQMZCb8CEVDZOq7H+HdZ+2IPIZl+Gnmp87ltqIe6nfqd
RZID2WCKB2EevPJIyPNziwxp1WhE3rZGvvNl9LtT0l3H7fi1bEzkBf2TiqfkWBCBtVFh7ZyxFbrX
seKlZNg8IoDN+4u+k/4mynjPba8LV2btZvcexqEz3R+3xcz5PJrHmijXAebJiiEhCvMu56FmVRy/
xDmiklKlhChSVDKm463PVM6xqq9D+sTptJklq1sxdP3OWPbd2uZ7m0X6SGQJMmyE8EDdW+/a6jvj
skIsc5vaoXUcFU9UxoL6Q+HRD/R8qsgs4+uLduY1KoBNXRFTOfzEapUjq8ZsE8Rwga8NB+GxrZPl
IlgopWT9cGLNvZ4xiqxMKad16DY0w8DGeNdhlUm6f4qV7KXSUr6EhqAXiuyPlEXMVNXaGbg0mF3S
dluvY8xvDD9jUR4IpMd9ikeXJxihk0zyK6vuqm08WHj2GIZetc1SV1egynKj5mHi5ElQc2GAj3G5
O0no00twaLS8rLqI1L53GYZXnRSFVb88I0IH15eFXXKZijHaAllCK42cmLhJ5MSXaSS2LYOWoK+k
GQhrZkXsqjHoZ6f6hpzIv5pdYD4jeR6BDbw/UPzCwKJ16CcRu8FtX0dh4DlleQxnVVy3irVHA9i2
Hnxe+qwvuOd+pbZWKho6gX1yaYHte/IN1Z3RaqEerdSVh5dw3zo6DNO48neFH2kXnUyurMTqH7Q0
ba+mMe4uwnS+T3RrQL6CDM2DCbazZ0PsZz+ZaSc3xVWtyfBLnn130ZqvGcA+V9Fi1+qSb7zPd7LX
MXl4lbaJo6IJOt2qr6B20DXCg7BjcX/SRIWl2WXTI8KcdloS53dNycorS1YcvfAQLOlEcgYzPynI
nqW2cOy23s78BlvOXgNYnXFJQLPxrk75qPbw6my5o9m9MmnFDquu9Un2nghdhevMIQ+XNyyJIkCd
R4LVQM4f9kpiOstMAryd+maWK+JBk4JBaNPpyDOGpljVhYnbC8fa0FjFsXI7wF4VgyxGU61aK6MA
MksbbKxc52wazLEgBU4HwXPhYBkFOEc3e2BAkMaEOiQ9DAkS6CxgXmaBPeWIrKYqV6GjLBJ8qMUl
dksMHO5zO6UxFO0+K37XAqGNkUTuYaSHjdhw8uXSqRE6DceRdX3y3Iyw7w584xfiCqKVTG3lKyYZ
UbrpyHu1mZwqg/Cv1mh/eJmOl6sa869DaoGdqiHnUCEQtYpA0p36Y5mThJLU+pPtqX1NiDsTEvIx
bMCx2NV5v1g4+mvA1tqFYZUaYjS3gNsOPn3He2oSQJsyLVa51+3NRnX0xMPHLBbZxh2IinkRgVVu
YzwAPB+JHwJds6LDqa9L21Ra4JMUdMnrGv2McteAKGyQvJ67o09pqWmHZMRlu3UJAcyQp7F82xHV
CaclXBQL2E2sgSTKfcZEhFnNJPpPZO4vY+hXB6NFbLsQO3zByBW0wesKu50xbKhWz/d0plhvzKG/
6CJFhgvBaKxylJaXExQXJG8zdUXmy+qMF16cdVaBOsXwPzuonXAWbCj/i/gXhTQdCg67J4dcNzIj
3gE+DxzNO6XTQ8xYUweXOLBc3YQT29zHR4w3J0NfN0gB40oG9Th47JMbYPeiiGgl7ntIW1dlqEI2
KNBRZRlXZ5o9VYePr2e8Kf+XC7owXz0d9vUbkkS5UJFsJ8tZUBpSC1klKnKgyr5eI+Z+7LTK32Rt
TD2Ir+7Ly7YzVDNUqdgcMGUbGOnDLBeP1dz0u7FlX//481nvfT64uaiwFt37m0N5PSaV5tkq28dF
YR+JiCmeK6vhnRrI/yTFHofMuCHRiRcpTo3usneoNQ3cfVe1QaGNjPKRUqY8eibqhsnk5ImRCnlw
PilxZpuIiEuZSjr6MBq7fgFFYTsW+BBZla2RgyuhqEX41bJ1+9EC098TSzpjbNYM9xrtJBtwOI35
nQ7Z8sfLrlhiFveCYcbT/8m9MJZT7MnbYQgqyoWzAEXkFJwbKdSp7F7ZvnMgPYgFxNeNaRQMlv3Q
JK5GKlWNUA0VzVZI1KyR7I4f/xxvztn+wpM1Ebzyk/CYnjye3eQMTp0w2vI5b+8EgM+z2h4+Wwbe
dCy4Co0K0yEwzwQFdHIkVYnqQ6eswP3ZFM8OWaFBiWMoaFCxROAkKuKnsbZdMgHrHz7+gubbe7xk
9C39H9ruln16HCYM1O5lPsR7ux2ikBEeGimNfKofhaI0bslVBFulCf+utKe7DJPUs1aLYQNRXERB
VwEpXNZbvJ/EjHoWkpaacpIwtD31N8NgJGO/mtAIu4MWthxcXz79f601n1hrDMtZ2lr/3lqzJ3gm
Sf5sVP/9V/5uVNMA/stb/C80g5d2sEPD5e9GNd6Lv0ziF9mMvH8EzPyzUW2agIBo7PpMhlHhmB7W
ETyiS0Kj4f1Fs1JgxKM3it4TU8d/kE8gXr8RzNLxcdq07iB0eTgWTru6zHHzORWR+bVtF0ckOWIU
Ab1BQz2YF+lKbUfyOob/95NDi3kbx5l2g4qMib2tMR/KE8bEeTsyfQVANsC3gIHva5BnRpTnra7z
7zgam91K66vkS8qhFRpFDROzihnFKfpGm9pg8GlqSLJin+ljkmYo3gh1geRvzXs/QkawSOV+l7NG
qRfbg32lgSQGkpPDiowZ7z3SPZkeXdT8yUJCQygcRz2ndvbUeUtnozmKieE4jIH0sYuGCTIJh1PT
S6fvk5xl4NcRYe+EU3W/exkR8gWk/xBhmruOYufa6DTobCT6mt+UhSR6/cfz8uUfq+yfEPGXFv2/
Ft+Xn8AB2MCvSnVCS/WkNClm2wYk1DpfOcX5B2oxsanNUZKZXo20zCwya7C+m4X/pXJr87zkqE7J
53gVBt2MI8EccwJ0XVEd/Fn1FzPNiUtT2RWK7ky7LxvR3sSThmwnSdMLJTojXnkx4Wp5Hnq7KKav
pFqruvI8+a0jp3cP8vHcjQbz1oxNhF3+r7RxmqePv7T/uv7hS2PEWB5gqgOdIY19st7XaBciBKLl
V8z/4XdEvvCDqwrHrmnDZibujNg7Sx6KdOg2NmnoUJYJAty2FsPmUY36U50t0glfDONVRB7Lcagw
JIUTf2os0/xt1pVxhiRxuIqVY5xzNBi/CC+8i+zRRGGd5HdZiVeG+kTfIw0rd7EmtV0GXGg9QdPc
zHrBM211en+mz9Yv5EHngzSN/csejpy4JdQ4tNbJOGWbUaAR0aH8bEXyPa/99Gjb1fCTWGhrlXfW
8LOW9Cxfmh+yM/pVSBMnoA2z7ZJhvOGlzC5RAvIytVmyz6xfxDGn5GuG0mnXWTrTRgOlECShN6p1
gkp/Vbk0s/SZA6mZLPLasgT4XvIrLaGX6UURWw3j1ty8nwiS+u3lDX2NcpC0RoUgZGqcXWNb0mbb
E+uRnOVdp1+E8TR+8ZYGkMgavpxpKWjfTTyn+0nGqU9HLDJv6OSNV21ncEPNJNomM7qcQSzvppbN
1/gJ2ns7bpsnH+bouW1LP9CjcfzMTfp6zRIUzvDRIC9ZBlMOhh3W61J28VyFUe9qNzG6pOvOVyUu
oDa/m0YSBaSr/ABdOc+OrOafg0n2a9uht0VWNsW/kLKPl7WDhoSzYnPvYlpZEzGn7xqvfhiXsXij
nOIbWal+kPUSQHPak7EE85OgaNRoK71De9SKaNxMRWXeAJ7IEIXTVMbzvSh44jAJWK6mbQ9ke1lQ
KzgJou6Mjeg0EwSnavg3caxdyqyar18eWzSrPv5ppEGyEcY55+fwGUGC/uBpRXtPPiwCMZINLpM2
IVarQJgew+Ypk6dSz3YAoDTCWkZfgSJRytkRQkhOU+bFtH70ppo2H7+6p4UMt3/BgSGwdAhHE94L
kP6PYcXQcLRDZRDemLImXqwjXgfMaqN9TWefb0DWtR44TatBjEn6eMWIza8R4ZXxuPP0hO3F4h2k
i5A34dHDoPSY9Q5gLr8ZasKU4Kh9J9OGLwNv3jg0idI+OQm99wXsZXs18D1jBBcnz085gwow4si9
QaXKOTc1xks6vaBgnJA2V1uyzoTNwHphLjLvMhbaxkH+/qiHujgzBid85t2zWJin6tEaXQKLhzE7
xmatwi2QuvA2dxeka1xGufdJpf6yH/9rs1iefUpHEITYRV3c2qefnUDRBPP9IG4qJZB+Dm0bPvM0
AwyVLV13Y0YRkXJcuspJG991jAMT1CqlA3k66Y8V7fZg8E15yMUgD5zntVuoqv7OH+gBBbJRJdKS
Njl3Tb7/AG4I3WA7tM8kgtX8RIn91IaDOujz7IFGamZQ7vaQlTu3p/+FK2ymC805tlMqvDdjI91r
nuYdW5gGm9AjKyhv0d3WACm+I/2ad3LowwOocjB0pVtCMjHN8bcRMUmk0WIT99XWprFBN+pvrSp7
MpgwtrFVNgA46vqQ2334HRGkPFATkEa0vHqhr0XwN7QYVETG/1OVGUbKUZo3ucksZ12kSK98s4l/
6Zg8tqkeh9958vrfdl4sK8hya1L8cnSB54uldw4sv2DlqxOJbwb04a2OfAS4feMkD26RYgIqKmyS
8XhgzISTgrxciC25eR6PBB8LNx8vifZjL/n4LaRIfH1mo1awFs8uXMPlxKabJ2UDa3Wh2qxvbuLc
QLM56bxgq5e1OR/gzU44gwJk2XwBUqWjLaVY/eiY3UyYPWvShlbMIdYaetl5mh8b6NgD6c96kgW9
ltJMi0BUIIRZXlemok8T3bFvLP/dkznY/W+FR1lbE/NZuOs2Btq9KynHLnpkghtQGxPPgV2S/pdb
eZhvcwPhMtjHQu29SBvX01zTFbOLb+NQ4QV1QZpACDOTHbly2jVO8wnwu9LVL7hLLJEZwG1k49V+
NOZ2Zy/acjdfBH/68rvC9Oju2zHbEwvIKG806XUiwLg3EG+vrYpzNJ8nLnC28ELQtORhTc0WyxLt
op+cE4u17PvsWBkpckk/x3foWHOzmxszri7QStv4eFQW37EPJHetRsgzgjv6z6sqKdJ7ZMc+qOes
cSKSBlx9DAqL1QApAYgZck+NG2SGS4HDfPOoeyQbMhJzYB4vQHoL6v+mG+NC5+tmLHl51XKjUMHx
57BTvAZTbM5L/xh2+RoQdXkbRV0LPctm15mN1HqKMQ1PeJKdOjvTcLtS/vjTddTR3djMUaM/Fci8
OEA2BV0KVnY90EoiDSMxZMeJB8FD1Vm9dIDiKsBWYT0YFapRnic1XyMJCxUM/XS8kdSW+04jtHHV
0k17Np3MO3hq1mA8FRlYbCdkbqRLMl2RVmHmbJnKBY4E2wQWkKcwYZIIJjEipMwXGRGqdajTgp7z
Z4LFb2C8kdchKFtRpWYoqXNG1ZeuW8RfTDqycLRynzvjT/P1y4v035PtJydbky2QFsW/P9lexckr
jO3ff+Hvc62n/yUM1h/4ZZhtaKqy/Px9rvU48bK5GrQ6/r+U6p8CLGi1Ltsm4hQy8Rz+2j/PtZb3
F3IOAlBti0bUcjD4T861b7qPtDgN2kkCWC+epDdCmHBgtBmXQhwAT2NDM9M5Y6FEFyps9KnWJKir
OEtsyfBFIktC/BEiEa60Vh+/iZJIE9tJUWYSMXEfjYye/riT75z5TipYm09ncrTGTyjodjmnpilf
ETppDL59SHsbvX7MRtXocXleipE3hcUY4TuCCba/ivf842vT7n69c+DusQSBUXQ2ULuhozk5exHq
lteOSpoDMd0PRYNKUw0q8WFZycpZO7Vwz03dKx1uk+OeIZtPvhnouX+Mczn/clXbIKGcJ+sY5eQU
ZgzVd13OeHUD9t65dmOPWnsE/3UIh6KjmIUnaus1y5Wk55wyujYCm27rVWxODGWAFRgBY+9mWg2k
eqyVwg9A0Cx7E8cvB0gnMoHvSNbRZpBqsZpbjxio1p43sqJTHpdticPHJptVww2MxJewhziAC54G
iEb1e01KbYPV6laNoJxQSDcsvJhry0tpjxGMew1Wnaysfj9pRRhk2gyCa+7UBJxr6BnJoWwP6hjs
ZmGO00OZLmkgWusb52IAVkbl2t17Q0iTAicfbjysP0hx+QGcvYcdfDvEubMboepSFZjDopw3mxtf
aek1oSCJsU5Zo7/nle6sq5Jj79qLR38zYKlJtr2FOR6Mp+vcjKEXMT9tGofdx467W0NVMZoBl2KM
ROEcCrJZdjdI1zAMG9aAFgZvDTHpRoYxqwy7zKpXmBgNDe7lbGE8lkgR4YaZDORiX61Sqkp+1lSz
96I3TWY3tiMx6YoHN508vJhO+SWjp79to8aUK0Uc5cqWHZO6SEdioqep3Ep8/18Qbmi72SSmt4nN
fpvpydbvMO3ypvrg0NziZsaARaZOpdIjAoJ0jWfGfSSbp97Phc7endfdfko4vG07k8PWiu16coKm
J/EngFbU7rwuNc5CzRuPtFOIgUlN6oohHmoGTiL+bQ96f2VUxgiArnSL3ybJDEtcFB36RiRQcQF0
ARae+lnQA3alk655977GkUY2DoZUJWrgsuQjfjVkgbFrRfx4BZrECpsoIN0cxbJXd9mvMqXgxKsi
0wWRMPzKGOYaIHdjeLgLfbnXL9rGl8kjQGsEV36JS+CqbaFvzGq2Drlupf3Dkl7ln08C286sWR3C
Sl+NIKRxhHY/mdIs9h1E/+ykZJInG9QHpbZ5Ia6QxlROcFhcjpaq1+bk6wQqDohr35BPoYUlR5Cq
lEW0ppqIUEH7AxaLDOlJuSKVBtdENGSUPNSubAVdeS7jIanXjW5Vj23l4m0CKsSjPi7gE3QJN4hq
l8Uw5vtnc1JepfBJaDRVnF1RM3E1TiC4LGOIpTKccX7QecKFG/cYs7rEQS0uk55PP0ao4V9E+Ek1
0CTEJvh96E2/pZvT1/06HniRN7iPRm2l9FE96alU+kWaSKFf+uEAU7+mvfMoW8Aa61oDjfGylCM1
5z7ZCw8NPy7raKZ1PeFl5nzHsUNLqiAjhzprd2OIaGZesxMY06NQSur10esTnf+TkQ5l8xzBFYdu
Uhnz0D+U0ZgnLXIAUT6qqSt4dOTcMh6cncsGZiShElVfadtBdQlEFKRZNBPM/GoqYwbGTpVglmqN
dLxWSWRe2VXFi0UzJ7+iu9AUQRk5lWBYjx6daXRnrvS+i4tzrOMusyg+Ac8uFvtDCeoRK1ojYT/P
lgjVumyl+0PrywEYciIzP8ijuTTWledgjEGW4tEtbdzhe2WA1I0dGK1rz0mrVQimi/YmFrMMMuFT
a3TfLEwHh973U4GGzR+uFcOufK1ldshECk6GvVr8JURfV34IID0Nt4bSs4vY6sNFKDGB0YEYcWtm
anRWbqzET0E6GPA/y4hxvmSIJittDnJYGOc2GWRnYdzH5wq6XgvyzsNVRP9FoPWTxhmqjO7gm+bs
rniAtFtYoawCM2UtvIAGLoDRFK5JtlvbeitVmWYK0GDxYpSDNbH69U4q16zjZKZGwt6OIQt+W+Cz
+G/hWHZJN31SOBp03sw/So71Y/f4f/4h/r98LH7/3//Z5pVMXoc0//13/lU78k8QW0ELCQseE7F/
1Y7uX8jYmUH6holuHiP3P2ciFrkJOiJqakc8vvjNGSH+PRMx7b+WOmoZNUOxW+rK/6R2PC3OfKSg
8CkMnAX8kXnk6/ZiNIyglutK7U1TRV2QZz6aBGLw/IXezyrlClky1qVDgKH4U1H1yVhakOCILwEh
v04CxNtBaNNEs9/PY7cblNlv3ImYGSNBq4Khudj/8bO8U4W+eynfo6nEkIlbd1IHSvYfwyhEBysI
u1xuGgNqMtyQVNTNJ0OO9y7FrVyM2WjG7dOYltkYs3rCW7p78e+OHLDXyF6yoBtd9YnwgNHYn7Ps
lxto8Z0Ig+GheDPLHvsOea7gBvqIv1b9ZF6XyHOex95ZY9BMYcZaqBFCgpBq3a6Cj2/pyRj774sv
093lFPNGEs9ZPgxRqHU7rSLbgEWfIs0gkODjq7y9m4Lhk+kysQNKRN/s9RPaRp7V9k2odhIyH7oz
kyA8+qyN22/SukCD8PHlXs9qwP6ZwlwGNfRMMdjjqXl9OdH0phUbHaybyemAe8jfOPGfCdUpVkZe
nDlh+ne4zL+FI7y9jcKksY/yi3MKspUT1X0YZ+ngWZXapZD/gzLECF3reMA//l7Lbfqjl/ryvTjV
+niIMRAxnn39vWwVGmXWZGpnQcFbWZp2jpfuaqL1SvgCVf7HV3vvLv55tZMfzbH1qIlErkDXDwb+
D0TFPaFWNUz0VeXDc5VZ9vTxJV96gKff0OOMh8QIl8Sbc+YUZ6Dpae3ujNgh1aqy87tIV+HBqWaP
fNsoW6vmxu0nL2iIJf/lYAE/Mpzdq0guUHS/36iRE4Ic3PrnOFraAUQ/Or2waxhWEvHuxnCBaAN/
sjAZ7/z+i80InAfzhbfAR6+NHLPqeI2SQQERsjVaQqtxFP1G04BlJK3RBLWHTdTi7m3wSto/9Nml
22t49aXbzViT68i/QkTztxDi3z6Z4t2Pxvq8vOGC/5y8DKmfE/Ir8o4siZjsyFisQaSPQeM5HUi2
qIWsDH5CHxisr2G2I2UuUQFBWOuzdTF2RE+S8UVmWLpqANrSXKU7gf8eVB2KsLNImfISkrd2mDN0
5k3fkWAPWDpoOnJVFUrpu673wsC3kiaQtuZu6ZYmlFnS25BXfOwyCqpBy1XQgZVejbk4Q7H7TeFE
uMzsCXkLFfAWugPcfa27qvylFE/cGXYH6qYRis65Hk/LqRnVVVoiJQ/F9JxN1k3ndcjP3WjRCMXd
Ff9y+clc5u0LQiubwoC3nkAt1z3ZdyEACiWG5UdvQT7TDg3wyxGhMN6qOcSQqThdffx+vHtFwWIt
8Jot683rBcCXY+/5c9btZBgegDFtciP66Zf2ubRKBMS+8/Dx9d6u21BVWG1QAC3h0i+DqT8mZ+h0
OP/kqtulU16vABMNh6gaIHSbSKY/vtTbx9QTuLKWLpPPpPQ0nyxSMMaGvmIX9PB0VFpjHKCVuZ/c
wHevAiUGvRYSP+7h6xuIAUUrsAOy3TkSV3/j+tpeNZH35eMvc8p2YaXm22Cco6PnIosRJ9ch0xBl
YO1zdCPUbQ3IgriekZOt05YVc/jW3Y0WDz6Sg+govXtpRruK6KHPlqWTxtnLx6CEMeie0fA07JNt
qWkqe056lxnEmLubofHzbTik3dYeOjrmFmi8g1HSvpF69TuvBvcm69IBQpzeXxTzbB1FRnf741tz
2sz7x2dyXbyrnuVTs55sK5GtaVoYW+2ujFR50KXY+DpBQjN+ksuwrQl/hgLwPafjHuSNNl0pVPKB
g9Fl7XtlhXYg/51D0b3MwN3P8/BDpZoZNElXf51KlPR1l6AIIdDlWE75paZ3nxUX73+BRRKHRMrm
/T+ZY4WG9IvJG7ip8XQTSRc5ymBH32JWsaBu3HQdtgwtCjhO7FiyoMEwP3qJe9tKxz/AJg+DEbrb
JsaDfl3NbnXr2fPvWYTl0cI2smWojCsgSzX2CuwrMmnqT8qjU/XkP36CP77BydM5QGazwXSBydVS
iOizXx6BW5VrYoDX3TI3tJTDET3VDzRolqYumTYfPwXWu0+mj5ZG8DLSEDzZlegeoG4QqsUBE3eQ
KUgQfaKs+uLabUnIgQ6Roh/vyWqMf7YScH9PJ6sy43VmAajso3Zr6i0ODMdmWpMYwPpcU9X4Z3R9
N4o0pasSGb8nWhAsle5X1yL/S0/RUWv+PZHScm/0Qj/XhJHv56p6dHv9qzNxIchkNGsGQhY+uedv
SzfP4TRIh2bpYr+xPWMLcLMwZUFo0vy+DJk/0yjTZrKViaGzPqkT31m2wSQjk6OufxE+vF7lCMZw
Ssmis6txk/mJh+nGgOBoj7P/yZWWE9freo2vhaYP8x88dizdr6+Eh1DVbih4kmR0mxlWdJ+CHoQB
M3GaEBOIXfrHDNQBT32mAX5nL3R023Rcy2JjeiPI6iJm9GGqtzvlTgS4eV9Gt7khL/Y5d7snjrzO
JxvUyzH6zXcV0KcN5LjCOV3ToTy2Y5LwyHIML29oeF+aE4qqpWsWWP38G3PjLWHQ4zqaaoobG+VC
3zI9hHn6ydvz7sMEK4CdhXkvE63Xdz2BBUJYAu/v4FXdWq9JAUJLQN5DAvYSp9/zxy/rO5umo1M5
It3k7M0h//XlHD/NokKN/MiTHHdRbYTBTNv+kzPiu/fXoJPBk8TtfTMBS1tCGAy7bneckWUAHzPG
3IWQywk97TC0MLui3lb46Jp8M4QIzOgG5Jux187mmYzhj7/z20M5BnhOhRzKbVJmXjSQf1Q+A5r4
OW7pvWJB03EXEbzUyvkCOEgURIWhBXVboMFb2p9VpvRPXqvTaeCyQrMuMu4CFuEgtj1ZoTsUY6ZV
6nI3GXb8VLtSE0ylo+6KTHpRrACu4DauFP8Appkl1Lt3GjwpelpnCA8bN84CQpKGiz62yDs2u04Z
S3Ox/fXxXXpnoSHQdRGD6ojT38jTY81LaMw7zc4ZQ4k4du43NiOEDbV88skteedSSO0ZRKLBRPl7
2vtJ0JTVjXSbXTeHxbNtTbj3yhjBgebo/4uvRQ0qYGosLbU3qxqjkLmrPbvZCTOR174wHCZ2bniW
yu7x4xv4ziLGlWiLUCKCBjjtVCCViNJKcSWQitE6RP34tWBehXupJZpyLGyypogO/Pii795Kztc2
cSmGDcvx9fscRXrZ+XCddhNu36AQWFWINjHXUqfx//GlXgbkpzsElQYxCK7PeJ0V6/XFvMyuFH53
HhEbtNTWmaZOwqi1B+YZRVjitpOtiZ8y6/KgsfoBlG4n1biZR9cqrgtP8HIlFj3GAyD+/M6se+jq
ssw8BQ8IoBBe4iZ+xIxAtBHScdjFcY4npoU6Fq9KvhJynQUPv/Z7gU9nsHSohljM/F0CJxrsMBHi
KSCw2Lh1yHTEAmyPwtymRjE6G8uvY/MBXlhS/HZSmiXwYznBxGdjLAFNyiST8bc2r4xpwZz5Ykeg
a2FvNL02jgWZUdoOmUzfXoqiVN6FzZA2vHYw5pZb/rs2bAs0rtm4UrafkQSW9XZ04bmlYKgsrCrd
KhLSvvaa74TYFbVqT7oYJtUpkgw0/Ti5K1qynlcjGpT0gAA6AhqlKlzoZKpP0Ya0UPzbac9xMgkc
n1DDHbwqCOVjL6ZxTdxAqJ8VWhvq9B0Ayq7rQizFVQKH5hE4Af0SN+zGgJS6Sn6FdKS5u6rDvfuF
6XH/tQSW0W0mrfHdGx2dXrRRUx+pA0XsuG08sga3pOo59cquoxlJKwTAXSnZojZ5uLT/dGZwGSAn
4X1L4yYPAE9WVtDacW+s0ppE0sJT1/R5t6oX9X1Ym/lDrnn6TVc6wyos0nEPUDHfWDha8RZvy6bd
jhANb0KXJqodR5tsBrwFAnNYZ35WbCPVH61+GgKzbh/TjKguoUywrulobQvL+mVb2rDpy6nlM0h3
57SDvvHtBHkque1Qou15hbqIQCS7Hp/cDi+3rcjZLd3+cW4cAWh9nMmOItgTrTa+pY2jOc0X4Rdy
Y+jkkWbWMAdKT4wzQvXiC2vg9+C0kODCCu9GBmQ7oRlEhYIsQNocHiDTZsGYZoqiogVozi6xblt3
vs7ykXwF8oySeVoiy7KrjO7SONhEMYyjuZ71jCzCjtkp815Ej25WnA1WvAZp6X0hBeKm0OJxYwzE
o87Y04NJ69Q6NEkEmyldb8Ior3+UXqufl7GLBKtrHNzCnQRL0JRkuOOH82hY79yqEgeZIyZbYF0H
S08IP51cb0OT4mga4zYRtbHNxPRQICF+KJNw7wr7a6KmB8FMekMsFY06haADvwVm7azwDr1yy22v
QdudBXM031tQaUAtnajyNvqCjoMpzRw/9ed1zLnhJpFa/6WJpHfTwhiAUU66LdkfUDdnpp5a+RvP
Paghq0swahfFviy8/tluiTmekgFJGzAL0PgT4EBg8Ki9qDRlFG6qxO9us8pDM2Dy8NwX6HLHtdtw
jmAzZZFIcaB9r7n3l83AU5ZOIRGZmXHQSVbbaBWOb8eYvTP+AAeUF2ITIq2Z2nNvGqKh/Y6A1G0b
5JkhYtT13Jryu2aQpZhGHsYTk8+8czWz+jlC+Kj3VgYrYl140gUBUBmwKTXN6VKc8J4EAo7fSlty
LvWWJm2T7KXkTq26rMzXs1f0t6haxy9mnpq3YVFmyYFEQbkhZw5W9QCevUr6AfUj822iFlr9iZwH
6kn6uzUJIQRqIt6WP6H5Rg55V1EVpINIrPNxxP8BPjd89mnuq4AqgDlzHfb6ep688RtzpuJZ1gsv
cSpa40c5unLNEU1c+aVZf08W40yLjHLXUbHcepOdfu9b/p1Jy8dN1UFmfrFiJ2NpH0ybWShdOMYg
6ZKP0vWKJyG2/OYhjrzmJxTIbJuNWvPgNmayT4HQQMAbYSsmk97ei6qZOB9WA6DAUJAEomaUx/A3
wOZl6BLXkQOSMqXgOij0m2uXFjIym86XBBvjZt4XdcX/vktg+y1o2XnjiYT4Bp8AviSodBs9QcFo
EPN/nC/PoDYcIz+Nv+pFjBHdlcrcttxO7a70bb6iW2d+fAY7hY8KgP6uN0c1XERYBK4SD2tmpcOA
rTr4gXYMLAY5Eq74BYbbdyZ6ZSqR5kgeIFmYA6w4WnfmhsaZuMLj2Dibsirm7azwKg0VitWd67rR
1f9j70y24zaybv0q/7pzeKEJdIM7AbInM0kmG1GaYFGUBCDQ9wE8/f1A23/Zui571bw8KGuVSWUm
EogTcc7e30bOMbphbSf2HQ8RyOiIb5cm/ArD94EjkvL3tQXr+yCW1njqUq73h6tpmZlSewkXVWvF
fKNxaz7Udlt/tdcTZlg6C2KCrAF6x5VND7aCDelog7o3WvB3Hz6pZeygfM51+0pc3Zqo4QJmNWI0
1wtRrTk22wL2Id2I/eD33Td/6uw7NE/aRKKaH9+p1MaIOjlFMX/DXiU8RQXG5ZkH1kRM6K1BWa43
k4/3U2PsvxIJVgyvh54bnnqlG081KfB3qV1Fz4S7xBfHHqovTuxkm35AZwyFeIkQwXhsIu3BWsnb
Huj2VocErw1gkws+vPBhInoa0MoyhkMPJx1Yn67FdwP6XxCZns0OvNQ9JhZWkx/bLEJcgiohk5s0
A+QNE5cf+AhcieMp7zdyqashIMQBrrGHYm+eaVp77giZNRZ2GEUznNe2X+/yIVldbtIkVbeAUSiq
Hl7qVPEmc1vPrl7f1m+WTJxHzV8watSEs9zNToHmpRNl+5qvknfUuOB2V2Bqun7dZgs/xpbwQpuV
HGpkmD8AV4HcZZOR3ImOq4Z1dr7XY23GOoBYmmwMVDg07TFRFJKYnVX858AtuaYVQkW27Or5A4iM
/kRoUE9oiW+1gqQet6bNB30NFHRAv6XD2OOQRYvJrnJLVvIFFkeqAVkUiDDI40CtNx+LcYRHmwzc
SYuGgGRDA4k7jTUrucszWRnA95fqXrMkTVyoDGukUecl45FoBbCYftf/qDz0L8wuCkkG/IQ3lUyC
lw9cLaYf47tDDOEQ8ug1D6wWy4/KlDXOP7OcM+Il7OG7iVTY5jtzuffrmsviUMm7vU5+E1YntrxP
C9npV7/XWc1cZ/yuaq95gExM478hYqYHrvlZyajBjufFd0RwwGlER4ml3LOIl0z8douh3jrCtOk/
NUSE6w+tBh125EBZ2MeKZKYf7KjdM2fiaIdVg7BFtAQufdPeGhgIW94XtIX9JSrqeD/m+XgAVMBX
Q9m8tVqRQc1x4/T+g2ZRwxh+busRzdOS/Ojjqt7V+Cdrsktr66vtAw0Rdb4AYoG7YFqqDG2cZXuS
gwmNtG2xyaB3YAi3ivmKqUHdswmZCEKS0Qup1SLMteqx98V5dFkSlU5KMgGw7WYafHkhKuCkD8l4
kkXd8rKZc6dPhXFJXMAFSNdJANBT7awcDZs/8P9HJ4LH4yMNjFl0i2Xl0mAiNmz9aKf9aZznfJPy
bJ71eGpvy9gtT3FSzgFbfbaAPuM/Wqhvvp00R3TZpM5Wo/VtzAWeAd3YU534H4vomNIx6lD14obM
NPGJ/TZ+CV1VX/1pnTNV/S6hs3yETesyLSML4jDKav7kqSm+Yl2Ydi4oPqcizBi4L6jxFL2/Ny1v
9P+Kz1nhogZyKy6SqYmYhZ4TTujOs0hCmWXdMdN0eC6RRthyIepdN+DBL6JBbXBiFA/8waUpj5Zo
aDTS7okwvQ4dLzLYkXs/6MTx0JgmKsGNxJuf+s6L0/X5IU3dF0XgFrTwFQ2qs5ULinSuUP5PyTlF
exhWhnmMrMX4mujRtBs9Td/3RL5uvHSwNhPpZXR7kx5FO63CeJ6dGzYX4hMspD1S32rH48QCDHgD
trLTYMPJff/HmA3mJ1UL4+IX/oJqoRBPdaIkMUa+2NmsXXw07G4IsCEFjHxL9tipZueyLwzavo23
eO7q7wujJoJxYsg2jeQ2SIFzwOZSZc2yVs8JvhbZhaqWLWJBWL5LDyXNddjQi1i+yRlLUzyVhz5r
chnYQrutZjRskMQ/9aRG7XgUd6j3EYAy1WND5g6XQtjRc55VYaoEyk+WQBnUXp9ePWwBm6ywvJtu
Tlm99ARBKRjdzGrtu6K2K0KfyddhaJEvx3muoLAQWVqyRyMRyREw1epYybtcWklFLtBC1kfblhxL
c6wqYKdJPTv7US9fC/zWe+TqJSVHVVSspaalMaSauierG1MkzWxOde6YQohqZQZIOtWvtktcrnTV
IRpRmHpdds75lm+6ciIWV1Q5w9Gpx0DZoWYeJVnanTwYSvNfgZ4EnHPeoNMNYQHeOWxq0j6kWwKB
GYEtvapZYLMy3a9YgL5HmFi+sGPNv+QdpiHZddozgb3azhqHeNu74IFmhx1LPhPoFQi/X+BmR0nN
dkgdRhN020kjc0hsRlfv3IOb4RJj0XCqO43QHVKdZre6o32DhQRvM/icAXwFgDLDll8KSLsPkCqK
ByeljxykMwuoRGr5DV+z/pW8mQR8gL6s2Un8hQ0qgJPdyupxFqY3vbbsePjeUg45BZBMqoTmIGGt
PSoKJtLPVEt6Z0tuID2NaUgeq4g0PPbHnExBDopTnKnuW5GR19wNHU0EvFjFj0yUdBW6pY++6J00
vmZJu4pWBVbUrlHRFzNrOYSLKNXw4CxR902za2h85jL67nbJ7PIxbzCzYrbBSARdBh7bTvgTHY1B
JdweiTmwwanKvHpMnAHqmB9X0Rdc+vyOX6u83WCkzdZYWp3bqLTmHoJ0x7vcShCzJJWg0nI5xChe
VKai7G7Sxe45N+rlaCThhPUoxvNLinKwIEeGejbRftwkwp+1vTavW4CeCWkUfADbZKITUE76EJtW
goP5lhDtuk4IBAkMYTsCn4mR4SPzjm3IcMMKHhwaC6f6JCwwER8X0x61eEBebhlpuIApKZAKL6oK
OE9UezI849BqnC4L6QVx6QHhlI82+jEcrKmk3YOygNz4MsMuVRt0ge7Mxl4JgTYu47ntq0dE7Rkk
c7BR4Bejhs+X4SyXx7YGhkR68ZiN+2JG+HH2x378MTr0RoPBtOvk7GhG8pTNo7kHCFV+KuDQPGSu
30RhXXv605RAWTso2vDRnRhW8pM56rxHduW867SM+PKcWZUa878K7hXfyep/qr1k3tCX4SqOWs/P
LyWA9ZTTSxrwZtFOd2P3PZWdhM82tA0DDB//9F7PCG4Jc53nJwCAppNVQP/vNIFEI6uw6tnR4buo
iTd3WpooLbMVpLFNakPYAGlk8Lsa9SssBj3KgtIbkFWZi1ryu2S0SEZft5C5W5o9SnkzwSCBSQRx
qn5iJt0epmKwHgpw47domdKXZUmm58nEefLRD/yveekfNKgob9Y58r83L91/L0v6l+NbmdJC/lWd
evz2f//Pb7/4mxDVFb8gi8KsRMcd8Sh/+pcQdfU3se1ENbXqSVG+/a8QVQDncIDV4H2yUDRa9r/g
HGsi7grSQeSIN/1j6PIfwDkYUNDN/cOMDGCwEMzFDUShLoQi76exbo5qeSlqfT7YPLMz2LIKxwjw
Rutigg6FWmxK/JPknbbFburZQQRm12KH9Sq8H0vTTtBHc53VE0s/84wEwaIWdFk8YCp4r8c+upsc
4qaK2dA3Ih0UJZgWsQFroeu20pghkDm5STyj1eEccRfwrYGZRCuFXibLngCd6qUl1Ok0yya54O3S
t0TML8+RqVkYZ1kmtq2vE8RDYHfzGGcwoQ4EIlDjDKW7b5xAnTLMDDLcgwrSMJvjmoYqwzEaiUl5
QJiUftcMRDkT69ZZ8Tuv9lzJYeNrvrhNinyFpLpYBQIXZS6BKpBMtpWGDYXIwPxmtHx5R0J8f+aQ
ou0N+HgUsYjTbtWPkGWnKNtJl8CJ0OaihEpNQ6BBXSC2pGAd9nEoBmNuW89ey2U2NJfCCUREP5Wg
g7Ylpyg0wk28BYjiByIVxmla/OK+1yxnB8+0eCBporqXuL3uyEcSJuenrDwho6lD6WHrzKbE3SFL
0vuw9Ypz6cK4287swRLEgPUiw9LWP2GK6m+HSrwCHegfja4rvT32MeRlJnKDmhADL6MTPFgvKs/o
tA+Wt+cII1dGYRSdBezRzWzplIQKS7PNXvG6dvDllnRb+0R3Rf/RaU65FYVxdcd7PN/lpiPEaS9i
/V4MA76JrjKti0F66GdjruNnKpi6GztpE/bgbLWV2GgXODrdpC/2Vqnyk5+30a1fs+Ww9V6cM2F+
SifhbLKK+IAZLDX95Th6ZCrY0OCwi8OkF6FeGX2YZVJeiRXU7watczeRWjVSlLZM4gkpyOkLkwFw
cLRUBfSPsYoO0o/s3eAU2Q9/mt4NDOC7SgiOxzBOjCs3Oep/pZojkX4FOxTf2jKWpYnNsHLjlPZD
xd0WGq5/U1ErVuils9GS7hUMHFVdudouQVjJ8N3jXQIMD+OBEaAxGOkpHxPtVdAQOuJob652Xtfn
mQHRyfW6BvVHMm9bpDVhzkzkYo0N9w237RQoh+YwO3D2BVCdNpIpO2JkB+4LuiN1nad+jXVIRRUz
5Snm2Hj2olyldL2MabVxGYtwoGdOSZx418lROePaWfO94dE0M3t6tCFF2vTjG6YwLxx3wQnqtkxv
nFZ3H3qP0fYnJRa0p4MBcXlHuBK1lNnPzOvDn/S92cQcWbNByeUaDgW9BIe+MCrNBpFhlfJIcDJl
Na8WyaeROqkh+7bS2vFxTFMxPfa/mqiIhcNRlVmk2X3OOPEu5YYeccn8PrEhu861Q9957LDV4fpL
4/hzAS4RFnVCcB0Gjqrg9pyqWd8qcHhEoiAF5ON7xAnFm1yWnke+l9UTyjr3nvgMkXHq391fg1u5
Rv5AGOXQVye8TZatMMFlvcW/nCg7Sr2ytTJI9KGPnsoMeU6og40hO6onnpYHy1C/zlv/W6n/qVK7
zipG+veV+ppU377/z7H7//Lpf/3F3yu18YthwjigCPgrDot4ht/txq7xC3h0AQmBwD/vD4YR6jS/
YQiG26Dw8VUyuP3NMCL469CaMUKksP9HZhEyfX+u0Z7nWQQw8B54X/BE/jyRbdp4aAvfrw4awcWB
nJPq0c/MPt3GgLW3qWm/TvTfzrlWp4Ec6tc8trWjPmGdq4acVXlJ1qgSUTz4Y1He54P+QmAjJ/U6
byQrGUibBVbysTXABIsZxS9H82nNPbrUOfxeIqTupZraN98qzs6Un1nR9/Sjo03f2j7OXoTs+Thw
Hm3THzAV0kvBdQwbty5ZfgCl65rHvMKmz5Pqy03l6/eO0UGWbqc3+i0qsDM6a2LOaC3AQ14ho4XF
VMatvItrqf2UujVdBoRRWXmejPEaKZveQjrshJmdh3m5F5JAy5ifaqUWqCR9YxeBiLNZ3m1wBflo
vANhfW3mblcBiwhb8EWfooaQ5dZzgkkHn1h10UIz1bsYvfWajfmbC7R3R7/qCn0HRoNx31MFNyLL
f8i6pOcS93JnrThjC6QyObIknY3T+BRb09UrlROiFYnXYds7OwCo7Yk4xIiv6btUxyWHQ6BNjJN0
Xcfqlp7MZMAQkKknB4HiVIvXxKI1ovK3tpHgKe2Lm1jQumgMbgUfaMVGV/18L3K+q9nqd41f45ED
TLXgOAiQjRer1psM2YoLRYp7FETroYNtQLIljboPB1hpNz06ze1HypJIirfBmNkczQDqe1bEFam7
rWFnb7VmuYdWed+b057++80H/lkb9ZvarcB+Z8kPi17GliPgOSNvmF2jffAqn1yzD44UpMElgkid
9w5NQN/SNgA/GBWk2HITcJS3rS1P1QwZWEAnT2z1VOj2Rs3lFJZJ228Yk72RBuRvc1O9e9VyM5px
ygLeppescV9JS/vqNdYdXRYjdJALzGZ/WOyhPTRqfFoamxZb3XOjWoe44DvSdA/ecT9SmYblxqnm
ZDtNfJ9YwqyT73InqKWnd2kWVlB3+ksZG+++RW+mAC8U9HF+MtzxqWmHJwS6Pwpdsqw7SLqGQj1Z
EZK5DF3rDrI8MHRHwypopCkwGK67UToXnJ+vzC2RFgv7UiMb3/Xr7/E5g0Qxw5ss5zV12/mAOmch
tAiOlKnVX2TE/tqlv79pV8CutaJ2cwX0eW6YPcyYnw/NyudtKns8wv7wjmistLssmfPt2p+6K7V6
3ulJPp6KpOnov+TWew/xdx5b59bwMgDSgarSRmxa6KNy4xckfxNGN71FLuynIGaW7+ylaEqYZtFL
oTR2B4vofDjY2M6xJF1EmX1pLbSnmULilVDuFsbAdT+320aoxED56eDWTFUbn9DAkeriNpdcS+7L
SlTbSRMvlWYQhgBzaDsO9psq5/a9LKE4ARJOtjnkMc9lel8vvrMrUtjesJGie6O3eyZI3P6LNBlT
VTWpkAUD+RFClDKNneWCUeZdsBOiCUQTnnOIwiB3Bz1u2CuTm27O3FdXcy4DY9xjNLY/tKm9gSv7
D/zRVaTzp5MWokvOgBzZOL0hMv9JxJNKRwxyyqoDQRww94aGhAFPXVK7AahnOP+g4/lJMkQqBhJP
CtoqihIY4n5SHLIJHEqHBMRDzKO+KY3sZOZWEjgWC/ofiun9r5/gj3TBnxSl6yuttAeXF9NN+Bo/
vdLkkhkvo7o6mH32hnmaviLLsTSmObSwJVdH/qTv/v41fxL7/fqanolDBtbp+u8/V8TYKv3E66KS
fZmdbO1ufKoUD7ZmicO0Es3Xz0tj8qbtWAD//qV/FkL/+tpwh1YBnQ1ceb0efxAa1lk8LQALygMM
KWsjEdLczxAc1uXiRlYyIzxZvU/wt3fZNDJDGTueW7+0gjaZ3xOHFPhyuRlibJ1ISA7+Go0hh3ZL
D/Rmcli+Sd+pQ2zRDEPluXTaXWGPV6wIL7qdFBtHicvggS5WFZh2264IPkCyH4q1ifX3n/QvbiE8
qsiSEZ3puOV++mLNPCWo2hTlITG7naj0e1JI7ouFQfA/vA59lZ+fDF6IQGCXrCRupZ+uKGotT/Ef
uVd9qJgcpe5nIxVbneYEm2lfkg+cwdIm8yQf53tA68UDeZQppI34RzOyLq9bFZieJNKaCiQjaAp/
Gp6QYV2sdtwnHsu9Xack1wHb3DfKVK+xDZQc6hbBnOmc3gx6213pWb6olrI/mKk44bcothNMhBta
yD+i1HaCMqMb3yqv2itN/oiq5cWLh93Sc9JQtXVIZvuQJGWK3HRBwF2rm8zFYWAOy707g4bAb27s
fE/70trZTFOVPdbfX8i/WGFW7SvIJ5y9JsSuP9+Zi6tVjdCs8rBMxsd2QrGy2bXpBNpkHf7+tda+
0E+rmUWHWvBtEYNt/2xSa805dXMxlwc7G6+iS08FFMJ/eIm/WFlcHIUCvZtBj+Ln3lSaNGgMdb08
VP7IxC1VJp365X1d6YlMRokCDCIzxcHXzMsU+ckWq8lJU9GnTsqvnjOWYA3GNvCY6jAKpIgnTPiD
ei7ONHx+kB9gbZl+ZofcQhMgbZIDBn3pbgF/bUevfvZosDCJ8eKjmHG05Db7FkwmsJz9pt6ZLZBs
FC3mfiBYg1lm+sNmFk1/NzuPTLYyO56hasFDnXE9K5vRJSB0FOZ6f61KM9kKa7n5hwv2F08s3wUp
YCTDrcxT8883ADqdXlVzUR6MnIPCmBRpmOJVZqKZ8ZkZxQQQLiTTH+9SgGoJow7rCE2Lu15yL0dZ
uaVNM+ymiKC33sEHNST660QSy8ZbNfFQFC8RA7wQyvgloTO4sVtWopr8RMYc84tuTu9MDILUTR+V
xe7Qb/jArab2RHu+zGzE0Bsl9d7KJ+BD0zW2nRULw/0pmJavia1T4GtCboqIpBWkMy9+TV7C31+k
v3hIqBnrP/RPOb39dI2muHHzfhrLAwEsG7Y4KnAn3o6gwxfV8T98I8bPvrK1WnhUYZY1RmVYzH56
JhthzbSBhvLQml25NRw8MF4kTxGVyjf4fkgizQJG3CgRTZYpKdkBxvnZydgADlXkMFvy6zAtxmbr
0+8LoOgxPZi9r11m3Gqjd5f7RRcmPrt9VVbWxqq790IupILTdHXXYsxtFlvZWzStu1RyoeSin6Ew
klxakX2T9tsRlskOAfjl43i5CAV01uYH/TY7ORozW1lP466OBgYRS58QNqHuPw5BEYnTm6nPqhMR
Lk9pz0HSo/MbLg1HPXuZnto+ZkSPn5dgC8gdxn2jpSfLYrdmuIBm14bz+get4P+JxvWGrIdxZwhS
LNbHqFP2pXKnJydeDxCrv8xzCIjJG3ZLeiTPqslA09b8dEvfiBE0jxji4lvfVu/tamsduMAyT8/I
kYsQfQIlIxevMhmvCJKAT1VIBMripI1wgtaQqzbmAe77/MSheF9EVBYkZNyYPB3O1J9hi3xJOlLT
MsO+ELO6sXBVQpSc9oCf0v1EGhIgXfuS9+LVbImK+Yc79y8eb/Y6NgR7bMHkMf5UJ/PZkg3AzuLQ
ufN72Y1X0DwX9hdcPEI3Nuv+6+OoXfU+Azefnd7HM18m/W6egC82kl+joYU2pJRbP/M33thaLilT
cRNiwCy3vhrmQw59lQNaVqDNAgjUrJEbjZb757r1ESnE1MV+gVVRUi/CxWVSoLHGyH5+GS22W3pr
1aGjE3GoYgy9ZEhfhpiDIfUwsSq+kJhttiuHp35kBW3N/tp6HEn9AbjjMFyFPZDImjtqC3DG2jTT
clMk0xO4JG+DjWMJ7Gp+d7qFFN+6v7qcDg5Z6lxW0TSHzOHJctT9upvv3d/r6387bP/QYVvDTLjX
/n2H7bECHP8/mzeGmn+ahf32i7912HznFxpY2Ok4MKBAgn75vx02Qxe/sJmAPEv1wo6/OpZ+T1S1
f0FkiYnLskB6f+Bafm+xmb8Ibx2FOdhSsejxS//JKGxlE/5xSwMcncEalj+2u5zI2dr/uXr6Olze
KGq0GzyB44NnC6LvRGsfi3whogad20ZfRvNq5Q7EIny6W2Oc/SO49WQTZ9X0NBOtfWN1JkFCTe9x
V+ojejQpS9LZDKggTplssz6+xuwVBT2IICLFLhSifJmG7J7ZLUKGKfZCbY3fQCapqM/r2lmUOSKR
TI+DBq3RY182HDZq0+WEHRcXMY3dU2n5qBzcXmxmMrC/6Rpyac965jjyw6r7BlvA8DD7c3+VlWPv
m8kWaAPlUFxTEFunCiHczewm1B/VFNl+ROJFUmKpbufJcY8F0epbCbHuJBgK7fpusJBEVatuiMt5
aR3NJA5WzNFmRBWE5k01nDShxc6HRW91uOWCAb3d2Ld66x3yHKCqbrig93zjXGTGDWL0gmoEIi72
eohRSTYHTeNFO5R6RcgNU21B0eL9jjM6iFMTxqh6Qr6s4mbpERK7tuaeCipnGJEIiTcDg68yYwaB
inh7m8kbFL4sXx4bu2w2ILpffAgcz7QtHRCx7vi5NCoTyn/jb3QAZ9GlbmdT3+ZVksLcbrTE0G/G
Eg3WY9laRKpvU9Sc2juCOoNNEYhAbWE61AFUp9vZLaFuVwJWoOibPuhtOV8bq/Qufuzr2naiWaUC
UswbCgyT1APrvdq7RVlSazBT3akCyJ7GGadH8I4esw+8pbNGWk+pfetmrR5KQ6XZFho6XYR+9Atc
AxAsLtqcWrVGLVUqXvZV3S5te66ofhqaZpTxHL4C/qLORegyqhJsBKlivdN+Ju3ehr2K0gT6Qlel
mlwbsVUrJ4SWWbEvm8pDkWy5yzhOO7CHYFsJ/arb/up3M+C850kfOv1RG2eI+1vNl6Q6hOZqQDR3
OucHRYZCBoFMV+cpLee62TUc3YfQyHXjU+XV6gGaMFubWZaNuTNTQ8JR02K1wTkHC0wbOtpy6Txq
L0lmp9kGbBf8RqDS6pwZ4KyD0m++2ZBoF1q+ZnQt8wTUPStJA2UvI4UwsglCvGgS91SIx0a/W8bJ
GXd0T6coHJqEDpHRE582SyM5oOXRtilljWwab5gBzSUEZ1nQdT9lae5nDL0c60uTCHOTx0V81yRz
c4dW1NtitKDwJUY5gfqv9fOid6CKgS9uARcvh3Qu63una8sXXzWKeXJj4FARs2SqjE6gPZpSRscE
yi0kbRc5td31bhbEvbI3hmb02MuM0uUrXzK0QrbVz4ExJia29K6/DqNb3gM4i/duIwizGJHtyzF+
inLKLunuJgnsINU/f6zy/y2I/1AQTQoi54Z/XxDPaYlT5adq+Ntv/Y4o86leKC+ohB9Byn+YN/ku
2SzrBIq2HecGlCj/qob+L9baI3E53FnQi1xq6O/l0PpF+FRWzjW6Z/trpfwPyiGnk5/aMuu4CyKT
SythBaIBS/tzPbSIKCp6hGs3pY7KvOGBFcD4lVFGh7Q3VL3NhEVs/WyNqISVRgd969S99V2BruiC
AoAj4vC5OysS5HyET8BwP6FuEuLFQNaYbVB1f409M34uYLmGaezYn0YAXudGj/v7ZfK1aJdWJMcE
Fdjrc4xOXYSjo/x6T0c4O6xo0BtXquVAtO5D3vbWV20SEZMglH0eGXBmfztKX5TPVsap9bZbmkUP
h9zhWIAy1Rq+yWVG3G52FNpVK+dLQgTnbtpAcJw3VqtbkC2s4TPargnw+YDWFsdiiuadaENqDLI1
+zGO8oKThEkA67bOIzi2rAcBNItyCdtUjs4RSi4uAYSZjzSAcVy5fbI3lfyWN/685aicQthswDqO
QFH30kzZR1hoUkHEywM/Yp1n8jOLTa+s9MCcuW+DFtLUtje0NwV/PvB0WUzHtnO1cCnRHjQ0hlFm
IK7fLInb2GxitO5q6Ll9HjkZbcFsucZx8P2GEdDiRy8IctzH2rUjzmuz6R1x4zCmkV1t5zd5hz04
dNtIvo5Ti0PAYt+RgdbhGtRj0AyqPDl+lTNMcrmWHDAJA3BwKAbZPE83/dCvG5q4pjeTOsu1KTlR
6Hu84CTxGQ4FrKWpYvbTYZYTw3sXzASAzYi5pDdH0YHoFvO1pteDrqLTlic/p+lELSTF7iDWWc4L
I7yhfI5pUrn6dkBWpyiyfe533d4cJG6iYxLbEFkLmSOjfIu7pV0Fhzl6Czv3twWYdrOpxQWcx7RV
OjY3xy+NYzouV2QMztZPBAMjtncyRLgHlb8CqJk4K0xrwGPFiXjVIXUMN7dwFFAyKA+dp+Y+ZSzb
hW0emd2ekXZA1Jww3qUVfM2lCQc72wuFkcbNsJY6WfesacmDwo4btLzMLobPFxTj/NnQJwKG3DTa
ReP8qOeyOzZtkjBdauRtU2j6kTlSxvG9MU++VrKF7Ixu22nonQqh0hM6yGoHdSC90fJ5OeoNj6aJ
4urZn80vJaqGsDFiF+Nhr4Wil+MORnDfn2zLkscunb62OKlObSrim8bhqL4A0N0S1LCvGElhrGQG
i6A3y7RmkxZaGcaN5msBPqIkjJPku71g8VKGDPyIyYzT6AsRdG3mhbrwpg1BbPEKpC5xVM4gTeXy
iPC7C1YNGu0QGw5oK4173r28keQrtUGk+voI52X4Tk2bN15icXF42A7Namtya/rF8dIfqqY5lpP9
2Fj5NfPS28WISNYd2DuZy1Pq9PuKme8JA+6VEdaxXLBSezqzUMnVj4Exe6N47ppm783qLE0NnZY9
KM6bOc2SaOkgNouX1QcRTGXRbYwCwI3A12KWk8O+ORkeU608e41hhH6P1qvpbRbBFD/xqhWX7NAC
khsJgSK18QGjRbldp4uh648T91bdGQz5aVSbHZ0dfM+gh9v8fXFnuN2m7p8clsvTgJ0ZmpYlacT1
8kBeW7LhqVjzpJqHUXZbzeNDLVV5UZ6Qb/m6mmVD5KJukZ12w/lBXFOzcdj899CnoW/vamJUiG1N
XnWtQ9hiqh+orYxD7HYkhqZYlRzDm0Nbi/wTCXrWtmNZf+gtoMjxAignk+41ctqHCf7CjmUCM6XU
JjfEPtJ/Yl1hYofZZAxqq5cXgMpj2PRwnXS+qJ1eNcMF3EFytZTyz63Sr0ur9Rshi89dDC1P+gMB
tAWiLg4/StYowcvu2jkkeqyRmtGgy520Mou3V4m3RDAdthKqA9JgUqOxjsv+KSeSeWfSm3+csulc
Y1MKldHLZ1eTz3bMLDPXxrdu8V+d2DyaAw3/2hjqXZHnCp33tCM04Vg5ck/jkymNbMTFBPO8nzwG
lfZsb22YvQe9N5/qCOE8mOaKjgVD1xu7mfRLYljXwa9v8y55cTITn2q+bHWU6FgkVw+ev+KTOxBP
eBzXtbTWvHuvs/ZdKtVV8dWRODvSp2EZ9b5kUWy85hDAN/RveNQ0xkWmO56ZAm/HJkMeZvZ4Nhrz
Bva0FzRjDcwt8qskzObcA5E5LMek6g99LU9jGmXg1XXmFsSqBemo7ShmebhEPtmlRKcW6OUH8Y4N
kXZOT6TlZV508ZAQnwLBvG3OOfaHcMbSuCWfBfgFCuxwModblTbUhCl/NsR4KKMKQfdCYZU+qeVt
/wgP5QIZrnjnOHJAEvYqUT9uRz6Po7IqC4XtpjfjvGKiC2MHL8UzQ2Zdy0XZIh8DO2pqnKGJcWOn
drybNew13RBbn6NqqK+gQrMSqWWPvcsDSR2OhVXeMwwlHrZqEyfsqWt1iv1kruid0ditsfjXw60J
wjNMTROcNt7vILK0ZwDua3me4k3l+IHm2ZdJd80XjejoOz3mNLURcy4Q1MyLHK6l1Lyj32XLSY3W
s1B6/RXdmhYfMPMO2c528TwHVm5MbUCI1zweqLMmTVj/vcAabSQugb24Qa6dXd4jTdDCJtMeijkZ
7jKVfupaC26HcqpTszifvE7kTxwHT+jJ+q3Bx9uYZd58YXllEkp075tcjHY72VGLv5ZwKFmNyd5Z
KQye9//YO7Mdu5Esy34REzQaR6DRQN/Z/fo8haQXQu6SOE9mJI3k19eiKyJbUlQpuh76rYDMyFRI
8ns5GY+ds/faLdIg5ozbTI8fowTQPoZI6zoZTfHSRj2t+FGH39AMJjt45Q5adll+Zis4PwYGi1Mx
hB9lQcu1CqvgJUBHu7Ni396SN58/1QngwQllzTEKcNhKSaN4cteHiAuWb+Qki0MXZizIbHz2idLV
vsq/tKp4nW0reIggmf8h9bi3iZy6KW0MFPPIKzvIW0F4b6YwZbEBdTetrcozWSHNCXMg/H9dJ9fC
KbEUoXe0vGBl+kXNQ1ihoWW5TYd7q5PhaQn87g9riU6oaKYnmD/uQWDKQqmxFNlV3fdf6Cy/sTqX
SGv8aDeoeHgGaHL2abQc2wiWnoeFbE8aOy8I3Fy73iH0J6W9hOG+yZ2bWkqcxo7XXYFBIb2l1/MV
2tLoRBwN5si0e2PzKLYD3G9x17ajeGSB1NNeDpJEJ7+H6X8ExsDctXILXl7aqj92QSTPiT97h5Ja
8GUNGJ9JnC4xoFiAFx9RNYnXuvT8VzerU5xJfRKRBIcySJQUDAPn3IlYLBf25BTA42UwLNYmGwhY
ls4tLWSQxVuDzhf/K9rfisoDPleGMw2vh6hMelaDCQ5FNSaPkUUhKq4ptLZVPb6oaLnwHfOFgYV/
BJ35CmS521R9O+2HOPEv4poOyzLBi+RFeeTKXXo57a4og01QNg2zC3f4NIJIwACBe7ZuwTR5JSg7
FaNXsRBNpG7dbuZ4HSGFojzJ3mGbq3JCqW2zj5W8ydNcPmfAao9ET4TnLK2ac44SCpxC9Dgv6aEc
O/WgYMUfbfE6lClFUx7jw6niZ9zN1absnF1suXLnp9gstcfgcMzhePhzvQ86sGM19x5OSr1BeiG2
jVUzlyHRICynjiUFLS86wRH5CTG2S5F+MlF/5VPkH+yQ01xF7TNZvs0eUCwC2wzCA3LYXQ7IY8d2
BaNZT6bTBhEb78WyuWga9yEylXv0E/lW1sNz0+KKtnzS6Cr2Kk7vzYfJwJCkC77DBMossvXUNW2K
8aAWy3kBlg74HJn589RrjCUOLrxpttwNgltrI5tVBUue0cbJm+aqqBYC6drp0Gjqugxr1ZdCCST0
0CuWjDsdBTAdPahy/hTGz4Eor7p0cAm4WMVkXf2NAlgT86D3Il+w2tHC5JKOt1OqYVYQ3/Os3DyD
1DKQgebW0d51KXgwi3kwH/LyukBhtJnJ4zkw++hu/DB+tbVKdlEx+cfUFNN9N6OTjjThn1iDqHxE
G90i+7+pp3m4cewG7Xln8CupgvxOe75x8ujSEqG9XXwgJcE4jht4N+YKf+6Xhj1HKayPBPd9Tlr/
GAg9XLHVnTkZuPBxCMakxu0XyzqW6Tcr7Ago8sFrAIVsT12h7rpszbdIWSLTLtwOgP0PbcsWd3SU
PMp+PCK8EzRY8zMmDl6iuX1pF+Gzh4xvI7PlM0jqt3hIXkG/cP808n7orwP87s24IEyb6uQTxv1x
O7jlRZ+BYklkcLVE4QeY4UhJIrTqvCA3TgKKNo6B01u1LQhDbO9zQ4Vm6dze9jATyCcIE/umiBuC
OBbrbvC7McQsNy28FvKYw+Vt0CHPbNPDHIb6QnEHfyKM8assyNOWMdj/VNKlpLtb0q9OvYockbxq
9sSKVDe8tmhgTY0sKfIaFexQGtb3hkiN02hN3dYGlnDMM1gh29ZRdrptir796MDmgX1Ca1x5bfds
ELNcjCNOcCrr4iIK0hp+S+0e2nlJznQW/YOqhyfyEGh/N9EtGvT8rs4s8c3L9HBe0sy/bGVII7Wc
i0smpvPBA6zy5NaI5ELlfGYfn18XtcsmP6HztyTjdtRNckWsHqk0aHevoUO76OSm6ShREe3ykR3T
GLgWIzRwKgoTbyzr+jjW0t0lKD/AdTFtzXSf7OhvWLj67NvEHcKt3+Zy76RlfOuL3idBbH4NqyFC
Ixd8DpKSM0Zhe10PJdPgfL7w1LgAPh5vRNVQWug04H0cfSIRKdt1YYC2CH7AGmVbUwphb4VOQNEd
mS0JHdsEiSC3a2UQweJj7dFGNNiiD2ljlxfUjhf0lPNtWVbjgeXK27Oiz1x6r96XxWrLbG/ZUIUP
sDjdI9thui5yguhREG3DXILgBV7XvIkAB7U3s47OhOCEm7bI3Z0T00keimprjWxBsCd352DW9sZH
knPShSu2SrWwTnr0UFh7+0vdyG/dMlzPeDboeqYfAGncCFZ3tJZJdUf0xpmUMASjiJr3oiwN4lhL
rLEWPaiK0DobN7/LHAJai6a6TvzgpQnhMlJjA9Fpuf1RDB1qYR8TQ8+jRBHGtCGdDwSt8KPCwdlk
Wf91adp7lJrXc4uKUDGsWBK5p9PAXgtw27ayKrIO+5TDK2nZSL21MUQzdbbjU9qUxAcWrUfhMl8a
nlQUEDiE0fazRnpC7SgCX8cgf80C7wIM2d3UN9NFRnd8xzbyzBL9AmilPrhgsthucSeLOdj2IzNZ
ngb7ZhGDcwwnQytl4cXr9oixW/Ew59ZFmA/7ZfSLbdfhqmezs9R/IPKhdWKMCQ8EWD6xdj44MwxS
7u2etCTD7is0JKizJeyxIi4LuE66AjsRZ+YyDbH0Mv95rXtwpnlicSHDdSbUpYjL5PIML/0uWKJ+
N7XC2UltM/Hx8KgqxYSFYtna+WUwo+QI8qcqTr+GorvRi3MuQv8zWniyFz/3Akd7H35TIBXY6iIP
rgVeI11Fu45xmMjRmC7d+K3tVYEJsviUMmVBJ4q1VzPgL5wGfhPJr5tgySOCh2r6AamA/cGq9Ymh
1p1KWaARiyp/2rZgvm+rYXQuLer6lvw3IiUxxuvd2M3MiQbe5O1IzzyyWxgCeqrVLu2hkHb+ua3E
WdnelmHbGnBalMOBTk5yySvLI4JGBJhsxNwNV1azqKOrnTLa4MlSFxnRondAlRnTNFooCH/QC7Bk
M8jw+ycLroM+VKGG06GswqgtISW023z2CTPLhzNkh9yNRIe5mnPkxS19B7JdbfJKQgIwiyko+qtY
RJquxeb/S8/++LVZszb0/1qHAW8UF6xzaf+/f/6l/v7r5GuzRnT89AuSoQj6uB++qvnhqx5K/up3
Avr6J/9ff/NPW+U/dOOZ8fzWqfl/ys+vn6ufBtPf/8pfnXjS5Bgt070G//zu4/j3XDoM/4UtEmYn
XOg/I+P+mktLj7AQdLwgcdGK+BQP/+7ES/tfjoNdA6+jj06U6fR/pxP/q9KOn8JcfJXXOpjB5a/q
yFzQqtHStZC5oY0C/DcvpyFy9dMPA4r/RMb7q7hk/Rg2EKvDhfmB4/wiLlmEZiq5jNZJL64ApVWx
Ux/s8LYyIy7x33/WrxosPgvj64qBJZAPDeE6efhBQsu1yHXE2+M0C17p2KNXHAMCfHchpLuFS/WP
ol3x98PDnwlXGyLlWnPZ+HB//Mip0F4n6GMzhlMxb/Su6a8aNYAwaKyKnPMwMtELaTKSmSXi3HX7
Uebz0W8MzvbOQ9XkjSPOOqqz7NgShnRas9PZ8kcKtsGUqauOp/UIXzc6mlUNVGHBI1eC/jisBZSr
BZK2kn7EM6VBfRmNhKJbcZXdxDP4DHgYHlGioJCOc2dXF1mi531H3X4PjGT5GuXZwvDTVS/Aea5t
um97E5T1dmjJFl8cWVy7cHfDLVug4d7RcA8WuTS3izT5s2MzW6htMlK9LmXtRUoGPK02J7uJwf+j
1TqGo91sVDebPclymO56qc+B6Jsb1YYIActCfrbLxDoxOul29OVot1KE0wufohiny8o902FVXaFP
m+6jZkmHjd0ZwGgqdA/2ykojJh7p5Q4IY4BaKfjOVENVuhLW0rrND0EdRDU4AO5zXrwAtTa2rOrX
AVj3x3xIwj/W4uAhSmyS91bDzpc81BQZIlIwiSqsAMUGUAc92jFEJ2HTDQX1AKIa179b3tolek4s
LUlzFQxmOM9DbV7CeaGzH2dQzpDGXwI2SjSuohz2lBQP6UR3Ip6Y3qe0APYAwtXHKmjoj092fwhH
PKWUvn71RVVVeiS8721WebtLIFqeE4rUdiMW9Np7zclJ67i87spq+QOhC+mzdbZc2Uscoo6fRHHh
16ONLSbLmZpYjfXo+hnJhsj6T6Op9V7OWXEFaG74kmi/fy3EClFcaLmi1uyz6JJToHeMKt46gJyG
ttJNXdrjZgrQgUg0UIQUE2XXT5uiSJ5pJGTcpG15tMAewJSopq1mH0mvwrXJNMzI1mr7cw49jLCG
Hgmrb4f5Z3SNMX84+CRjqDNp4897/CrdQ2yIIfZTfQeS1BBah9ucW5unB7fXeC1x5eLxhrRUsXnz
aOheF069vK4i1S1X1qNVWBS3oOUclJh9/9B5TCEYSjx0XZTtoUt9sOhz3zgLY25nXjQKxWXZm8g3
j3UdwQER0XiYK/e+NtUfgYwb55QVIYNCRkQjavvaz9iIxsjKAIkPxZQDWgnXinHROfOCpCq8ve8M
EKTmEi7YVWjKeboAZp7MNOKZ3Nub2GJs/lJgVx6TzeQM2iSciKbbwc7U+RMDijDpGeDnUziap2Am
siMSGvuoBzKQHlRc0BjwOhtAXx+yizDj4gcfJhBD4SGYCwd5UYi9apfBgggPOqfR7m6SqvcPqF2W
5GFERxweIMqNkNDwHYEfr1Rt7hIYjCEeJb/T6TmKMXkwhYqN99FpU7gzG7smoXpv1BQ5L/mAKeLQ
TZEXfAnYtlJM9cx7Lgus1oN6LCB5VN2RaqP4CP6keMQmmB0VCMz1wwI0knZfvgQxAxgiCh32jWbw
YbdMI40ImIxY2t/xrF4v5aVxEGAKglRODsOpYDMVaKd31RKJJ9KO2Tfpbv3XQexjzp4H8wbBa82P
FDUZnoUE64IPOUXEU8+7YsAOgK2ivswmHGA48BYK9TVYiSasac6d667DyTEQh3dhbamyeu/Ru9zW
miBkQMu0f6w4jj5Niv/XkS38iD4ZR79XW0O7o6VbMXNz268u2rQrvsgKI3Hc5tySZLfsBrY04AVm
01yEdhndMkH0P5dVx/eTmAoPpEJU92twTLEtworvZvktv+dZPXAVZjYv0u6nO/BnPrimpWoekyqF
AqMZ6AsWDwK+eG7L7yrR/9Fk/FMVyCVCofBfazLOX+t+eCvmH2EdVHvrX/qrEFyzgzFNeRQliC4o
If7KG47+hWGLzBiHMg86xQ/yRHgcwsVphVWTmF1EEj+gOtA7kowKEge5yH9bnyh+rQORkQuMySg7
1kLmb3Yc6eMTBOmQXI4iZmQnmRXfGwg7B2lqEm3oDl+O9isjt+mi5ckwm5xt8gPBkf1JBdV4lB1M
Z7snhHL7w2n8zypH5292LIdT4tmoRXxndQz9UjtOmvFX4YT+RQD5t7mNosK+DRefkJDcij1kyEPz
iLrNctH0wllMJFOUdtTbCtFf/IVlUdxrIlE6tW/noAr+WForuZnTzvRbN9XiYwU61lf7cmwhZfLq
BWAFpMy+rbTHHmvn+r0VngyS+R2di5pNvID+W0BMdlHMPadQjk8Ua1VuthGBmA8hbDOSHgMtq41V
1NFlqAaxb5w5308qeuqIBlbDPjKhvANSNDxHDUAzozrSKaMSet5mMHn3WpFl/+DGYOg2o0vHA0Z2
Y5MrXKy4I2jwaXnZ02aFaQrvcBXpSd5Tnd6h8TSHWoEQjhPrSDi0uqSfJI7DIPVbZqfqNoLwvSMc
+gxf/7JtfP0U1BmIzmiajwxj+3NMtuXlZI3WDn4JM7YyygkKxWoAXC89WJBAcUCCcnmw3OgjIbBE
i2a6aRC2lHRf4pjxqT145tpKGut+GQr0IkE6673JxumK7NRHSmDCQ2fSWUigQHSmjS+SA3M095VZ
DeP8NtV4WjwXQDIcYf/BxkT6MGY1qJg4rO68cUFOupVQxq5lTTbqc54oBrfCymjBdXvEog6jlRLR
rG1DTEhlfTERC32kYVUfWiQyxVYon3aAhMu8gC05TZKEJvoS9CUXG1yy3QLDWnqzFV3i33PWu3Po
FwraSmlfJng/LhENh5eIN4kujmu7/NBieX1qAjSxnSFplnG41T52OltuZO1MV3K0gy/4uP2DS/rY
vuo4eoUnYwuvF3te1vQ+05TRhXqDXpFeWJt+LrjtN7gApi1SPUVZgaTADkZzE0FiOntGD/vSzaKj
26XlvrcWHEmGyTnROfKB4TqTPHtxNonKUm5pREXxwYyIj7ZL5/ofPH7I1ppKizjVaNh7+OQ+4+pm
GpPP81cmWvF1B/hsF06TOrmtO5ptjwr2o6ZU4k0dpOLCeU8qJQCK1NLlPcF0fE8zDTyNdsV5Tzn1
3hNP2cXOCBrXHFTkO9aTN2EuIBZtDUqdiEyNYOh5+4nzeDEGC6OFiqHSVQJVFrS64ezhPF9I3c73
uR4ZtsyOx7YjjN23yrjGx7di1NNi2voqgkDI6SMlG1QMMa9yDXx1QvYltNPXHNikXDNhx/d8WKcn
KjYA1OXR72v8i6JXz1FqltdgXEACGu1eRGvgbPaePdsKYmhZCc1Hqj+yadtwzamt3jNrC+wEEYHE
a5Zto4m1reGODzuvU7T5GjoD441cQ3AnsebhVmRssb14z8md3zNzyf4dLxpAMcDZWEQIs1gDdgEL
+qDqMmJ3demae7ayQqNNWHN551qXty4PxhFqM1NP857hq97zfJHn+jc+ywHmhqjMNvQTqxfSBLoH
sI49COrSkdcxTbkrpu6N3gUSXk0W5s1T0GDf3okhc3dEQndXPvcoeVBiTi+Jm1bXxklTuqWmeKa5
VT+FXi+2CSi8XdUSksvyzOILi6h4yxPqoU3GrJByCrzAHSKc0vrQgu4324kK/MGRJswYWFUJF6VV
WFFdu4q+qgUM8VwJQ2Z6Wm7HWYwPoh+709S0u8Xy0ekkZIefbCcf7Q3J0u45jUb2eGZUj2Dyl3yD
3zm9R43v/NFQaz4ESDvESSud3LmMMVoIsT0KBEbJ+hN0FuRbLvWhd1Tr1iemkv/MpqxDwiWm8boP
q7HZJMLgPZllCECpoAq/tabeKnawiPi4Em4fwNg5eogsOKBd4OtPKC74CETZyxWBzhLmBYonVTjT
vjMwg1gbpgsECfEHeHSCf3DTsc7zkFOkFszC0AljKU8xudmVU29zrwuuRAKYle2tA7HO1qK7jCaT
xRdj3w3nPvT998t2ssL0XNnKosqVHOQogr1O/bdc2mZnQhc5VTfJl0wgdULoEtxFRGPyqdWb0+nI
QYtUyNvJaq/gY7LkeOVVMofx24TTOgqQNgK2nNgZVRaaJsQPbevmN7PXBEe3sVr+wjI5tzUPuksO
U2huYOoztHcGB63K7GwGtO8bUvGsT3jVu3vlyOnsehgPVsxo/RH/xvg2ylKfC0SqO1U1TE2oS17p
4jZv3KWeBCESZCwdeTCGexBE6ZVuGPBseJ2qsww7BqieRFi5ZTAeuGQQWEDATKUieZjXtIHdtEAo
8fO+r/ed3xWvbk8m4H7GQj1hSEqg56BgmhcaE9ATNmEamM+1Dsvl2BaIVxjHsVWHZly84DDhcqWf
aZuNtxbg8IfZ9h+LKfaOeV4l1V6SG7CwWUjlNVo3v2fMJ5iEMy26oMRqPkEY6A/9YFW7pre5XjG8
B6DIMq8/Sa+r+JnZ+MURdbG3/ZgJUwBdEt2XFlea5YynSM8M7zCNoN8nD43WStjTfAoCp/gMu/Cj
toTPRlGsc/c8ai/zMLYwRpiQMa0kUiBFrhob9vmIDh9Mavc3TZ7P9zQyMViWo82sWhPhtFGg0Q+D
1g9JtAJFvdC7Tr0m3U0Nj9hVRmvT20WT1noLOkSCoq3cZB+VTEvifA7eTD51ryGm1hHYsBVdBq42
a4HpOQpZBiiLWWC0YFSlFuYRftBsIpJsrvoKLNOmzUomLJO1BDR28ny86mh8AERkHcm3Cnaot6U8
UX84eTBb9yOYRfc48NK/56nFZmpzD8R7FKT+5ZirNfobsHJ3KjrO524ycRrzaoV0jM9Cho+E87mI
/ANEgkAG/HOoChbaNJItjhy/zK/x2BcTbbegugHfNL0owGkPQprgUxeH+bHxYa7D6CisNyCRFiSK
oKO9pxXtfyupbLmOGXhlkMczHLOqFXcObfHqMmyz6DYZgvZbVNtuBvQxQXgZ5qWNt2cEeCdJ9tlN
eAlkf/ahWzX+9yL7f7Z1/7StI2X5h+3I36LAae7r4pfe/vo3/tzS4RtnT8fWg/c1CKUfPGciwD7m
2mzYSPJBEu2zqfnTcgbvSaLNZ26Ev+xdgP/v1r7Hb3k2DmuJdJ8gLyLC/xps/LlTYibyX0a9yrXr
/H9d9OvXEWyd2B2iRHDpSq6N8h8b4cE4V9Vgu19TuLj5N1qEsbR3xji89Xd9nzvzSw5TuT/oWZbV
VuvZ897IUKWMEg0xCUzbrJVbuo5JaYHWEezBFMN7kU7Pyq6wvGyV2/oL9Vc8JSyOoxw7GKGyBJuE
zTcftHML/m8VHCZ2a5nntIdbvi/pufbgjuYIjeiG9dgLj1InWUfTkw5ppLalmSwsWjVS0zbbzjqN
oej8cCH/PFs/gkXeDQY/np2IDAaHIp3/oj1yfj07DWoP4msW72urzRhBxqY6h+lMa5KONwT0iI+c
RFZX3zoIq/MTzsKIr+bQAON4amGS6fn3X+mdefHTVwJ2APUa7IEHe4QdxM8XLMidqaJ6TL5gXvKK
awhJyTt1iW0Eph8/w3BdBRkBHrx32nDYFPnUFsir2a0UwK70jMs4GEBPX9Kj1WCB2NAvyKrLiUux
7/HV0uhXfmxNe38pOv9mWfA4pXtSALTXbexED6Tl/P6gfm4skIHMScaEwiALHqnPs/DzMYGPnTKr
KOuvNglk/qOHuqJ5AHzZLHe//6Cf2wTrB/HOoIvCLCfk5K2dlx/v9pnWGbTxKf6CudnBLYJfonDR
Mtk84ZMMcvfW6IbaYDP7Xmn1qJKTYHyggVr/U0Dez9Og929Cdi0aUA+9D7y39ZT88NzxzpyhtOT+
FySOyr/x0ARAfVKVJQN5SZt9Qfz7+2P/20n24JvQOZLAOQLOwi/HDtvICpoyQMs1YBOfd93cWhi0
Rzo6qJF+/1k/j9fWo2PhckXE1JDUXJa/n4/OgcNetJnnfJlEojP3q8O0Jk0vMNdz3yUNNVpKCI2P
NHL/+w/++0FyD/nrf+hTsej+0geSqtSK7EH9NiHcZHzPXjwE1+ZYGWf39x/1y0BvPUiMTg4TOdgj
LN72LycU1ZoozOhUX9h3eVVwyqK4fi6dnjWKiiGJk/Z2ipbYrq6aTNW+vffGtFhech20rdxUJQsi
Cg6cNYggqGkowdKxdsqrglSVcD6REOtiUvn9l/7bhfHAa2JwJj5O0Mz7dUETURE6ExrRt5pMNb6F
Yg+SfxvFDL6gaSqUajtSvBtoB7//3F96h5ysd2YAI0AbnArEwl+Wrdgi7qNVnvW6eJZwlm0UeORi
boOwTXGUClk6ujzxmBTB55k0NtS6nVIK8ERlTc74RKaDAYaQhsDRXpNa5NFB1r4zn71qdnW4+/23
5bngBv1hlQ34goH3/pgAzwjprf58A3uJaVU1qOYV+anDo5iHc7/caX+iAQosg/HMiCS21f6NJeOM
p0nX2KgZHRFWx2IZFW4yv3EDVvk3dHvcr7z+XFgfm1GQvPbt+wLs0gYbH7xpSPwPOomg+6MRR3fR
A+TtNVenVvCOe8SxtAFA01XxukRbOk35QGeeyvAemEk/fSTUi/boBk58zLnAxSlZ5O0lw6FzcNxu
xcZ0qaGB1/r4Gb7iPxPoWWQf6+WOxz/yiNqquTXV0uR8R9HmUY3isB7Eh0I3IG73AwTW5WXpZTA+
jarzxwed82/MJq1zVpBNmvoN18wBUs9HVzLNAAzl2IF50BkzNhxMY+d5iko+rSHS0s/LHf4k+4iY
P5L5AdS4ozdOaX/fm6DiZTZ3U84SrNFtgmLMk4iPtjLDXnTDWHn9NIvUVABLUZF1H9Fye+Mpdscu
uy7dOpyPRiC0OaPrmYfLYRpw7RGiTDzBvKaaifkcjhpdJxiPfn1n4vZ2eNrwoffAlBq0vkVx+vMA
PFS8HGod2HR6djYZG5xQz665/TB2r4tYWQW2Ve1xFfv8D7TImQwZjVhN/fUzuraz1F5mZB7h7nHC
BuyLTBePczDIbOajpzZlccT+zTEl38+qWxTsYjZe2A78AYM4rLisSzXAdBIpZm72j1ZA1Ta3Mb15
uEJBx+GtInxulyaCsfFNFuQ2wLmO/bx6qHt24cA1pVxvl5YONs/UWEcRd03iqJJrJmlr8reArcWw
AcFnhPLSwsY1v3XVNHIOm2nM+XyPhVHEj2FpA9XbLQEiStB1DJILXBwLeTPIGMUk+b3Zp1rkINhe
olXvJDK0BH71CtzdBM7IKrCnn4PEg/53vN6/SiIvq0CLyk6Ol5EeXX4K2TYuj8KQS4hGXPk+4N2l
HEAjcIE5ev6lGYhMyXdulCKX2fowi+e3OewK7hS5+HCsR4QnfL28ysK1boshVWc3GuKp9yEb6Nuj
vpdzwNdCGbWe4w5Yaf5tgJjN6VxColmgHlICuqe8n1zOT2L76y26ltbjUxvW/LMTYckDHOQ9awOl
40KV4ZqM53xW8yooA4VKIZZ3Uq2PNLZUfqgCoMeV8DR1I6zAVgCrCRgccxbSJmiJFBgnwiOqayJp
ULXsO6UV3w+5AH6eLVL8DE4lEWGL8E5Q6LxJAVx+Iq8zi8YdxPJgXZnSMs2Xg28zBy+ipJWHvpgT
l/TudCFMIhmJELvz5nni9g81YiR3H1VMo2sKBdPQKoSqTe+JFkDZQTaMc5ndNiLNyFGiVl+vcM2Y
wRYHcBl6tNAe2lA5N5Nau4fbqSQIxJwLBpZ8x9jSXJuOuOPGo3MiSHFhx5wTFfcI+DF265tGN9GE
ntUGtVzuWYhZbvY9G/oZ+EI7NFG0GajbJxAWjt+nJ2xo2EQSZh8ss/7bYoiggYcqMLcvhyifioWx
qEqnNE2uiobJRHDTT8hluHmyfF1Sgt7MMLUKPJ/8yh4mzT1EjmBXJOdmaRZ+r3PGQQl8mpKlUnfk
HeKuIp+EdsZkW2JAhGh8hyUXisDAVaoZ2/EuAIcFFhwSlb2ugtguVywOWRxxPx7svjX8SbYwHb8H
TWxdlwp7XFUsdNK5kVIE6yxPrUvWEW5WbP2QZjiLPAvC6TU31NgpOTcXXP1u9s7hnHCnh6Ve+OLp
ZA18tCswCCD2QVPAu34GmyoBXHktT17olutLtu+Hjttx8r0MaFYQqpn1YQ5Ty72d7Fm1RBXNleee
2q6vOaSwUQ19vIroEZgAzJ/ntyokB+8a+uu6D2HVX0+OaTpa68cCEQ8Bv0maG2ldDPmyKDyAoUx2
ROPV8R7wVdw9xt3EwQOyL1ntx9kEfOMgN4RHHpoqDXiw82GhnD6F2fAOFvp+W1cZcSQsMm4D92S7
ZNNaOPuNtS732qIn9yJQNXKOZaDA/W6oRBMkk4GVZDy5bhgzdt2YVCAyptFSQ/qLCtXDeV/E7H+y
8I6pR7uayqfIcQjo2yjVZWTp1eg5D34zDu1bC9HUOqukstzrmG8qt02N2e0Tahp/wegLpOiLS8S5
eqhQ66jPZmE2eMsYqUS7wHSDWb/0GEsg0q8j3ExM0VwNAs14DARUl8Ykn/iVXYkrWfJa3cdhP4pt
xzVikolcvKO9nNajovuXTMW4lvSLMnO5cYO5dKJNq6y5/4hhZHAf/bKf3WSbd8wmrXWUOMOQbyOO
nwDLOU76iz7lTVZug6U0y0J6WglA5RA7TCTOCCniAWdQcW1sW7QHAmoSVGoUaMtTkqOt4MXn98Gl
RlURbqRLSNR2FqxwpAklvY52FiFB+RaqpUMut1cmp8CR/Y7EPQhLMW0t+yiMSJ1D3GLxh1wSlEu2
TWPpWXctckD3edAdcT1Huw1geNCys6fpacKW3l9buq+tB+a7ennpa+7qDWnuvnpegjGpkfL2fqDo
0E0etuaNPQatTztyKYtjnPX5dFgaN6xoKhaNdNJtoBbdha+iysP6S+q0Df46LKRzhwzOk2TA0YZr
go0jtdeThRXXnRfuhsL2QNTGlVX4N4ANrAKMjd9S1qZf0xDXfIRjJyzALyPY7ueFsFeJyz25UQ4H
k9/9WX3bJNP54sEkVUO2kyFpk9dSWzEY8p7N7NFL37WxUbhYG9tOqFHmMYDOid/d8MCoaV5rzdpS
yHiOSk4rm9KLWEh4uDuU3LxreYHzOKSuv65wlWevFWZmzbGImUCUJDetB9aa8Lx0iUVJiqx45NWD
lCznLdPXxE8sx5nAhj4+DF6zVn+E8aw7hyAXuNe2sztWSA2HrsoYISLb56uIlmCJ6JhYPb2Gdug8
lkkmgFT2jHQ5S0fX8aiCjU3txkBjNniNznmYrS+N2DIxfD/JrN3ej1CMF3mKXKekJKqRq7KmVAPT
DGT0VhnSb/K8Sq0LYlViFDjQ9HcpTQyQYk5QW5OLXm5DBqh8U5WkAZ89ELzWLI8jUwZ+r4kZN9Zs
zJqYZ0l7jeL7axrIrCiFG5T8ERJJIr5RHeOUBkquAOBlxygeWW2cHkn4qzFdTdIPHef6KmkYQkFD
a9u1lqoZLfODsEyv56hvar8X34iBmGGhmVKMA6QlgZ9DoIKLJ85tZANMrK5Zw+e1RHpv9/i6Wt9S
f77BCC3gPBI7sXYs/Mis317I2OJEtgm5t81xzio2HWCCOLEsM/n6DQZtpdw+f50J4jM1zp9WLlSk
ZHvxExs0YBUxfgLYH5MmCxI7NEebOuDBqxhhfCiVoPf0/TLywhTihe3f0D+FXTxxxAwpyP07DRp5
FJLApBhNClUjt+MIm0fgAapNWz8BHeFSjsLKBsvFUYmlXZtPSuFqSi9aIE78LLtHgIpXAegnL8XQ
Z+JOEJr0iTDKjK0CjNpo9imcHRwGrIDQh5R3sttEj+Hd0qdOk135MYNEdfoP9s6kuW0kTNN/ZWLu
qEAiseVhLtxEypQsyZRc8gUhWzb2fcev7ycp93SZrpGj59xVEa6yLRJAIpdveZd5odsGqBFaDo86
pASZJ0Qm9BKpkeCj4FUkNT8QDNiKvCQiIzWOa9CXCFYFfQxatba8jDgbJo4+XaNhAMQAohXUHzoc
kjb4yaWbSbzZuXo+BlmCNOzaZATQbF20y82aP9c/TVTSIG6e+R7HpYi4L2sdRZ4ODcFmhTqYl5W+
27flkXaAGk8Z3lG81KZl48thEckh/DL4YwgiGEmxFHXMvGYuZOt4JiZIdnZj67mbFZYqbnIAO0O3
CbPWF/01X5BLglr01nm3aLLnXKtYGh7BrAYgvwndHY5XTEhI+UJPxc3L0PQxsJU27auOzWUebXm0
R4F5MCKAFvMsR4WTkU0qh4zNRCuKF4KMGOEliSfvuZudZf4gR4v8CVT7PA2oYMs6fRkiMTEowVvk
04bmQKzRln7D08aTSgkMfmbEPjojBAYTvvRkX0VYQ3nbheQsyPgbhjF9w20O1XgTlXhzLSPsCf3N
EDVha+x9t5L9yV0y2RvQfATjb0RKJ904KOkorJmETvI91ehAPqRdPZyCNgh5a11OQZf2oA9zdx03
gwNkEDlUZHgZdb3jLqIm5z3UHp6qrc4fmE4uvmF8URMsequs2JPdPVonaOTjrjMx9ffCR7Ll25z6
xFFvS68YMh1aZUauaD3PdZlhttINQ6snRjHq+pERyFlPSc/0R0jg9jQVNQOCGAj4P2V0DCQYE73E
yZbD6sYFhUvwOo9JeBVExdTfu3Ar24OPI1K298FItw0Hm2ETH2CEPLB1uvgc8jXKxhhcXSVIp/Am
LXT92WfGt6xxSsOUVVong2CTIuDvXfguI7vzVoWDzgLfEossWPRNl8s0ziFMIhct1lUHLTW5tgdA
BYChcClk9o9RUfBKY9HrW++LiZMQNfc+6Lotvo52euMhgqF/EKOm5W62Ur1hdbxGtO7B2NO7W7lg
jRY6A2B60hcYdTpDRyZM7xz0IHWgmwuYWX+SIf+XmhFMDASQaOh4IO4uakb+VGK2BKLo64R8DcsJ
55wscjYwo2tIO1CFeN4/lNUuy52UqZB3ddB4tdF2JXD6tUw1V0Xhmx2YbMcddffmbWpk+NhydL1f
E/v9UpqCghCTbhhpgsavl7KisFqQQii/xnag96fStSUWDhObNXvX+9c6VwN/Lb/BAxG0dz1bAu++
LFO2pmizEdT/10nmPYlMH2nXy7XT2RHLkB634CyEV8umgeKOA6K/H7Ia/fWqs8i7qULozoYi5dV7
z9vO/LP3UTShThEKAEicCUDIR373/u3/NlSSsjCBrYCXg6qVqf/+H7X9qQlyLRDkvHQxFmBgoM1G
p4UcrqRQ71/qtzknKQwrWkF0gizbv6x3E0bhe0gA9QJwSaKcGsx+Mj6JxdNLxA3C8Y9T7rKFAnVF
eK5lOVyT3v0l0rKpW+mH1O9fKtyX+fZuYrHd9TE7+0NoYT45bwJFvE8wMfP775nlmc1H7QjiHN5/
9sthpmvqOLqXQZsUbePLGQnmdMKWI5RfqEmQOs5RRJXKh8bBDvj+lS5H2XIA+dGINT2uRnHsonid
Ehj6UiTiC/KKHkLwVaZT8zghU9sjgKejxvcvqIU+/zn/LYc2mA9RSIupETRdzCDkkBc2k7n5ggOs
ricjtaO3OTbFmfcaNDXKj6soDucIW47UiTgZ378B+7fBdZnEygRCg/waj365s9hhlInKK9AZNOew
2NLLQoOUqkekkqu3sGVoIh0au7at9++fRXHD6XTJK3c7wPuH8W1wcrhFjBGl/5lVXCJHR7awZH7B
kdCmaFm2G1+CoEVcU6Qdu7U3OvqwHOYexBoQdZOFD8qRHnqy6bye4pGAWIDSF6xKhIR9gnmrO8S0
ln0kGFNDx1Yt7Ag2C6OxPLIYLR/EOwMeT2wD7lYf8VXVVNyW91agbwnt2TVTlHF0DcfvzhGfJXSw
HCRAdzWiKhwZfz9MGiqT1jANushSoBf6B+H53yacZ8N2cR2k9C35+9TuySwiw1zmZ1TvJDFrWHU6
BcK/WEcAP0vW779xvX//MuXYapUiO6RrJpDivJjjNMrmrm79ESEWWIpy28fKBR+JNl9q3JqtyR2s
7Ez1JFGTCHRQaGS5vpv3b+PyyaV0bXT/TE3PY81dWj4Ubl2MvMvoOQVlmF9jj9rlj1Y6Ws3Rarvb
9y92OcnhGjqepADqImmILvbFJMd0IoxRu2q/DHWFwraTeHpaJAlc1OIPz2VdLGm+3Ydo6JuuR+dN
SvMiOgjHycyyYrAe8aw1/U1A+bJDZY0yKplunIycDisa3jn/8SjYMC8nR6onkjWngfdOWZcSDCmP
7t9Xo8yIQ/HI04F6jIPS35HHJvAtKpNIl7UmQ5cBsA8oWYSD7+oyMSQbfnowhOThjNThLMK8TneK
xJDr/ZqEIMVDEBk4YJgoMJmh/Qfl+4vxZgywGpUm69T2MDm7HAMHc0fcFPvpsc+xZU55XloVYD/H
ksz5/VcrL+azfqdsXi6AC0Qs2Ucv5vNYVtRUhR2cfLs8X6t3KJ2maFPpo4mtni3orfeOHqTOBIup
0FXSn79rBsjY2iTLZHAd29P1THLBip3OytuAioKRJujuHluWKt4rcZWn49UsobnLLRZFpMfxwqY2
7H42/ugW6SaSkSUWa2fxzYW/G8pcv/DFSbiKce6Oe2+liUFQAe02hhPpN4liCpjYlTew8Zebrol1
YflnC40VydxN6Hlw7gUAx/nCWeQjJZD3h9T/9fWhX2jTydcynMrhLHQuX1/NE0BurIJv2SC9v5Om
cLRYruXs3dSvbGr8yLyH9qQ+zH6cBWjCYI+TW2n2hNEjfEDtL0zTNMR3DaZZu3Kjrn4MyF/bu2wC
so3UzwB9TiX3Oa22b0Nltyj2gVLFqsQL3Y+DE5QfIjNubziRIjQwEadIN2iNyM8LfeThOsAL1sFT
Tpn2hqph+mQsBtLTXQY+fA2R/Q6aRpHuMC2T6JQ1w6ar5npLTzx7iujh49dj0SVIqo5yXpmOtPA6
kX0BNeF8mKcQqm2/1KbYyKrxThbn80sV4Tu+Cho3ooQRtgg+JkVxGpHsfIqlROgIFCt22AZ1u+e0
V+0rBnnNJ4zNWsKioN8nU5+gG2HP2jaA5jKqJCo2Vr2WRspQ6ulGBPnAlybJ5x7wLlXzoE833diU
J3S+KInZAkwoCl322nTNe7ubza/W3LVfkIW2H6Pe6dfRhCR46rXxFiu1+A/mEr9u1kwI2spsZg6h
gm0RKFzsaSXlHw9mcvHK+8J93grAobpZqb21GtN9/MP0++WAeruYB1BOH/PEcJcRSYABJzm5Kl5d
08vBCE3mCUi2BQ8gx+/Elj35X1jm97QIocO9f+3fZv75McHq0LJhE7/MR3qnVSXk5/y1RgmigntX
pdMulwLg2/sXOn/Tfx3D56e0LQt8Du4gHMiXSeRk5SkihVH0KsaSNYOsK2W5koQnhruceQ+FlQcP
MfwI+MmZo6oN2rdxdjXEjruZsg7YF2A992PjNuq6MGrvkfMWGR7qit1TnhO8WF2RVyurEwg/Dknx
AxNv/1hQnr0frNn6rBLyVPQvhYlDehp+lLkW7DK83KV6k9KLE6OisNao+TUpw45WQt/sQJ2bL+bU
yfXC+/tDLHQBwmNIdBhAGMS4oD34G+0MS+J2suFKv2JiwuBHsYzQyUmy/bRMLwVKvs/SUNOmt0Ka
HnVjuHuom5DZ338zjp7Mv7wZT4M14dNZGH5xjF8cKCINUPmlYPwa9jQOKKch9DT5yDNsWrok3Waw
82nv5R3C2rFR5XR7ynxfUre6GSoXYXv46sZHPF7tvVxmCmco2X/J8W111k1q3KDN7R1nOV8VMpcn
aqDZx9Lgpa1cGmPQcbqJtkuCSeTaq5T3QNiIlTxY6h+zm8S30qviq5RK8T4Oy+pj7oBM35RB23+d
EQN9NB0rvTcKOOmoZwmtztJBmZUIbpzGTEUYaNcmDxBNQq3wEqYF4CU1NB+PM/GT7Rj+MY5m+7Og
qo15WAq/7A/TXo/d5djiSke675LNepdeTtjP014zveC1jm3nFoW85KmK5QwBty7MWzFqIvD7r/PC
FodZ5WkwJikO4hpA8C5N1OAQQnfi6PyOFIx9TdkMjYkAKgA8oyXZ0YhAWUc6YfNaSROR33DqjnGs
zHtjgCbw/r1cWKDreyHU1FLXmKuAxL0EAzYYAbR+iKB3ONFgIG8vgy9ls4COr/MZ3XTTSqlw5GWQ
rTqHWuEGcVacvoDDbqiTKLWm4ZlHm6Z08aPsskGXfimhF0Yb3aRu3O5rKadbt4/CQ+h48C5KT1nj
qsWEIKLCaeb9qhF+uYZC7FRXBsOyS9LOuIEFCm2CUoZxdNtovpunkeMsceJqh9JRV69LgTIAume0
wA2JKh8Sdhk+AsOY0MOl6fnkDKSmxCLtp86aigNu5hL1aBiWqDVNtIvWLlW/O6nigpYriLqJjiZ9
Jaw6s3Ddgn24GSuUlFdlXLngan2rFAfAKWNzZaKR+rlryvhvpBS6H3Zs4R7Qopf3p8LX7/sPM+XN
0wr2KyTci1NOWnRC02lMv/su9QGM3VTyFZTHTNeQV0ZO5b0ubR+gomB8nXH5KkCPDrhQvD9J/m3C
+hqCzNGHFzC1AdbQP6pKIKXaHL5K9j1A2KOHd8ELcZc+yo5x5nY7cxnUqUapbDe7UbCtVDA9R34z
VMyTRZz+cDP/smARgae2zNYB1vISsbvkPWKrU5p8Dz0ILbUr2gcrM4yNR2H3A+dif9tnCG9VdpEf
0IpEp7HwOMiQ+ZruYi/yASQX43CMjV7+ADlfOysfv6VPf7jLX3OAt3UFfJ4lDmaapPJiyIY8mHNV
2/13qt51+Ehk4UD5tZDZ61tzuLXcAT+PsV1cbKMap/wRLaaHF1ZgVeMVtp3tk6Oy8GhiYvVoNXZP
h4RTYNckTcZwo9W8ttG//jnf/odncZqr7//nf7+85nGxQZuuib91/2TCS4ci9j9e8G9Ei88vbRSD
HCuLf/nYf7IthPsXqFwH1SN47+SwpOE/KfTUR/8i60R5TNth/yfTwlaIKFlAwgljqVQ5miDxn3YG
zl+O7cDTlcwfHHe4uwtmxXtMi19jZWgc5KHMQao61DUwYriYixpCRJu3d2EdQbJYQ6fu70ErQ+kF
Mtl++cfA3L2dnP8kLvw68c8XI35UWKEqqFgUSn/dK0JnsgFcd0gkG3P1XNildZq7QT1httYAj7FM
PDtNz36BFPknhPG/XpryhumzHbq/5d3g+AXac0SXi5q4tAJhfIbzTFuvd8VJ+pOwVi0VcbnG8Zqk
6v0n/3Vj0k9O9ECKCrifTgx941+f3JKAeFSSyfuMlRkjDTRwTJloUVbXcakvN+W+f3z/mtYFiebt
okwVW+jj27tMTYqqQEuzUta9Q3fsVBBvHKzcXeodEYh60vnkEdabTiBF37RXMFy6V7eidpoZLuNQ
U6a5qrwwmfat0YTBdlkW+4WoGG2RwAE88GGoglls4qU0gAdUgrN+yhD4/UOWc1mi0mPn4tqhlSd0
7+LioPOBSvSTF1n3AqTA01n7ZMqoCe38dhInmnsaA4SVxPujd9FQOA+ey/nqEgBxYXXxxlzEWJLJ
acQ9Oj3iVBgL8kB0QX+YcALv4f1ND45diVsCbXJ+RKjjq/ev//vC1CVAggZX1x3pafw6YwaknlNA
ouLeNdzpASRM9TyrfroLh1r8od54cYafZ6cUBATUAbkgKse/XiuYPfBzZi/uoeRPD6ieUo4AjExc
F0jZvuKmYb8MpqtXp5nn68obWSxG4mF3mEL0/e8/OL0Tdku0BqCVXDy4ZRsloMTAvO/xiarXthdk
5dGCUzmsQIOr/49FQvCk1yX/ksjbvz47oHIzNuRg3TctbeEClD9sfdrpH3rPpLLZJPZBoov6oa5j
ZrnKFnGbD2oK15gi4UWkZX0/GO4wPYS1o+20iKaPXQrzXHTudBdFQz3yrQmrzPFpG18rbKKy3ftD
dtmY1JOVEhi8O8FRgRLLxRKBChf0/qzEfRAkZr1DfL7Zn+fN1OXVcwN/Z535I/seeJ4jukrAHuMF
o+B2VvUeVHgKkjK16+wKL46sQQ/TbF/9xpwe3r/Pf9kF4YtQ0obTB1XsslIHZaIf4AOLewdL3nh1
HmZBt+NZmIE41QB3/jCz9Qn6jwyOzqMJJ41etGY0gfy+vCINTysx07m9B7BefnC63HkBR6V/kQly
JeiA3TXSbRGwiANQGpQeItROQWV9ilFJpaQCIeVVgrS7SyAuXJn0NJ9jiSaSrefEeYhaTg13JeJI
HYEUlR9gLftHw4jtg+VpXC7Noj/Ut96ywP9KTHksnoT3TM+ThgyFiItJu/ip8up4Du9LPrVWSAID
rcau4SPGHnO3L5ANHteJNyTdxnKMzF3HBJ3RTkUhmnc4B0tzPWNqAWLMQks+77zdsACf2Edu2wtM
wsNZIzkcdGNMucDcN6PReKwM6vEbKtSAbEd6fM6awmyE+Z8FNBOzhrHfcgRQDkyTrFzZflXc92jO
fPARRjlauV/ekgYhHApMF0/ZisD8bzF76UdRztk3M23FJiMOiMDCIszK/Q3RK/T82b3uIGds4o7z
+5oaMN7XJOLVXY0cXr6eIoVzuF2iFIaKtA9yyvOM6qkvsmTcyMDzPiGqEUFcTpDkAJk/oEKekz+D
YHMVKqhuZ/lf6ZQ2/hrLkg5YClQea1Wjmo/xWI3VHJrXwsb9oI8q5FKDa3pE6hOmDqJfe2ifNfd4
SAvUwx1dM6lbK0WHBFRCdeeFeYa0uLKjYEP7Wz2FUc+xmzJHvBn4AHjgWW0pF4/hltCA9iJeZtxd
6TgvrbIJEwqf3YYQkI2YYs300MYzH5s9wJtUkgHSYfWO7c8kksw7+qmX9pzMIhJo+i1Fb3rVtQxh
5t+4sqyPYI99sQtnYMsAt+PJP+DMEN2ibNzRngYpuQqtyLxCFbHZKJlrBKjd7BrsP8oaM3XAtcvf
ovXja2vwpw3NDevr3JXl2olrNIepsu6sRZZfctXC2ZKoANZuFb0yUabvYR8kHRSDsNiYYHnAGaLo
cdWEFU5AwhvWTCwo5ohPFhMGVUClUAsqu1e7Nl3aTXFYnQzHj1PMBn10lK+LAm/fkzcEpamYABk6
JJvcy33t+zfTE3Ex98Ugz+K/whotwMupjTA23RAkFdwcL16hqr+NaMCvLodohu7tXM+5vzNMHfws
zvRQpogCUsIGSmJixSXZ7Q37pfYpom+pbVSI1WJw9TgZLW9sDjoOhZkuy3rwFPsKUo/xVQz4u4Ua
hgrCzsbAT66B31bPqml5s65YeKlxAkLPNBsw6YCdsUcKW159OrBlx3Z4j+bt0q2X2bVfAmdEqjw2
PegG+BrcoW/tvEzBop7Aq7Wv7RLZB7d32Xhs9iHPznFwaqIaix1WqL8GTsfXz7XDzZFxgO2GCPgE
NsLfpDN+AGmRWqfadPQPlZk6dt3A/sx2FuAvbKs83AjR8SfAlHmmISbwsUyTP1gQn0l3PrSGF93Q
phCUSX6iiURy2xc1W4wCsHEM61wdFUyVB1hrHOqxwY563iOJ4fxj4HCIUttr9gFN91dt7tWvVWOL
U9v2/O/5bvO+RyUPEs50h5g5AUjvxPNdfY5F0sy1m49FntKTDgdx2y+8kcEmMpyRVT8NYsFZxUKz
so9JNyTNLnxzLY7nbqrGzayjx9li7EU+81AsSa6URkP7ChNkekj0/w3NXGFwlKC8Z6aD80LjU20p
irSvVcZpW6uwfk7SnOgX5Mn8cA4UICoX8zXqiu6LNRHf42jIq625mcnyk1cbgXjGAmzHoUT879aM
WNJuGZi3LaSn8sg04t1Z+m6LsubgQUx+3wbckZmYBOFlCX/BEWn1HPQZpzmqiZC5AtqcL/gA0wQA
Hkm7DRUH7nzgM6Czy3GejnC+CmSddYDT61AlXZLu9S35kTr0mROV5EiJzaib2EZaJ6B+3d6+GfHr
OoKYwUjIg9N6xbHDDVbWlCwrH1JCskVaJ/iaGXACV8V5CYnAAcg+wLchDOLk6TbNeO/bI00n1fKO
qgB9wY7fqlDDJEFNsbeVOlVJI8QWxSwIDExXHlze9G3RSu/A45Qf5GC4D+D65nmFjyd3O/QATceR
E7fT09MpMnFrhmCvVykKTM02GQhXbQCu/U01hka0z6OAHFC4aJCu+oim6NbnnyOmn0zgzk4Zs074
6mkaYu+UpH6NUFVtxlfgU5gjWZQ5L1E+MqZYu/L8500gzeT0MMeorqxRk1dHPEnkoVassMrVl8/H
zl8netVTx0XAVZTlB7BJzZ5wv97XgeStxhY93YyDnHEYeUOqiIMnuo3T3QSJ5qXxoWakJv4VSG8h
KrQJHVZ801A5osfITLQpYLYfxpgtwBHE6FuBCgriM2EdtndqCqzx4Jf6BSW1zdZklUG9zxuhnuJu
mRQ+RovRAmKj8bfCeoUYyALr+Gk2E+cF4wZxsgwkbdcqIQ2xJ1+cRgl0nY4QakeoNSXIEcyxqp5d
wCH1uhYjHTj9hJxExMityw4ESye+Oie8y2hUzwBzWKIhKWrM1g37hJT21Nf8IfVgXkuno7QFECPc
ET07z8fmvKCku6nomVJ4jXh2SsQ4b1u+gaCclW+avieT0aPWVMOkNskosmXT6NuJXJ4ipf/9UvUo
c0JBC9UxSwuW1TLLAEmpRSIakwl/5bQh21Gcsrgs22d3jNrGQQuFKY8ZSxpMDzDNXLkdB6/ez7GT
5aiR9ZnzMDX4xawLxPYWoD6m82JjMRLTJArUEy1C0tastw9pXRrlFgGCMbvO0fXKt1kPNOkTXYCR
KRKkDPSiDxf0KPTeN1mJcVWGQpPI8LzSKbndka9EOXPiPABve5FO3IfEYl/QG2sTepw457kbQMVB
rbWr4HV68fy14Ri6P89PJOaDq4RCAHYO0HBuYE4yRcDNM6GcdLgGxgHe421C5GPu/6hgOg7rvBma
vQFDaJvNlfMSutRSzrMCpyoWRWoF4ta1UYYWdSFuoakwCClSu+XaRdwQUqFTsBPNCxb2Xm1RhIBV
EC+rWD+QMebMvrhxsnVjj/zdTCDUbMg9xa2weQSmnDg5UHzHjUDJyl97NKUeLOg7cgepbbrr0eh5
wnBIfHQ8a7knU2dSmxC9+zXdajgAegfEcTpFxwhlnHzdBYY+vruEUZLeyLLRBxCV81DO47oaOjaF
MmyGYFcbvmK76vXdJn3HMpP1zHXDap4eIH83msgKUAZpQgI/59ymn4EpwBWwO0wkbfDcdByMCoKH
8ONp3/VDEX3EScUsDwXb6G1jAuMiacTohJO/ZLabIliaU+f0BCGhkSLLPdJfK6pJP6+nxju7t7xP
vT/lHy3pfIuMAMsAlbR7ZNnMldewdsY0TH6Esi1XnlUHK+mSUq8HnEqYXByPSVxxIs0xBkcdJU+l
RdXdpzSZGecYPMeqdMZlujJoZu9M2MzDKkQvfBUNE9LcVZXcwBETAp8cJz+Q2U/7QlTFvM6qqrgJ
Sln+UFNGvOBaE5shQSY+Rq3V+dtpajvzutab/3WCCSZE/CgipurtkgwmK7IDJC2qMFSKelyAgtH4
BLWL19PkFb/WSjBI0lmmOyqAQBPkyIbT6M2/Hohx6B9ND7gQTA9p2BHhTTXEiBrg0jlRTjNmwQhf
W19VtxLNhtuDEUGxySqJD+xg5E6n82ESROzbC3zE9HtJjMnpoiq1TfQZLowkeAr8gBl0TgxDMywq
0BsJPMWGBtmpBNoefKCe1uy9qFTHWIX2gUaSuA0nR8EI7NpXa5n9jYtA9IEcjPeKmgDnZ6N11fs8
ZLda3Ng6DVx5fd43UZVgcwQeLbdzXWi3Fx1vVoHyj3mDduAmqChfjZMN1CND9BoNBUK1miXUZUye
ODDSa6N0dm6od2YMwziByO2iveVE8Xd7cM32A5RMVlxnmPhjpLU6Gm8RBr4NvcHJnKcw2w4YnZne
gYRt6vYt+c3K7/vmCpmaHuySZfnkKp3zYuIdcUL8h5KdA0F+TZ2HIfESg2MDxx4yidzlYHGH2T1F
VKxxw/DkoUI59BajG70dnENmx8x/0GjDfxIigokidO75W3furB1Xjk6olE6PU4RwdWTP8WPVh+mG
rp1idybbWXYciD1Syy6UEGhhlXFHd77EBwdJT38rGzntrdAxvmlk9CsGi8v3jKjyBwLMLeH2iM4p
cZX1QVTa+oigDHFOf/wbfJ3bbPogyLAYqyHrbOtyqq8dOcW3UO+hHCRu/DmvuvATxLRhWvc5YqvI
75tXs+/Mt0pWwSOGvum3sp75Jgdxx5ZIuVDh3QJ1Dt6FGY5i7YEAxahFDe7zuTrzPx2eP3R4aF7q
iuj/WyD5tmy66H+tX5oyi4uXf3Z5fn70Z5fHc/4CCAKSEu0Vz7KQSv6/XR7f/gvlHjCkVOhA6tga
F/hTVEu6f1FxpSiEVrwEue7yqZ+tHin/4kcJMi20kk2h8IP4b7R6EDf5pRrmAP3HWIK6kUbTUkn3
5K+1Tg8cZU5zJ9lPnQ5mgJhF3gZtVs4Wa2gUueVQ4Xjgm4i9HgKsc+xDYRUKwjudZGzJRuxgdnKZ
8nSLyFZY742sBPFMLMIqpEhEMpTHdBXmgHS0KglcSod8qbOxk1rNVlI/Y0EnD2+l5TGBDLY6b0qo
oPtHFQXlM5Fz9VzhAdBsYZ+z3sdC+EfYt/YLhjCcCEqb6ZYFgcaqLy2/urLoKDXbNjX0R2TAIZ4m
5IVW3amnHhAzljeVzlQhpRN/6n02h/7w0GBudNABFodgNXnNx9Aq0vK6dJrSx23II6f2dZhGThmu
hE7MBNqQcF5tQsqZ3nGPTK7e/yulz3rLCps9fG5xorLtvHj6gCtByuzlEMnHZSRlL6TO3qRJduHm
pD6hBuivzqltAq4gXlNhJryggABir1JL+5o0MSNwbpPFOnOUQU2gO0mdztkTe+i5VDSHfG7Vh9yA
IzjfV/D2OAdlqHNcXSLrpUuLwlUTT22nXNNPZfWcJSbPrjKHAkY/mpIwDe+9AsDurUyN5OgPAQEK
6iw3SRAPBxjz6aGIPT7jGXo8kaviwMinnBSEec2fvL1QNqkU3ycd6Fq9fsOg5VF4MZe2/ZtslOxz
PHeNphSTro3ZkifdG7nFI5TnKnkFPwkTzjYjrnWynnEZE4N7RDQAZ6lxtg1n7RleSDuGai4moWke
mZ8baMNyRwfTwGxuXH5EIBIpdSAi8gR5+KFbWmc3FxH+q1iR4+xttcm9N9jKXp2DAXpX5Ng2E1C7
ADBrcyZ6OpE47rAC4JtovvOrR8pIEK8n0TkpiVzMLtFoGJgNBK+8WSU7gjOl0z7ayqTMGYxk/FTD
lslnWLpuN1gsPW+suleArZT+EFsQtxHUxHHjqYkXXFZAcvBSJFmilEr8dF1g8hETyiECvR2YopSb
WZbHslLQOTFBlwcjGYiD5lFy3/HSEw3lOjuRhCBk4mPOjAlETytnsrlkAcEtRM2HeTIr2qG9fkW+
xF0rd/rq2RctX3ZOGLAioS6pA3hUftW2sol+kPQOns5TODaIkeaUSnipF/u5vBHoXsgoddlmBPp2
N4UshXyxCLSjROebrk1Mfs6hO4J0ua4ynwlzDsWzAo7c25JAugMORwz4f31urp1rALGI6+dzzFY7
6BtgXaHTjbEkP6a4gb12m0QleW2Yr7NGV6POqeKChjJ+hc44IOxKVuyh3oEOiM6EanPmp3xKm/jJ
6YIqBzPjE+jS04Bk1tVsLuwgCGbIwzlkAxKujkuNE+aqOxdjSxyiNSPSp4Dcewim3iX1EHobo2ln
9tNwURszq7y96zTmDpdydXTqydjIMUINGKsDnldODcLnS0vkssVCmRVmNTk3tNCUfsitcowe5naq
bsIECko815QgZtYyain2gcItRQwkp/kevLVIKVPi3aSjs44gkCBZgNW+xglkeqiIevGgj9L6OTXJ
+ZVooVzCQT55kjnvptkY7AD1NsunFgcnez/1bJFy4YExI2FGGcriRaGoKk6BSYkexTTPIe8pcqJ2
RKDiq3OPpLchP64HnV+hJWa/tLHF1iyCmTkV0BqiXuouvNampYJijog8r6dCV3l6sowE4i5BUYMn
8SpHSjjdibZT27JgloI6ZkWc48O4VOKUQ5ek7ZFX5MGD0jMH+81yxrCm4eutMGhfw5RMOI4cZjfE
jhOgU/WEIalIPtgVmS16K3TLznOePgsfoiPPXRKG8msPOu72XC+E7qXzu3PBcxhF3d0PqIpMO+Iz
9rdz3zCLpJ6Patb1sJqqkSF1Ae5tS0tazIU2b11TJ0BT/4BJT22Qm5DWbtHmFkDAWV1ZRra27keG
FyLF7rzi8sG3nzSnTCA97TTR7ryzlmUk3KuRfseTQLe2eBrDcE4/O6MmeKISzliIYYyv7IiYG+4n
GQq6B/ci6jVNCGB0NKlDU0EzAuAETonqlQ6uz0XLcdEFsIz4oV/7pV/hyBFFhYg+grNH8Qcdwpx8
O+wJIVYhxq2CkuWiPuQggundeMhpMiSxyu6XJPtOczXzKIZ1Rvh0Ls+i9ZTzigpTVwfg+N6WrEl8
59hiEBCmWJ+sZd24r2WRP1HpaK4BjPWkdLM/auEd2ZwoxBxKpQ8iXM6zE12wCjPs3r8TwL0D1u4g
d00tKeNSs751TPp+2LCF68EPo8cYYDgFqiL4UnfWFoOm+tjSU1o3nbem4c8aANCIRPS477r50EZ9
RXKimjy4MyO7XCvVfUZFZ1fB4tgZrqfuoNVjXI/Bu0W/8/PsZpXBOYFkXXAQoszZVRNWOD5pm0Wa
vbWpzCrf4BaBKQrIM4cmUG0n66q08r1AsJ8ehV1h3Y7jyy4trAFXvXjZofszXjsJ1OO14Y1k3VZR
4eM4u+gX7hHcihEuwc5vYvgj9aGT9vLRn7TkCXXcey+e6n08GVW3gmX/aIuhvDFMt/gYL6l/7VkB
1UZha96DX6JulVToDFWTtUpSr/+Aa65541G7gxFnONNLhkzc4+zlj6hY19kxq1v7vk4j7bjUjv7a
XhqFB5QcfrRzo1CpwwGoHdHmRiLH2tb4loNomxs8yRO1N4d62Mx0qLe5X03RGsJeCgWmTW78JqJr
xXi5rwnmQLulHwPO8dikbT0+KpWgiBR7zZUXjF+GYKIFlXhfQwDJD5GDMpTAsXgnU3TqLVhK963J
sLqqcLfOlE/fKA+ewC4EKzG27Y0fR8t9jlLduvT6fFdiBHwVqME7Viq2t2HdnmpEt8i3XCKjbZvX
5U2HMuUmxRl47dC02YbEDdc9FdRrC/mrvaPKFtWj3j6W+DHgtT0VW9QcnE9Yk5eondT+1sBNG1NP
1wDQnqd3dp1sPKJOA0XTjxwCMyEfnpihb7iHrJHzfYhRryxksbeMtrny9Qkh52rYTKHq9w52Cysa
g8ZzG0y4MlaNulkS576PcwtZlMJ8SJvEP9Jj7R7RWDSOc15lWF/7Hp/DENb92g2ArTeBZS3XHWx9
nGm78u+E8J3wrs+HmPltpSerCfy9N0pYdy5KW//B3pktx22kWfhV5gXgSOzA5dRexX0TSd0gqA1I
7EsCCeDp50PJakty2xrfO6LtsN0iWawCEpn/Oec7PHn9TUaNWe9TuJxWWXHUIHTejKx4GY0G2LxJ
wfl6aNtuZ/hcNsiWWqymWfV7EaGRukHWrFn84w2kdh5EcaKOQ+l+qpPY2VrKpL+iFiBRoCoeJ4KN
b1Er6mYTVd34gnFsy+66ZScoRYl+IzJm8473uNCarln5W2h3mIBXhrT8g+hGe18gE246a4LDAs9E
Xya9AWEJ5gLnexaSoOW9U664p+Q9N7dggNqJvTjlt+m9jEymvYAEnPwAmmCIP7H4x7sktSh9C8ya
cuyByus4YTrHdNCO9spLDBamVnoH0Dr6nZF1FrqmhyRJrbiJJbpWnECSZut7bXUlO+4LaSv9rvaC
/Dh7U7IK2ynbzbOat30i+NfUl4zNcvEE6iHgEreLyjFO0l02fiykhQw/YjyLF6XtOhlU9ww9ose+
Elx5WdmteXhFD0VviZdQdxQzwB6I1ClrELifO6/uBVMcL1QnA0i51R9YtcIdDkSGZPSUGeycYg5u
0U1E6wS7WbpzKDmRVfAaNTmaW5SmiyRqaOCx0cqFemDvQZ5Xs4t65dC0GneG0DF0JdHbr0FS8NS1
ekaLVNYD3Nr5OnKLi0aAPtkBjJnNjXAL5rlDazFkdXv2oEmbsF8DX8FGxFtiNWvZ1Pl0EosT6yzy
sRfNQYwsA37KDOpfGPh+9A+ej86LkwQTn72YrX/Ol/f0UclayRSFkrbeDSkKe3yenbnvXhz8Cs0O
yZXdSFW6OT4DIim/8oOZi+/pD8/H+RWQ5l7O8P5iuP7ZqKQToM+zpeKDi5C/aOWLz74Pzci6NnHU
x2w2o3ovbZnEF6qO5nJbU1gCs1ExccPcdQ03hl3ld4OQXzo6zy9qmS26gm275/yJ9FDafVQlqRMf
vhrkRp7+2xFYG+bKZUSpsL8Xm76Y2RwZQ1x/nVj9JSb8J9/Ttx+P9zzAHMqb85PvqcQ+0pdYVw7u
hAJ8SE3owTxxmqCAL1Mkk2uwi8Y/+Jj5kXE0l+03tYdOejE4TW3dON40ZKDiMhUnBwImgDYbYGtf
zhqrJvLyqxzVf/kQSa6bpHtD9HGIBcuH/J1bfgjhu9nw3w5lNBTtCsoMtNnEy5YRsRu6zZrRf7n1
wIG8FU423TeKWUWTcJaX1QiqrWx+4bYzl5nPj5cVBVVwpT2gyDbw3Z9ekQFcakY2SGjeRpAHUoLP
5Kx7QpxmHxgYy/H3bDLAZsoodpmnl7pC/TVbHskIJPVyBuOd/fsry/5vL8zDp+FhUMbGdf7sv3ur
fMiPbQFo7gCMiR1qXHH26ok56NYf2RXZXflQJzmTZxwLrBgjvoPsNDjWcN87Q4jzAgrDOyEmTsvO
eV9skv3fG2D6trFDcmIn4449d7SYV9tl1lOGgjvbwCjF1hS1hGJuBoOfvh5KZaHH+35epgDlVKP7
UYlHv1WK5LDs497O1sQSvT7LVq5fcwL6+7fjp6D2cqkTGiaIRCycESKg/R+vnMQ0MHwNvrG3E5c1
0Kro0jkFpOK4ZkZe/dliMVnBYDyU1szwZCwSXtYk+/lhDD3erdjGvrN2ZzLcuBj4R94s/k4f5hRv
z+Mh26qXD5sO9vGSOtBYHqqYCRgWBdTGLc7T9jBPBT+d4BbDGy+j6nEFpaH46r39dxL9i0m0GTqM
bP96EP2/lJ5VP06gv37Jt5iBIDbgCNfGeMdqiBf0PwNo06TMmQsHPyRInhBL8x8DaJ+sAV8F2xKw
w2J2/mMATauDFQSCbxcA6DaDfzJ/JhD741ojIMLwusKA4CSvhzXnx2u4aPyOsYunUU1q5m6gADS8
ORCTrleJi6oeAov6qMZXc7/PrCIvxLMi9WqSXK+L7tGiAJ4tFq5pYW1z8i61Ttc+enUdPEjYl52n
1n1aAmla1yhe1MrbmquXRtTpQP2fBsVENtwqhmPbA4ng2mU3Wqr6qsyntNwMgyT+HeJbvHSjdDwR
XhvEMaVB62pyougRfHVNeNV7Mejt2etq8OO1wFoQuimdQwtrj6lhT/kS3WePiSc54smk1wAti2Us
G7Qc8bW9zPlytCzomTlL7bx4iURtkQ8jaz1cSZEwLbGSJQnZ4mnBp8jpK9+X45Dv4SbmwYYThjx6
Rdz415xHB4jOk2AaahicL7x6UnvK44eeSD83esJT5FCTQN+lM5U+zG5LvnHppJyaiiEabiw3Kl+V
nmA7euA6EezwjCYdu1y2fJNFCW48zdBQOKOnbjO8qNaZ3kVzBc6tjRuqoMBLjSATWpdf1Ik44r4A
lmsutWvm+86inNAxs2GLG6QxQQi2lxo+fb0h26a3AjQAil6m3aMHO/ZduKw7mIHCbg/EplE73BaC
ATKX+sYAIyTuGi/jbGCUxd5WecTgwR3BsaSU1ssuTQ2qqIvBXwWYwSqchg6pe28oDk0VkUyIhz7Y
WVrrrVZptS5iawD7bSm8qDgRa3e9wJ2++JEUb7NLqV/mcjfulh7krSid6a0ww9DaMQtw93011g9m
2SYX8DfzFxDiGIgFbIQ1p391yIckFhur9W+KYmK0aRF8ayEms3OGXsNFY47msCXP2jDjicdt4rfh
zeg2NQXELRjPxolPCXMPf1XZRQYd1aY3yE16eotTozqqKLWOCsPjBhkqes/d0EIxgP34AUY+h56p
U0O2j1VjPbJp7Y+6LfydlRPfXoVl1D0EzvBRQCLeDBNYGuZRU7HiDpBHco02ZowYoPY65ql8WXjg
B7LEDV6X/u89ZHK8ti65PZP+MCtedVTZ2psuah5dgL3XDfSID3RPRZu+iad3eIeKQzTTobs2DBGm
q9qYgQrXRnczVWN5jRsxpUWb5ibGkoOM1rSvLbjBqHry4kattBGWxzKU8bOiI5pCKxXl95lTW2so
wvV+UAWgyoDr0I8cmnadTNwBBe3XkxrtcFeVDlnSwAUgelHTSIRdUNU3THLCXeeJ/HNpZhPWrK7C
QYrBbcCnsSoj9ZGJlbPB7aE5oUq2lJTygQay3iDEPXMqdNdlFhPrDgfLb7NNQxY3ZmhUN0nde7e6
M6KYH5u5Xj+1X/fa/z4Vf/lUdP9Wnv3fNoPG/dZ9L8yilfI1vz8Wg/A3NpKewJjtoHzyiPvPYzF0
fiPYzB4TG73rBnRQ/PFYRJflS9hzhYKEPwGkPx6L9m88wPjTBAuwoMHF/yfPRQpWfnwughTif6BL
fNMkG0jg78fnIuhmi8saQ5ibB8gIrgFhuVTDfo6S8ZTHjXtA1wLZWZFM+MSu3L90SWvwSDFNfV9V
vSA4WhtvOQ2fVxlbSVihkf3ocWMxX6y9chN3jn+d5EN3P6WDfARZm+8zQKbHIvbM9xUmTJqN/PQE
X32rpq75AKQKlRhVQ+K4AN0KJ7CeP4oan5aMYg/YF/rdA3Pe7BSWeXkR+Xa+Z3aHmKHKK9rVgNbn
UbEx0iI5mUOn0Q4LtFnUQntjGbF/Kpqeo1qUjzfoXfkeFSi8nLp4wGvqjdYdENPwGti8uDInKa4m
ezIG/Kw2gwOm/HuzsuIXM5QhZ9/s1hy9/irCIDSLCf6QBw8aExuNqALqzBcC+0y6imXaYNJksuZU
oW7DCc8+9kh7C9yB5r2WlXLv5qL+pHlG7zCBUL4gOeWUfZU9MaP1mtXIyXFfF2N6CDulNtR3ImD6
kwmPxeqfq0BGN6pP9J2q5PwRpu30Ura9fRdn1KbYzLCuPeS5O8R5fC+WJXdN5PYXYvSozCXhtqGA
wN/VQz7sfTPj10A4WzlZmR+GUpNIwMb6yQjtxRBHH0JYX1hlfGTUP8LEgtmdoZZsOje6KrK6OBqB
ccwJBGzwZ83PztA2+6YZ3C9xSCdolyp5oTxH78meRWQCk+IWNt/M081IsxMwt8jY2qBcLmpA9e9i
/JyvfuMVW/ZC9SmqPf1QD7p5DCNHXs0gXq50J2De960tnyPldJdpL/IHp3LqfcFMJVxpaNrMLXJG
slhk7buZJsSrmGPYbvJ9OoCNOoAhgm+XB5lqAnK69nDpgd68DXEvniB6eNE6nZ38Yz+O9XXkefmB
o7N94ak63xe1J1/7wJcvTZ2YIH1r966AsX4Y8X9eC2OwLyztVoe2r+IbhSv/MZ1tkgNFlx8Loz+S
k9RI4aUbXFuMBUiHmt5VEzvZUYJWOqSclgr01C6HbJG4N3mtL6xEO1yOHIgMoRjRxeoN7KCYVtOY
mVurjvy3xtaf0foKjFw1qQ5A9bi8I2cHEyjYTH5pvbOd7COSbR2vjdixXv2gfKwGG4h/V0/7WZTi
rko8D4w/svPJNWBHshkMBPM9+DdrbXjNWxe16S0tkA3eWNsOP8ooSPblwBfFs8yfAimYwdq4wjET
FhdpzIeoMUSSFci9DTzy4sG3O/WBaP/QrlSGYFiVR55g3okK1T0YT2DAnl9Qh5qn2R12ivzejfKD
N2l18pgxHZ2sqDZd3TO5Z7F8VVUoj75boJtLu9lwNB6XVEd6j1fK+TyPTbW2MxAeM3WEC4o3e4Hr
Pj75kF7uaqvAFqpqIAwM+6xN45n1rdGOO517zUXTAmRFgNm5Ki32UafFFbmvfN/kd0MUDS/GQqLL
PJvApohtjIeB6NY5/uzrUgztR1tNvBJ6JbQY/T2ulXE75ARK2XzZwYvyaVlYYVKgcVb7U4VCPsU3
c1dle+pSZ/ZUk+uv22H0QrK71ODG0bTtOe5zhKj6PtiE4fAUz5NDugpDIBv8uGGZg8Cyypl+XQD+
b65QncTWNI2XFB01WMUxuyGZhz79BgzUQ7qY1si4z1mgxTEXndiyr2xWVppVH3IcHBdM2sI7t6BN
vOtQMlZLYutOLmWuvl+ugf52bx5+b1RYN7gVnVdQFFbY4noIKrEOomIGoR7k3ha0Mr5UnhrXs5Mk
z23gyEv05vdg/LwDT8SZsEs3XHexg7kUZsZll3rlWk1GeIkhs71V9KtepUI374xI5tecDepthZi8
M8OKaT72hq3bNfZzpgvr4Cl+S6SDapeMqfV59uOeGEFYvznIfDxc+tl5SSidegLLPyDYy4zBcxrG
eypkcRlNsV4bZpTcmgTsVprz82pA6KGHm7e+TNx5M02q3nbkKS4Ch5MYCeQquaEzTXOhsSEPDSiZ
fLI9cPjY7vcE3BXyzFw/5RieJfHPLf0B82022M6W4ZYgAaPEjAxrlM7Kjced11TDtTnEFr3ZcfZe
N1a20ZYXrAaq7q4kt/hFB5rhAKeWSoSsacPXzPPkpii1eMmjNjqwMlEypqzNhGfsdu5T42Pt+OJU
q8DYUdzS3dDVlx9dx4h2nhN3d/mkg6dYUyNoikY8JIMU/DhGmOtpMrwdJbHtdTs1H8punj6KuWf5
ZxA0o9qOTrwfkfNRGwN7ZXXGBTZCurrpbEIGxDKlKUZYKpSEZEWT4m45PfDsT9P4sXfZiGBmbogU
lnao7pq4yQ8VTlXi6bXPYGvusLWv/ChovoRtnR2HPMEcMWqDKtViOwVlcTsMZXbAovzqtoibrLUN
uDFmSR8y5b1SMvQmov4LDQqvAWGg0pw5G8wazpjdFMe29KctRRaPVhPXpzrx/cehziz8x7r8aIfe
+Ayt+jUYcIlwqeMNabMT7hwp+lPddM2g9pyom9lDOXRxiK2Y1gl3K2njcbYLcvBytKjm7fXYB7dE
iyfqrbzoSy8nO+DMpvngjIlehZ0xzMOacNkeX0w9Ix3VaDQUJVWvNQsoe6+lvmaMsl1DVQ0dqAaD
/4V6t2GTl9FNP5WnvpX+qzu5zXv8rXF6GxFTu/ATpJFHsiZJRMosyxkQjJ3GcruKlZt+CpKxM55c
KPXu1kyGqFxVhszI7zDs3JSGmPYQx8vd4HXPnR9riOBxvhGc/Vcqdp5Hw9IHD/82bg/VX/Mnx124
aO897gzZOpd9aCEbCMy+qyzmKWP4g3FgL/JUznSwJzBmTjxBjAfsV/ElQ0HasUtzuuYs21y3fJqn
WXFaS6R+c7JwOrWLftk5Rr83yxHJsl+2WzbiET3M9BlLeYRJAn982gyUBR+CnCI52jjpLGAeTTeS
g+pKeDRtjPg4O1R84JyNTi1OsJMS8aVn5jmKvFlfJpGnNlPsN+9720MQHN1pL5tB7ugyCrdGjObf
yrza6sip4fQktAGpqO7WFJgFh57RCpk0q9i7WI2/YOhiG01DvRwlkx7b/OQFpRc8d6IHBPOxd/wm
c5+ixlkYYqBZZZH/e4j7XCqppl8c4gClLUn+v55tXn/W/3P1eZQfq+/Pcb9/2X/mmxy8hOMRnIB8
jJv2j4Mc9MffGHx6AuI4afiz9/abwXaZb9rLQc2isXUJoP9xkFvmm+zm+KShkpzxJ//AYOsu57Tv
tBQBVAl3Z8ARDrkCi9RPclSTOnTPISBdtharyhsbYJenlOOz/ghEyTJcEUwAQnWQiBWFcax4Vrot
EUm/POCDEXsWtulTa8c9y6JgJEUmY5gvxtLzPzdt7m8opPPauTmUKvayxR6YY4h8QP2bgx5DX29Z
NcE6v2zzFTBKcAdE++Y0CW9gHCj/bqj6pWSl9lRbTw922UIg9vSgxGtua0Aaq9kxCFgwqxIlkFt2
OnTT+QbTmcIlo8OeEuU7ufS+jlwTy58rJrDiPI81vw5n0/OktjtPbQNI1Ll4ll8HunQTLePdThSl
uMDJl/VbMlykVLp25zf1dOsS9PDXSxWAuQ28yZjf16XgnHC+qv6dovziBnTdkHH8X99/67dcfqna
Uv5gcP/6Vd9uPzQEfOoYmc6gdeYf/5mjmFCMkBCE4KYMgCQDJfrmb3cshiWErgPuDSak5kIX+eZv
t34D0kkjVgCWZxEf/hHKyORn/HD7oRWS/YKr69somhiufhyjsNOsaoL743VJmmc70JGOqdhOwW5m
vh4AqbjTKR3ZoGwFki9nFWd4ypyOfVEXls3zd+/e7de7/nvWkfkjtsYVvBqQ0fBHwXJwyPWWV/ud
fgnskeq7pIfntUTf4oyZzKr3Kw8e6MAxaTVop3/1GYfKVVsEyHhN2iITRHPnO+sg9MtPoVLihu+R
9GSgcvNpBnlo7ifPjT7TjGqOu79/xWcHwffL1/KKWUCIG7DiiD9Brp2FgIaFUV3bECXjjUcT1RMe
6YBOPs5E7LwnSAMbyf6P3DdEtRXGG5w1JKPNTTsQ2GcD05H+Msj1d0piElF4s4eV37oZ8iEQ6Fs8
86eiC3nwL5Cod13SXLCG4SLFSuldyTYZil9wdP78MUAQF/AHaAcwmVL/NFvzJyMmZJp316XCkl7F
weLnzRYPdl3iema2FT7UkZm//P2buVxr37+XaPts+Bedn2uRvy0v67tP3xVj7NRdXF6fGQ5mlvSE
l9u1DKLk3d//pJ+cKYuLwGdCCVAFLAjsl5+usxptYm5Ysq+DWoAoOEvzkQombEF1shVNjxZsiwmO
Ymq7uvjVRbM80378RRcMqms5i4mR1eGnH8/zFsNJWcjrZev0VtB3+Jbliz3AnYtui70J55fgo9/r
vDmPsSr/syL7fdTh5FyOODqpwgEhmsErKYsnwg2WvUmCafpcG0O9EcZc+GskL4d4g+3N/df92F9b
SP78QYFYYtmAYMgMmGHvjx+U8Hq3dN3IuDL7qHiTrerIexiZ4vTH4LCMT5p2uw9xENaX49wktOs5
I2lgc/C/KJ+8HPb0GOIebVqfZWv7nwZ6dfxfsGYd908fMgNoLiIm2Kyt3J2LWeK7y8kjyifaRNlX
6GJLuG+jCLPul5K5cKcGut/wr4m7ASxnT+ltwqzCLJHfKJfLF8Eky5vivs7px4J1qONnnRbVEZ1I
EVJt6ifyaKDfiT5SF7WoMVLZKDNR2pXXepFrsIiQOI1NNBzjrOdYQ1IcIDnk91Ya33LgsUcGHX5z
rdCC1FkV8haByJSTxdrg9DMuGx2kl9jwMY0hzZ2SRWCaz1qTxltbrLnoJHPLRY3SizBlLhLVnI4f
8dqqh14Y6Fd6QdVEXdMz+LSsxyYh8LKPfAPVi3FB9IFtI1qYLBvjfb8IZPh0rSNVs/XRbML8kxxq
8DSIXNmDPOtrwyK1tYvoxlGt3uP7Cm8aXYx0o7bNzjzrdDlje9zDOg6aNdmNaFtQ07Dp6/CGsRw6
HzZfdeBRY+k1ruYFb+/nL2MhkguLfqsH11YIhmFqWOhOxfwWeBVxJQEyYTdkQbwzxlG8Ucenv3Rn
FRKLF4pkeVYnx0WotBfJcooX9bJdhMxc2cWhRLCEYLPonCicaJ7pWf/EEEuu8ayKEgyP1rRXoJW2
qKaxs+inepFS5VlVTc8KK6ZD1NbR9sdLj61iHt31mlwN5U6SjtX2UxIl+EJfO22MfrG4ElnKq48W
jZ3KxkWo+r4W1ypTRTaeQtnM+yGklfZYnJNLqZVXD8Inop+SZV2ETTQBKCQ0zPNxAbyjqi7ieajy
TDdbL9OxWLeAEaIbwL+eXx2yydcJFuE8VJBelc0VpSNGTXrd8yzceUaSRjcMbmyP8ibGqlxwdtYV
uzKXbQj0lYdXtB0H6a2NCC6hi80dKXcNrhgpAn8kgQeNaFJsO9p/sx1DA0y9AX5UQIgW83ZAPgvb
YOimuLvtpAFzoYpl8MXoB4ynG1FZai+doA+uXXS/6FTavqJADkNO18zToUPgbpNtDZ252EbdgEsQ
+kspd5jViglfalfUa5fqT7n2OdXm+1YCGVvzsVrPoJoxNVFLQTadv4RxQ2DL6HjLy/I5LcjBHe02
VPk2S5R3Py8ggx3isGVeJDrpfKY0CSaCPW74unzgYWyf0ph5yK6veQXbSuXxvA3MkcIwkBi1viqC
iUvb4FZpN5FJB1sLxjLfxBGHkY1fgnxZSb9b3E9zahOIzZjHbAJeQIFYStXo0UQ3PcTSz7y1lWWN
vZGVjDZzH2UuxtC2Dm/TSKfO2pYN1v+CMLlxIaAX7cw6il1ebujXW3NK5uqYSJMQTgY4CWGVP0dQ
UYYll09sN7DopXGu9zFooSFPZqzoogzwQM6lZFAbDI5hP5L5svprrw6Rg8qwUVduz5loH3d+xheE
UFrsXSQTswQ+keOjgv5D4KLT7iwvTOqlH53Uct/cMcIBGJhLrp/KrwX94804MooeM/AmpxuuW4Ol
oBWMWFKuAROs0jgdHjrX0x/qNrEPg68JpwQZ/kl6BiK+j5tXRLTOWcZ5rG3nDvOY+Wiew9Wa41+A
mDSRNhmsIpWHdrTAdZR+3Fk357BVKZrl4kzThbmUd0kHFMTBKSuaxWKS6JIXVnUsuhc8wchZBYBC
iAdpJlRgQEfMAx1gpNu07bPs3grK0DmODi0fV9C1ls3nAsxwMzyA24rprT5W1YxnFPy7mvciI4uw
gvhgXmvWJ17Xgilw3JLfom+Y+a+WDmlC9NnArVPnTObuytbnlgfGARuC/481FdB7ctOYzrS0xNUJ
tINEL167As9ut2KW14y7kcYj8uxDw2GUfyeSzm/EAjKG5rJPBhX/LiIyewoGKQOKCEilr89wlK+e
zRED272tRqLrMdvcFGdRmaUPAU+LfVcK8/oM63HwtDYUGSfSOlUBVvoL0pIxiYTWbzQb3Mne1xZv
K1OoZvqY5Zl7i1lTVAdCY0P2rHHgdIciMoov0xwuawjzooRoB/YkZo5T0u1qrwifDREVu0LXcbPy
HZa5qSXPJcnFX4RFlrob12qtmGUPZuyK0ibySSlO2W1uldwmM3V64dEhZNN8Ji1OFDAwuaS2elmx
t6lr8I6OTCu3PGR0c2G2vUVRYZirgSetPSzQhyZ9T1Y8fDQmtumnOVSt+Ul1Je72woS9dZTa4luN
hZnAPdSxFx9rPham7lnogZIeBnU1Tn7+kA5dswr87gBPfkCQ1h4fTibMbka7zarqqvRG59JQwqm2
UBSK4SKmLpVSebcrkkd2It0nAcqmZo4tuwG6UqcxW+khaHgKTM0DMrcpX7A42wHRN3Zg01NNES3O
b+rrW2QaI4tPRlTrD5hrjGGd+52HQAdI/Y6xaTTv276hTuJr+FFaKrVvR0as7nXh1SiMTQ3A8sox
E/qIJ3Y33ZbsBp+aDkpE8nb2iyV02lEkMJLH2wy5FbT7mRZjXqozEuiboglBicGi1zzDQSKqRt8b
lX2thOmWx0V3W4Z4Sna9VYfpLgCEp1dj/wo2xTUsvF6LcmaVmL80dTPOlRPlwXDfRB0G9ynmit5C
lufT5OCACUraCv6T39bkCa1R5KSxxyqEizKORnyVtQZUCupeWFVw1/TqKkdr5xhJF+WuS4Is2VDr
I44TIJeWonvPJxwYJf6/k5T/1ygTfDBzx7+ZpFScb94+/TDH/Po13+YogpEICABSlJgXbbL4f8xR
zmNMjuHuwiRFjuAg8PsY0zGZo1g0cHDKw+n+g03T+41zgRUy+aACx2cW+k/8KOcx5fdHusAPAp+T
hh/w48hAL4eR7w4bAsFDRJTUXOC4agiCMNYJpv6lHUKnbE/kxn10ogxfTJLuUXg96V7arIB6GxcI
dL5aQW106vjE7ouo+VVpcEb2iIco7tyUtpi8ld2+z1I1RvsskK6Ul26sB5Simf9KAU3EbRc6T8LF
ZTBjROyLnrGj+fsUUi8jyWQZThoD4/viRI0CD4fs6wizQQwWr9Z5tll9HXSmDY418F4OlQF3qCw9
A1EpFT7AkNtwVQRUeq3ZIZA5zXsaO6cVU4MoI65Ssav8VwD4f901oWkzOvjru+Ybe/1/qi//w1mv
Lz78OIn8+vW/30E+F7wA0Ek9GiMdRjac6n/nqfv+bzy3mI8x8l8GkYtG8E0ICLhNHC7WEKYGU8fv
SRvBb7ic0QK4h87sDu+f3EF/jnkIZqGQOxiLcIvby2/+/R00weChD2MUh2xcnKZfcjpWxiki97uE
J6ifkuLUIVyFUf9iZiDL7G7z3Zv3X8aPZz71dzcxprVFDmF5sfmd0Th+uokrWPR1EMTiULWTuO5x
SLOL5gajvMpqhN6kBtZaJ4+u6jrmNraccqutV2ew8GZssGPEV4KdNxmvnQrhhfrsmhb3p+MOK0Tz
Jc2z5EQ/OhgRZJWs+pI6nux92ln4IpLV5DgrR05P3UxHctERHt1ObngA58RdDon1EpJFid4gVIVT
ue1seyMyTuF2+W4KMp5kpn0Y0dgLqKBEsi7inoOtTOc7R/ELBHmwQp24ct00WIEt6OB/XCJF3uVJ
2W/HMl5ZBvq1F76atrHtYv8Np4axLVKTMzMoPM8nKBYCLEm2fZVvoFet2RDfjwYm74ZINmfI7aDq
90imYi/z/paDw0Vqlh/mGHJYmoFG1/mesuZgpRURVxLYH4vREfssDbAACf2xdOJN7PXdZcmhAnBP
va69jh8272Rm38RFGn/Nh/wra/xC1jDJUTHS/et1Zf+5auMfl5Lfv+b3tSQQQHaA6+C4WATAM5rn
97UkcH/DAQfdgSYcGm3P0sW3tYQV55uKIX6j0o9MDgZSsl24O/+Bhsiqw9rww43rs7DxzYRHRAIc
6jKw/O7pG1oVJ8WKiJgdxK86S8aV6rJqS8nLC+GDhxbVvuSU9BIU5gs2ZZME7rTrxuGkJiBYs9FY
Rxu347HL2TCWTNGOYZ8xW5gEtnujwckzhO2XKRq8TZX4VMoFYKyMOK/fU+kn7g1rsvYU1PUbOwcD
VwdS7iKjxGUY+/eYR4NbPUuSvwpYjJaa79ZzA4Av2XaGhcVFO+1JqHZpGb+hFRYLvnLUKs3HY9v5
851Ltm5T+dpfm5PuHy0Z8pydxohDPyN5xzDv9Gy7+07Fz57DnhbDfr73IUxcKSHNi9TmNQlRylvT
64iG4oEjYu/TIpe/67Eh9DaBgKmhhqjwh7eKgzrxgUEzgqzHDxKU1kWmHVBx4VxBy2y8vYuRbNs6
rb/XnInW2snHLQ7FTyod7Z3TW9FGZp6zivz+zRpgABpqOEFj4Ugn2cunDB32M6i8Ld1wK5345X3R
dDt1buExbqIpzbe90YyH2g45DviVeR8Cvn5RTImf3SHdFaG+m01V3GfEc2jMCdp+lQZ4bdYgXa/a
2o71lkyXWDdlk730cyXvMjsBSd/Rp2nbAOVXdTy0D41tRA8W4jQ4w2n2V0bhgsJVXnPJZFJeQ7bS
L5RZgVl1PZCmhZ3hLql6vfEqH6TrABqt00DnUAuCO19TglnmNgOB3OKsp2ygTD4Ze48Z/ZC/K7PS
vQDVF+5pq2ICUEJ+48i2kP1iQnuXfmMFG44zJm9eaJGISfoGjc2qy1PbQajHMyfK05I7bFZNUPoN
7sKM+AhpeHnNEwEALYI9WQ0/fe9bgF43Y0TXL6bi6N15phjAeeLIKqsHjLLmte1BNjxHELHMpu9r
ur9xd5i+jFltZ3NXpJhkz8CeyR3kdc+kowSY5Iyc2UntzJoqWwahbAVdOUybtgnQUUBwvJskzYVt
T+zRYH6ZAllQvKstZZsIVQvgqTfWBAeYivA0hhhTueVpVHxLMIV0IQlakm+tmEvT7aMpO7jdwC/f
TPF0j1Ob11hUAo6LByCesKWXre2JzwE3NN/QVMQSCDnJkjlIMW3GBeSfcP/tJQ2meAZxt2yiUWIC
oFElf1ebpbzmwAeymM3z3uzt+rM7tnAMe5rXzq8sjdI62A39wkrMLcu/i2fKGyTWHm9tR0lwB7gT
sL2hii95kYDZdsv+sUsdvQZ358GQX35xhs/T/USW4skfC/5gvoRR3IFFZBPY1bQVYTfsU+2k789X
GlR0ftochwSSzMmiUpYuSXbiYXWj66XCD9JyTyaxyd85obaedQkbdKsKx7/DP+Ycq4ViZI5YO9tW
0RIY975zqAc+VADt5ckoFoy2FWkKUtEGPik/kfg9K++GTOl00USmdR+JNLjXDc3sCVckJrbQjd6H
Vtus8MIlktDHyDcaAn6iPzEFzuPEeKAWB/u9l1YPmODCfZUDoTl/WrBPqwcZL5yXLotKtTbVEKwr
NnaXE5UHlyZEjGhFjJ+WNC/+P/bObDlu5Nqiv3J/AA4gMSTwWkCNLLLIIkWJekGQooR5SMzA198F
dXdYrbZl97tf2o7oJlFEAZknz9l7bX59P86RL/OJpx6YAGULZho8VEBmKsyz6XLXlvHdoOb7Xmuf
BoUvbLCrzyV9rYhALd9zb0XXX3DP38eDnm3yDnJx2nyzR+/GMyuA25pHs1pep9bcARuDPbA8R03r
BHQS3LPj8AvrEB1Ii4yjnglTE2V17djH+o0wK9RbieFcrTr90JIkDniRNTwzXKa/mIF8Q9IuT4r5
jrxAegopXp/qZJYyvKdjOV0MgLQ7t4rmdDO6Trx3qiwFXDVYW2bfBdBo9NHDkNd+B+wBBzitpzKa
fPp6X1U5kKkRJ/VNSk26LUVBgpqwvzQG8QWu/YDDMfexsZkXxIDhixaJT63mfiFMAeFrSY+fODmA
JnM5bLXCJHquJf0QcJIYqLSc6rFHBuQPcbq8FwMUgoVYBxu92a7upscy7euTJ7O9mXaAKOyFLzhx
jN2keqjI45ydM8f44My0V6Snjtk0F0f6iOZhZBEOdLevqTEzOKEewsNoQTBYVS+KodZmIp74zFRc
nhoe/D2EA2IJhvBFNwoF5R4BpjF/g91xrRNXfk2ETA70BPXP0tEQ/GfZUwcA9hWRp7nlXacdaip6
u30JvauFzsCB2iLhYFlYD8whP0To2PEborzwlyoQXvioivY9nrsQy5o7301xM9ZbMxqSjiRXgTy9
XBpkN4Moz5Xh3OWs+Q88VsjDndC4NxEwcwggTd4vYJ4coMLXgdVivGgNUX9tcf1ul0IcIcZn9G7r
1z6vkGm7LXhlY/ikh8gm9Yrd3hPK3mtO/0W39BcVm3t9VuGH0ajnjWlmw8Y2aasijtJuGwu53Vzq
4IDDaZOSs/WJeUTrA/oOOkN3zyPCpi1FgvtuSXu4SjsxPmSA7KkhSGP1Wyz8p5EUctQJkGwmHwPJ
h1QiR7daq/jahjL92jVNfsK3J1e+fhhUgzbs2NPHXdbys1FBp3np9DsZptUDs6QpiGJFZbVGGIx1
497VQz1+LvU5/zzShb5zcBAAESlmmDDJAg/LrFjJu6SXflzi4Acq6Hrg8dLoPNBUN04tEOQJcvTi
3AkPeJCLVVvnlYieO2fSLo4BOiwDlqv4ElFqh02kQYxJ+7O0G4snpgwBjiobIaO1jGyDU1/dVfSB
TxY9921I553hkgqfPZV01zFbknS7tCTCbjqv1O66yLWPVArZ3tArtU0mxoIoLioLpMb0rSyEuBjk
enwYm2Q8MLpWHx3VVZuctTCAXhb7oxzbQLNqTCtyOWbQE2+KYdBOesUCVhtCHaqQ/Lq66VI/Dedw
VyWGy8fK1R5+/BthFe6mbcLxkpGpdNuEZbMjI6DZKxEPfj9moU/NcDtVEBs0bR+JCBm8u7ykTVPV
QVqSGjmNqvEXIzM2CYHIu8LSO79qMmtPetntRAbovllN/BCs1/lKO9wvGTVeNlQtO9fgXuZR5Y8q
bUe4Jpn2Yna4hlDLfx3XPpYCG7vzYAzs+jysocDhq2oYXwZ0gnjFTVNswDZf2UGrSykBwdReP29a
DJTPgCP30zhFQWsujzMRVndTIoxN57rpfi6NPQYWLAhGs62GKvoKngjXKlveoKp8O4D03k76NJ2S
wWixLbfhcVThOYnU1QptO0Blkx7nxZluwtSNvY4De4y1xDGXq5exuho3stecZNgCbMqNep8VYxo9
mE6qUKf37RitiSwWNl5P0yK2hEjpmIQ8PZoLX475jHOX+nc525QqaC+iIrO3c5tCFXJrkW7sPiO3
YMO+TaBzgSyfdLRoiMlyx58wWBtoMJU4sBt+nArrAXvnsCtKr/eZM4+PIcIIZnlLexeldrVLB9u6
7ezlk1rMZLvUzjXxKg0/T9ddY68UQY5w/6Jkbb+1UzX7qSiXN6M1utuxkNouMYavTTSL7WiL4dYd
BjOQrrROCM9HVj9mYN6Yi/MoHXWNKFW2ZFibwazJz+RdhRtV9Onr2EUzwqTGMtnvw1OhJQ5ZDrqO
JLktfZzf0H9rgGZ1iJ9o6nA+EOX25GnYV7Da3SwmhTYk53cpYOFYqsDLZRC2W1lf4ly0Qdgl3mmO
FqcEl7MW/bT9uzfdGoE8ZnZ6HseypY5vCdmlW3psUu9RH3qPWBpqGS3Ihi47LkuI/XxZrJlUtgY7
DDTLjzkG6Ns2Lr5wAI2YPgtcc/QcFvsGN0kVJGX8RRUFu76minc5IHFjQt51jCuTYdcYevNC+eJs
QWVD9QixdlADXc0ktS9mukQtHMncPOmWh1VnXnjTCC19dpDr32CcK89LPhAlo+Yuv2SlkrZPSkL8
ViqIWqhDErKmjZitQPcaBs4cDSvqgNxz32k7sXAMkW1ckz5yP3aNBJptFjRQkJYyAgpNi6QLgrOZ
6upj+VRS9G9tY3ExuXTVjp7yxHR6OSYzKvianF026CW7S2gDvRCSYwQOWGhAG2Wc+A0u4gpnS8Uj
FFGUpJULwKNMvO7JFPqaW9dVqkQbuKF67paZfI5xIaEd3xPOb9UO3+K2KA7S7Ji3qrHG9lh+zSZm
ye0cMpMz23PW9AXnrMa9gowe7kFV1VdMKkuAboHqNrU0nCKVi8/FTILUc1ECxMkHDn6ECXhxtcMF
6R5zR4v+Zwn+v/+qmUyfZk1N/fddnyPA3LJK/uwJ/u2H/mj7yH9QQwoEa3AtaLmsstTf2z6egfOX
WBomNL/NYJjP/DGEQbGKBUoHwrJynvU1yPOPNhA9aUcyOqF78zth42/0gdCK/tQHoquNfNDWaUCt
OXjeTwrCxElIKjba+DQpjrKUIigwbSrKm1pJhCBoMa3AAl/2WGcK+18X2ljo9cG1KWBaHvlDYxRh
CMIxd07LIq1wmw/VgoVD16cHyuPC2uN/nbUHoJPNR1Uyk/IHGg4p5owcmdQgWqbIRD2oTY5Rlbyd
Ql/ohFS9c/ZS5DmQ/ZrluBhLZ4EfqLztkksTCLORAvMzobKe2hb6/MZyNfUG20F++X4q6iDbbqNF
Z9rCBLZrfejnwsbuOlri7IkuDlqvcG5Hi1NuMfTXNhfaTrYGneA5H3QzsB0jeazTdH6YYr27ayJR
XNcjfrmVUwXjI3UnBCWlTXDTxknra27XHIgjZu/GUs2HaHS8k6gblB6xu2fHbpgmVUmF/IeDsGhj
2HXdKDKQQnYI16uT4mPusf8lZpM/GmJytl5sfY6Gub4w6PIC1hbzvhdpcxyYewWxIYgYWVoA7o7c
ajM7zQRo896UWn5nluPV1kfcKXmOSB/ydPwFLFy9tySQP5ZR/ENFkSP0n9R1QE/IbY+T6LbtW+tu
jEuCGggN7c/6uFWiqu5CGEnf0sHxEJNZtAHtxPWjRrZX4Xhf7JAtwgCA4KOUUhsHte0Gy9xHjzbb
hrTrEpGGfRpGGNESgc1jSh/+ak7edGPWcrxPWl091Fn8Bio7frUrZwzQ693kuj0Hdg+D3hGhRRGM
dZPQ5eIxbzJgKxlSW2EC+Ou4I2gRsocmT7s7baK9jySo/cDSyhihFdPdTHR0UE+22Bo2n1SbxijQ
hzB6WpjwFZvcXfUfaVl5/No05ZBS18aNiTbsNOv9e85/f4l6KwfkXKK8oInoXWVi1w9Q3JAQNGEa
smgvyx2KoM5P60Eji36qaG725VUXPNHS6bszQi/rZs7Fpm5M1Eg89rfVZC4vQ8NhA65lF0OUjY2g
tlBRcn4ZrEBl2bjvCarYaaq/cUyvPemxczsgkaARBpV0oyrMqm46aQezzAcSwHkGg0lH29iHdO4A
4D5rWg7gZLm6NJl2obwBWjVtqNs5evTpfWw2F42+jgFHM/By62ooPd+Wbv2lraU8Fmn1PJscaqk+
PheS5OcMzcPsF4m4sa0x9zln3+TzuwYTblMZXc3kR/9o9R6n79kLD/U4aLcjE+pt2NdRkOrWC4th
exHY23c4MiryiyIbBUFrPVvO6gNJZRsUMBipkJEzpNpJhrFNbKJ4wZiotr0smj1xVuKYtjjFknNX
gINVHd1YGlNgR1Y+sceoxyoCHPQIL8gu2WVjOvlWlrZXxFH5Q+3a0XFIuc24Tcyjh+XvoZjyZV92
+IHrukaSkU3IOJrhNDfmeGwA8+DGRBH4MFrdM6dr7aCp2b4bUXqsLpiqtUadA79m5V6gjEak93M4
mgUYGpQhjftGtp29dZzFA+8z1zsLCjyz5SS8xxSYXCguX0urBsygOLwvifHq1INN4Emjd5/bhj95
HZaDc8zFzUrK2qGU5pHWo9wfwEUSihPn9zPLLtDwdbpcIYf2ZTl/XnqGcfiWQ58Cuzsn8zR/BgaH
FIXRoHpUDV0KHXlSxHz7QmKfhV/Ay/v6PgJocjRrNH6okyxZb3IbmU+7pNWxzkjEQ/za5QGCJ+/a
pfJbXemjH4nJ2AELBp9mu2jVNprTuaBxyqIKfajvPWmmVW+nnG0SR9sZS7zsXNEVuzlWE694WY/5
1D9D0GwN6zAPZXfCwxOveGBNfQEWX83oqPD8b6GnC+eCu5mpXlpN7iHr3XQ5T2BGHyY27EezCXlF
spFH79jQBf8EGrk5xUuBHgn/hv3W8fQnvoHWL/YNLZTWZnRqeVUQtgXCRL05VUJ3EeyFGoPJtIwQ
C3RHzObRJYYW/+hqqSk3DEnkHkEwD663jPFL7VotkjoLyG4Sxa/kfOkec39KR4YPnXWOzAYJsbRq
iWt07MPjUDNeHM1hGCBaLBTjLO3fyszSxw3Ok/G2G9r2fp6YpAY4IeBjLJwoOXLZDCA21rT0H/XQ
VK+q0ZMX9mT6zWPR33JOLC7hYHvf9CnulyDOQ/OqkaP0UUOqdFfo8kiSc/6VuD7n3S49Gyl2bKoe
ds3AmcKzkqNdDceC1dZvqR/mYCa4sth4IXdxk6ax+9wPs33OnTZ/11I95aTTCwHbt07GB2yNzjP7
iLetp4Xj7jwLDeqtrEOfs3UcHbEIT1+yJPEsFiPyAb2sHO4nqaj2iznW7pPUWafHZtG8pHOY3Zl5
HeE6g/ggfeEVC4Mmlb3D0c6u1OyPeYsK0weDFR4zAxkrJgheVriy6rIoU4U+CjDGpaJN6ObPwtNv
6zweX+xxHr+CMVCfXcsadglD+2YTkkHobSY1a6fGSIf70ma92ZgAd79Y+gxQqCkjqLia2xLqNJMN
JbWx/uxFU+mSLhXCeDA6k3lNkqp548ki/YgVlRm1W5ndNbUYtmy0yVQ0d+ocqHqRpPte6PXsz9ak
Nnxyb2vKRn8JPfJztmWiZ1NgDBrK7txKrqFX63tlztIv+76kxe8CCmF5Zjpto1rBiS7kGWSCOhmo
dQOnhkMwD31L84gHTuY1tD6awlul0z9yUtFt7Rhp5sZo6wejbzu4HjYRZdrAMURyQgommdZHfEJo
KOGnNS8gflcGVtRjv+mntvqUzUxbtp3lzZjf0b98dSigbkN9rANTOG9WFHsfZFwWr1XUVhjK6aYG
LPEhwu8h42w+ehkroj3N+jGRurz1Fkt+Huwmp0VU09AmH2chFsuczTc5wsHqQsN89uhuoKIrzMna
qIb2ZVmJ6hC5E/83Q9rjHlIznq9uFqrBn0RsvA5glPy6tOvPkRV2D7ZHy8pPJ6G/9AsF5DbSx55n
SW+JEyql8e4podJtWDiRduLAF37ilFd+oH3ntDsTqPlN3/Yz0WeaFgdkEyq/4Jh4JPr1Hpc8eJBS
3kXzwNyzGPzB1VD/9TDh5s5DV+ChkuCQHUQe+qYARIG4ODm1oWtEcq84tsPgagbrzQOUAlKyqiGa
W7OcwSOPHAANzTRm32hxcXrEBd21nVhopi7wVVKQLotld8FSm/mu1/X+bGjx1umb4mucih5bUI/D
0yHkie4Q8wA4Fl3zIYLu9eZYVbgbKozlZBISCkKfzepvYzFlYDoQu5OaZHOiTpootRBWWOl7TS+m
REHBP2qiEVlazPGWkL/4Yx5O8NJtPSbk1dY4H4T9uaknXB1G5rg3UPfhfunUiMUYndyl0FqEygoa
cOKh2ihFlH1qmYA3mzgcB0Y3iU2jua5hBqlwWW4yzahPo2MZZ/7C/CysJPkSLknHqLTrDkWthl3k
meVR5REMoGz5SFTa2Pt4c5pXlN3y3lRK+4qOvDl+P/r9Txvxn7QRePM4Nf7ilFyNrz+6rY3ffuD3
E7Kn/8OwcbGtmgj5T4GV50DTQsYMEAC7GcSKfwqsLHM9HWN7W8WNa8wRyozfT8cWIgl4+MwiOGlb
cv2pv3E6tsyfVBJotZAmmo4AdalzTv5Oj/1BJQHjoBtKmbgnXRXTjZa2dTBmAg2PaWfvBUzgI30w
9iWZY2XcgPhgu/q+cX3fw0LZave81+xsLGfDvWV24XO2cJ65UesmGEN6jsD1rLtUWPam5qvvW6YR
UjCDMXqe7W586JnPQ47COxCeWOvz92HdfAfVu88x/WyKgu+7c/d9py7XTZs96Biv2/iwbujp973d
+b7Pl+uWz9ASMB1VQET6zV3qTcPHLlHWlUKGaqEnLPVbt5YQkTbcZkRFsgKXSfqyrKWGFUbDx4nR
gi/mNv7GwJp6xItsJu/NJO8BIXpFMM1me59CNbldZGOM+Hms+ZssNO2hKlM6m3Ig93nQRHh0vtdC
EVUGrYfKtM4iTjO83ulisA+Pffy61FF5yAE3bplwxS+4JBjtmW7h7tu1n4HLwskfZyOOL73dU7cA
XzokhKftmSq4J5Rzw16Ho2gGS1E4j0TukpkM0zaXwHZY3zi1iJ66OSONPCADyXufDX0iF9xtpO6z
YXHw8prOh5ypTrhM0m3aGs4Kxq0YIKjJu2no8n3vmJR0KGv3jjhgDy3LIPvrIAt1IOYOixGZz2+x
Frqd70F7qIgwcOpHlY/dCZUh9ZGYuDkk73RAqsr8YsgQPpEbLekFMGhFw9uWw6e8Z7bm9DgxaCpU
GNXihYiWTRhJ74T2NeyCiPb8Nm9LUorjdcGfEgoR04Fob40ToTVkiXQnyEYmUQXxFN27Xf0NW//c
H/RuUUmgMV3/NkYZcd9IYCAOJtbSfSkb09EOYejmz2E/pcfBLNV28eYUUHPpDK81MNZ7Z2zY8thl
wXuZDVYxU5k7o4Iruplw2lwWLI/ps9IZtQ8Pi+YmjCcMFEDdXhpDch1nGd8XAmBa/s63K0YLqmiD
6WYDYhX3/llfmrlCuAEnCtx4qzxCvSuxMaxueBnt0Tm6pDV/iFyuwZwqSPPlEdM1JoYSASV2F6Bs
h7A01jEq9QcnfccfsPOeKMyzXVvAraKmb3xgzOQoZeNGlmxByJYrbHR1gR3ECHdkYyAwlmR6MKle
gZ4mBp3MuBGdZ9xW+NPJ2rGuNLoPIKHs81JboT/rDScWvZwPNFu47ytarNgM1hwGpdvwBJLard9p
9HicYI0B9Tm8eDtEiN1JFGvCAC2tI+2S8dybSKJGVWR7ZXOc21TFom6cVvUnkfbFFTmoBUGrcuy9
k5bdVfPahyXmxcyq9Bst9Q+G1uMQcLN3t6msIHWceFMlafuk9SK/y8dJ+m3JDpxMtvFIhBerllvQ
ZPCo5Tc6mWzMHEXM5DqC6SyYvw59dm9a5TPRZLkfLbzYWmUe0i66ghOLETIYqY/dk1Ir0Qd7MzGi
OzSLU/jAede7XY1PDL5imjGzd5SVtWxF7gx7rDTi6tRr3Qq+ZkvIqQ3ryyq2DujyaRNZbX9re5m+
VVM6kTNBq8nMLeuTLOAyxRnH8amO45PsO/kkJey7enTyiUWqZU2h/8VJJsGJC9FoqojazaLlomeg
zJgKp/fLwNqYRbV7qBbLOvSax1jF0Aiti1ooTaFYkGaW4M7G1iZpIMkU8aHIZSTmekob8apjbUf1
w1wEWxcIa2xhWDlXTYXJTXkYc3hT4UK7xneinLstzJQX1dU8qGqEzHDPzYGzc4Lplvx6rTwndAcu
aeuO74NuM7ItM1hBTNm3OghhEl5lv2tat/hEL8glaTziNBHx9X9KXXsn7F67s7OpvBhAfjnGRfqT
8ET+rcXO9YLh1HqUaiofFOz37UzvZ5fX1H3D0rlHmjUtQpBMy7aIEXMW3TjpHxPLrE5u3JqvkNHh
DZpqhHekylvXqFtmGrZxaVs786eOEXRbjPNjZBSrwhbz7B2SwO4MC3A4t3YeHvQYEyP5e1lQWS5L
Zh5dDI/YQNJCk3st66XLdNWVnJ3NKEBEIfChdPFy0vM63uFqKu4SkRNmWXL2xupnt59nggCQ3mhD
chZD1h6YiRNOvxjTW9H1mb+Y9fJkDiaHgTCVDaO2hPQRqdoPKhrFGWDSeOZAwDQzd/SU503FV9vp
jUcRDQKXUlojPFT0vxjmxh9rVbeIGRySINqK4TkLkzqwo0+vMaC8J/RzEiOlY0w0oUz8XcJaELb1
3cluuoeuZwp6iRrT6LpPunLWzu/sjEamfwIlkANqmWSTfLRssap/usrp2Yky3U0vSxWTxUEkQrHt
DUcFs4mweFvr0/LudoOzDbO59BktswTHpgXqsGnADkbx3O9HvSCjdVJ7YMgRSsskPPJV5kFflvmD
CdOZZrI89ZFWQ8Vrkv9ph/+7KdLq+/9VfXzzV67sbz/yR4Vs/cPGaSBtHeaP5QmDKvX3GRIR3fCI
LEG5a8FdxwbwzxkSk54fZkYMk2ARChO/O2ejv1MVGxal94/aYapiHO7EgxggkkCOOD/5DhTchzyN
JuemELVr+GSVGkg8DToqyu9bIqDURnIk7SEUQwEM76pyZgtubF2jy7x0PJWPeaV0rWB0g3d52mrL
1FgQ7EKeaL83B3hGEgdqfZfFluPKHW7QwhrvOj1LECrPQlIdoBhyumjXtXnhnAnaaL9k0fjATF3S
aBIasITYkYQCex4DCxUFNZnHj5q7LPAA4IsxcPYMfK4b1sN02XM6RJ9cTkZu+2mrcyCXYGfbQ67c
Xt2n+HQeGxV6L22+mLHPmb83eMmGtL5xAHSHIAS9TxrBbxWXIHhuO3m5SPb00HX8pzO+O+Q77iVT
pfOipBwDzavGz8lgsePYwAaqnmgozuUNGuZBTOztZqy5UKs1JBdLkR9T+GqfndZWn0RrigoRK1E8
led+yaf5ziWqlz5vhhybf4S3Q++YFwxP+gH3lbHFpAiG1NTROQ+mpx6A1+O81OdZD7oR1daGItwr
NpTOLIlWiIdqNIi8JGuluCeqvX2e4oL+QjOPeyZ884PXivnExqga/PsUrjQHtOQQ52nyzvNgP6QZ
4gkSJIV2iYuS4ZftEElaTcaZw1L5FC+SEtztq3u2WOkPUxRTD7uduLXsQXzUqrxF+KGEeaksXOFe
TblcSKYRBLouN3ln01pJeqvfkk7Zb7V1NRy1kMTY0VwOsHPxwsxYuz5rRFDt3CTX9gqx6tGKBWjh
Qshj3Br1Iwzf8I7ZeXWuNJxfewtD1mXqF2cwkOgNViccSs/f/5e5gDXEt5ot6pr50m/WNPW7UQ3+
ylieCliheRXI37xsTPuurmbA2ATAg/5tgcxFW/nL/zoO/w3lzYAhyEL37zsO56pHUv36c4bF95/6
YzCPFYvmAq6llQxFowBs3B+DeQvfpHR1G5zUd98k/+oPPwZkOAGJhkE+jQkIRv8czAt+ISZGQiwE
TWRoPH9rkTVXYNAP/gwDqyCOI6T00iaKiXPqn/0ZxHqNPRK35miXIfYJYgeMqx6rBWVSUu8qlboY
IIHYvrWaDJ/gGjQIJsvwpDUJE/EGgarMpXGuiODbo1MbfAFItNi4bqY9ucRcBDKuGTxWeuf5Rpyi
si21/mvaCOM8xVH+bAkK17pwExLHWFIq3YqnAAXwgHCdY5IR6c247wptOVSKg3UP5ejuh6/sX3jL
ftpluAOW5QiL3Y0saSyi67//ofeScgQnAayuj1NjTPd0ALx9NPeeL7pu/bv43L++3up4+fMdZ3MF
o2Rh5qO/uCo/frwegaPQlLKsPo5aY26gXr6tZxpA5NyDX19p1VT8dCVpCg72K9wds+1Pf9lCUbgQ
cpDTPFJtINAYENFka3sMB8njIHJrP4Mcuf76ov/izwM7JHU2bcFj+j21+8fbqYt2JD0zP/ZODBVZ
W0frLU0vO+gnu5l/85/+W+DRv7qajXoFBYuL0W2Vvfx4MyPPHZOySHOAHaOd3ZZEze4mh2bQpc+9
p1//ZcZPGpb1SfEkb6srTWQsdBL/fLEpi/K4yPTkqOIp5wAdhxS1SoGMdhuD5s4cT5e+6dl/CN49
oB+B5Yulof3bfzMyGncFsSGjkSwqf/4YqGjkXPRmir2FtOhgaucWcT6RLp7DgPQ/XOyvz5Ctw/EX
gkB3OqDipxqsAXJjdo2TMnJalofKbdqg03iDGZxkMdClhMOwLFE0/4fr/vWLtXVIVpjDHQcA5uqK
+/GLzaJ0TCKnTo/lqAbkO3ybo9mPI1K4Pv1717LwbtAr8QzESayC+trn/fFaVqKNxhB7CYB0CjiU
rRKLqN7MK/PB/PDrh2j9XT+8k9+vZRuCW+lK3bJ/zgFLi87RGo1naJkXwMZVKItTnpiDEfz6Oj91
lH+7DlU4YRDfH1fx57+pd/K2caopOYb4zuFIj4ADN9ZccrYdTPsxTpKi20wNcH+0JURgb/Uiin9D
Kvzbl/OnZ2f9DHTkWOjWsC8HqNufP8MwG1micA4cw6GlMDZwSgDdxIsbAtkBg+8C1nPM+T+s599v
4U+3eI25cBwTzRvj85++ziFykCiEMjnGyDA+NqlTnBzTmu9q6tF9Y9b4DzqNyBbAXKAw/HDs5+E4
OuX0TsNaNV9qessn3DDhATRHcSJhnX8sqfbw62/oX31OG6QitfHq4yZY4M+3J7PNcFykph10UGlv
89xbDWaS3OMryp3RoTBOa9rHqSYRXlVjdqsP0JWw54bhsc8q64b5YnicEte88zSnlTtniKuUcaAn
h/2vP+tfn1pX525ytkNI6PzlJKZ7SFqZf5Ow4enoqzOmoBmuhrbb/vo6P731PDGIEPnKpBRIIuXP
e2OiCW4KoPkj8XjLg5cs2MrKrLJvqNXtx19f6+fl/PvFUDjC8GTejB7op/s/u63dWlPKco78Pojc
cAho+fQ+2SEZHTiCDGpicm6MfpIvWlGCIq/s7j/cWEO31zfxz4+ri6VekstMUcDH+WlXyZtaE7wZ
4UH2YzMfZS5YTDtvMutjBLD7geOe/maT0OcnCcG8m7mO8VsnCbqUDQJe+wYle3jy+n6+p/ElyH9V
aY1jNe+QngiCfW/zuGWkQyzLdcnN8Nsw9fmzO+fLLRMdlOCeapy1P5fRCHbtm6HRWXDpqYkrsnnn
kXR4/dAZ8O1iJsT4AOtEeyK4eXmY4Wn1G4hTw6VAQvSaA5V5W4gcvOVwPmMjnMrwW+FqNkFjhaJL
WTLzOSzIbtpdKuM+3qBCWGuECikKGSfCeiUoyvhS9oX5YWTkQ0gJwZLk2KPb+ZYPnQUnBkggycVu
Gt9GJm82TOIoMJoheetjFu+qjYgFqZDX+GVB2eiTUuBG/ph4Ub9D1WbtR0unGML70L67shfbMlXy
xcUn715pJPO88fZHGcGtHpdHo6UhwAO0tWFqL18WzAzBRFb9rVx/trUrPsZsA9tXydjSzOcY+ORV
5nzLPpM/KzWPl++3N3TGbivKWH+oTRVnp2qRORR9I3LMk0B1dUsMU9Fv1RKn9VZ+X62Qf92AwWeF
co1J+1xWxGr6WCwN3QefuhwIpOLezeQ6tX6j6/ETJEfrY4/EXkPQoJf3q05j7dzye0b8yLeoQTB3
wF9/a3RvLEk5a+Zo74F7WjZ0fOzHNDLND25JTu1GE9zbwhTJGzAgsTPo5L+SmIYvhZcmR8GSFLif
4ejRNMzwZeqDmi7JzOk1kJaRfM4duHkTLlokfzrSMXN9DotVRev2dPbBTLpdEiyTQQFjFIAEcMbw
LEnIXLfROEPZCjl6zZsOztxDYWt4G1ZVVdDHLY3nlD8A4lM6LshueMC2ehvXrzHEPfqZLk8vLofp
viFvqDr0MScGx660J4epCt9jZM23kZanp8zNt95C4ARNIXJ7NALMEJkZSGqXagumyfZnrWoeIro4
R91typsxoh/EWC0JHNES5WOWy6lXunNg4Bw+RZ3cVlafvSqnzG5nruajZiA1bZH7LFloBGEKQ6uQ
khns8trVVsHIcGYSl2HwIDdk8QVnPt+g07MDblb4CGLyzOeuimcvGS5JBDErNbxdHDPyYmhZnZgr
M1rQcFFgmPEwh/Bn5Znb+ISr54hy8ASI1cHZ2dYLOlrzNiqSSzOhl6N1QkbP7Fo+Gw5GI5V8cELy
VOa2Fje5Da2+z2y/7spxn3kYvHAer3NA3aFRgh0p8eJrG89v6Epea7ye2xTfInAmJkMCQ95R091P
isBejBTm/7N3JsuNM2mWfZWy3qMN87DoDQgSHETNUii0gUkREubZHYM/fR9EZnZnZllVdvW6lvH/
EaQEgvBvuPfcrtqti8+pJjvzvbbss0LGjiA7v83cfI5K232epuTSAoZ7E4zP9pm9LuesqnkA21uN
VJvrrZtbFlnlY/9g5NWIw9UpI6Xcm9LrV6g2do2iM8Dn3Zvp+MX2rzuuRosGkGTaBAFmahVno7Vb
I4Ry6d1IoqnMsK1g7YbTaqoXR9nWYZmrRO7FZAYX9ng9LEbHBj7l8rwoPb16GdAKvSCkmp/gB1M/
tOMGacTzsl5LD6YoSh7vYJfC/13UyD4W8htOWR/UvClV9HVI9UffmedHb15XEomk3G/nDxurtpuy
HZkM9f0IhXXn8U2rTrbGjDY0S1SNw0otUvoLZ2HjjjsXjjiPomZmSZVwInhp4B27gtaHcVUZ1ZR5
h0DpdizxNnU7GLT13aiLV4IqekCk+XRr9wpFb1qh642Ei87m4BQmu7JuLA9NARtOR3d1cD2Z/hBF
Ol8sAp1EnsznYpa6wJ4yB++kP43k5zUo3lDaD9qpCYbszKIG2ac5I11TU82NWVA70CJUGjkgg7cn
QvCtadkZ6TULVVzP/rewF9adbmOYz2bteD+WWQXw+RzgkSvxFptGn3qsWfpjp1RwSx67iwp7JDaq
bTsQBr13pIMOjsECji/sDDl8dabv78nTXM+9sK4eHrtrQGxktbMD48Z2kGVhmvdi6VXBQ5X0SRYm
VmLR/BeZzZhiMJ417FU7A7TvmQ81eFocJAscwizOG22yfy1KHx88oTE16BvM4m1vRsB99gkrUTJX
YEDGMwr5g8uuBF1WbmPzHNv7VIxWWCdGcUqK3rxyBfPIQr3VT4kRT47DjR00VxKiMU7WgXlPZIlz
dHAH3QQp/qahU85T4vRGVPtzG1c6bt1Kjf6H3JRmPGhguo5zbu180RJHUyaOH2eEhFVEjRvkcowJ
Ki99sW6l7rd3ukoo+7Fdu2E3agXW/FJrbbg0UxVXZeP9dPA4PvOrpRcWbn4bJYldnQjOWb8E7fgN
8g/JIFxboNZ0wTQC2Ws403G+D7umnZxbOvbNycdINZmM9lwZq+DbJborwN4KDYcj7vxxWY5WP2bB
Lg/8Y72o4TT7jRZORuJfWgS710Iy27XTqf7cXFvuvuyC/oeNFOTgukX5HTg1TpHO69oTSnhmSUU1
vHpj917z0uSvtHZFJIEyq92Io/dD7wBE8hAYtVPabV5B38B/2eN1jWy82xcjWbGGtsWeTzzfl7X5
a9aIQMplh9neCYDzNGm6Xr1Atp+e0UxnbPAa6FDOQKzBKl4dFu62X4p7Q5/GTyDoPLP/Er2RBBDR
xW6y/8RywMVtCOlAnOTboW43S/adaWu/E/lYARWyRUObJLTvniDT64Jf9jafHfmCBH76tIfc/5nK
AMEkcbAaYkdd+Q7HHuIdj4Djpm6OmmuvZ9MkfGhfu9OPVbAY1cu6R3tBVFRY9ESn5XNp7Kii0tvV
XL1IVD1TDbNP0LdUi8VPJZaj3RT61Z7zCgXCzJnRmiuey0pKGAo8nDJICAVIECPZNCZD3clI2GbL
42xV6ZNvFSYWNVyZJyeAIszGhCqpTKpgw08o7ZnEKP0QlC2fG4dCbOmdOHcql786eiM6jKwiK6bm
KoCMfk/M7VZmoqRfM68zocKaw3J0dSt5XR3T+tDMTvs2MfzdJP6aPjvAXXcG3uJ4sZfgBaTEhKvW
Gd6Tzs4pJ/VgB2PxhcIYU13i6uzo+0fXwly6iUEVj9ekSrip6lcCePRQ97VHbyIdFrI31BbPPzDL
d0OiDVdE/3oNH3EDwXt4YglTZcFOj83+FHt1sOSfZWVmzU6jT8YCI1qOyvTITsM8SHf+QisexPTy
9q4fzOAAscDblbV7NseaIFcstWHtbE7rIN2xI9dw03I768ViXFanJlvKQL7EC2et9GNz7cuQpNYq
tkW+PPWume1M6adXzMffWqdbYa9IQHOnyTznDHb3ZBph2x3W6hjojAfMZULK0w0y7jKhE3SEmoEe
n1OHQuhsS6zWI2xkIKACsYxYipvSWOISOkQIdmPZ0VS77HuWu9nVYaXYi3t0yD3f6fWEc7onTUzi
TDUpBe8XY9SJsylYn4gRY7vW7jutVbHh5m1Y98H7sGr1YVg79yI6ZgcqJcB4HrF7aR+5ax/gR6/U
KcFtU4+YYPufc63uZJmc2WO/dENy5ZHLwIjt+4Wcke+iT1+B/z16ZhN3VNPYcKqPQM9ZN6E4Dj0R
fBoOVEw1bOsgzXBeWsjLe7jIn6BaKazANkR+ZuJ9HEQETOtQyO6yZN6MEMP9VU8BcvKaqXboaHQE
6SzlD2WpXyCbT24hzUPvVSCG1mBNf+hscxQrc7882wOusnVdkdTkVmyo/dTnb8u0oP0W2Y3Tv+j+
JJ97vwceOuZPnpVmRw9F827oJ/mmmYO/X0g9OU70MDdSDkhhF2zT7Af1s2Pl3ps72g3Yst71ozGb
h1MO7+tOzsXWTmDoXOIW5ckeoWppo2HARI2TQRsOWb3A+HSD30ihEKqTOsBAB8/16OuxOZmzdRF+
PY7ow7Npua9govJ6Zl9CfGDoPDO4MBJxStGQBAdvLrshZKppFyLUMQIeSFhDJ1ZSD+FVlR7OfnQ0
eTSSDIqjI2Bo6o4zLWcZ4IkFXPTTT8vke0xcvoC8KysGB53YQClCIxXhl6UtSrntZQRkBftTuu00
ULQlP7HsavtE6+kxWpAtRa6W254z7tXvk/VKoBpdcu5pewFoSb8tNKg5exGstB3S47E0j4W1a4yt
OzHyZfoqlDnfFe6KLtgo1cFIBzImyzn5mdYaQ+7U9oxHY3QEsg5o1cy7Jv2zbWfXuYps2lreQGAK
z5xuxKU4UTpUmqvHnWENJ2p7XlpzG3L8Whr0yMGEffAMj/5qdsW7W9VmlA+Uf6GddffOoHYlcjPI
xdgcFUf+ySxHDtLRSs5W5jAUYI189aXHjGDb1Px5v6mzode17nBKXIudTYmcmzSG+u3PXwn82nzU
Xdr+1iuCGECnOiLM7j7GGqflbhlMpgS+Nd/NYEtAoABkDn3VuE9BycVks+zAoRP94c+gmFR01ihL
60eyZG5c1Xmnh3kOaYnkT8wc2Vye8Y41sVs74482F/wCecEr8hxRDyODl3snr4y3Wup86k2p8zOT
cHEanGa5LxfqXaVl+lGVEnBCR3TebtH5vWyMos+dQ9vXT4Sd7Zy16LGUb9EkUlYeONwyAQmVK6Yi
DC95GEhY14mOaKC1JwdESqLXNfe/rrQbQgC7D4Z/WOjLgomiry5g40cEgWDcGckgUkBMnqr2IPAB
2TdVD3zDMWbn0haKDZlyGF4lqjz/ue+0vAGUj8Oa8h87HKZJ9ZCJEVXYtGjbz5chitWaLYNco816
qOR2TSrJls3gj3xWy23rTVw2hpQ72+jU1WzIRmi3UdxIhOPVwxB2h6ISEhom84NLhtNV2BueCZAN
L1gV7lNqBhquzwmsVdUyz/eI8FwaiGy1vmWEN/ZwgpHO/20FV8uAR4UVwPLW68QLgRcZAifqZ01/
ywzHLqJSlEGcj9z3mUZ5bXjMWVHE0/AbaG+/lWEzVCq4myzFi+IibD8YJTao5htzIimRhX1gzMl5
Iiv7I8n0BVNbxldHy/gKw0JlNwkThaRWo/0ovVGcgn7RrHAdp0pHdlQlxiPNAb9hY0JxRqaallTA
ydzEEJrNG/qW4YeAGwHXRK/Ks2y5TNPYmtBFREGlxQ9ujmX2u1Z194GRhrcGjT2dKwHjUjByxebo
k9FHiCaGAiZyouffBUNeXnj4fkpnnHaZkdN6iO5XA2kB7W2CbngakrMu+HSESPiyL3wDE7kGTCya
IBbDJAiRcderxQj82hFf/3OYydjbKVcZlyo1jbvGcpOzU1n85ILOx4kaHoexDlR3DFmL+pGz3QUz
2pgbp3MYKSDrmXYlMLshnMHknV1P6Z8bpRa5oK/h1cs6vtPt4MCNoTvFvMHzMbC5UpCytWeYDQmR
8aAawkBs9+Cgr9x5Tpecc2zJwOOtVR01D1YXyAraPihJ05fv0ifvaDCWt7HNl/dlS+gMRwrygVFq
l+4zygpORow7N8Y4NbfZLORzToDG726yk++8XYLz5ODHCzEzz3d2PpMk73grgm+0sacp6JOfhes4
DeAVRKuR1zLgjqouB9D1ZyT839aKf2GtYDW8Lf7/Y6HDbTuI7N+iDwrxf7BY/PUf/k1ARsY4Cged
rdaGkPxHAdkmdqCExTIKkPlPaPnfIARE3enIVfnfrIjY+jEA/5vNwvmfgWUwFeef+eAtrP+S1sH2
/nEpBoIaKwfsS8ZogC1tNBf/uHHBL9KN7uIhwUTslioeWvgl+S6YOpbA8aqJzU1YezT5gAeoQ7CS
qJ8aamHEZ7lxHKdOu0n42fcrALZDupL/67UKhzXegWyw5Jk5shdhznUvrWy0J0YD3a5tUu0ickZe
TPzcJxgky0tB1gTQvrbQYqPrKXbHAqvcyMCT14MV2Pd5wwM7seKiDxKwaWRBZk56RJd2dTF+nM3A
ZvDXJ/Al+zsscpHHdWQK1hnHfuys0Hf9EmWGezbsJEpkGUQEX/6WHEyRLIiTJOaq2A1Ws14BNCFe
F3q0TDrxdW4e9hV02aQojMOqKxWDjSYnIzVjDYTej2Cdiv3YlQxvK3tfLcMdHa5NcGUpPgZTWAca
UH/XOZgWrdrl/ett8ADKLxKNHxzXUeaPHqUfqnpm2OSh8gBr1wQgRDeBeCzuhjWADzmWal/3uRFK
M8CepncgxCAER2m+MWHw+IYT+q1zmXvXzAiS0LDqx0AH2i0SL2aSfmRyWNK/0SSuAQ8i2yLbxkz0
WMsLY+dk66sjpnU3ie2X6EoRCWklUbVKwgvAcO4rX36S7BVZy1Kfu8bILyAWmDiZREko76DlVXeA
89dQ2RAcmmM8CnvHPQZJALgU7JVf8sjLVaLha6eZsXTp7Eei4UMmacvBtLF/aoAQT3TKxTP2R3Ua
DX+ie+TZNy4GkupRW6Nx0e0IQ42L05n1kwTd2SP+29ONvHdLh71H80+gc3DJOORTy3HA0IsnJaOi
Zq2DHaOqtH1Z9M/t6L76i7opTMjD6UTzpGH73Bu6ymKvqz+UU7wXvbDjok2G3UxELZMhbPG9GXzR
5jIlnDh/uCeeq3EJ3Zlbwh/Sh6At2oNMy5WNQwLhbhtvQLrZ2SMhvoZwTr1ZGO+rrYwdFSBjpPJT
4UHFWe135K8X63FLqdkp1fihVnEv5KxjIi/t7GOmkN7ZYKd3esV/K43hTRtFzSR2SSK34cwd27WP
DZ9PsLUC++AW9XBIrOJlMN30iqO7Plj+ZxqM+pk1b79zOqZZlW3U8KnczGYkmeePNWkrjBlo/osy
W+MuD4ZnvVn8CMhK+ag838Ysoa6jgEngFyX40iQjSKKUdeSYurdHyZmGwtT0+5wWc6+rst4bo5/t
pIPHPyN5KqSQdk+GOSS7PPWno2mmJ4EA8TJquow0M+tepGNxFVlWR6ZdeDTawRyBZOtD3dmoik6h
v5AwS6usIVutJzoZkZGMG9D4k/VQNk+lZq33SSf1syE2QjO7cVBCs1Ziy+z8ecNtonetiAq0Via8
/Kjg2LTG4i9qN4Bnqrgt3VvNLj/ziQSjovGr09R7KXXPxLRBcT07NTpHD/El4BD9ewGwiaagdc5M
v8mJccWT7ucnSVY7VsstoGFwHpmm9vtZt0jQCLAdq5mQdttGdGr2wS8pqkc4AfeJIe8r5nZ0hTlp
gLn2VdtqPVSDYvnl3eQzf58AoHh26ZAxnjQHL2UyWw9Y5KD+jmHmWT7unPyjb1MG4r56orRbjhTJ
yOtL2Pq4YuFa6j4krRzA39D03FKpO1zR9x5kbX4EPUsUn70MlIOR+aqZpQhBg70kXEfnq8b4qP+a
WH+HnkLM6QyFFeuVYZxpQMtDAVR2X66kvawCwOAc1P4xs/S7tjLfXXe8KVK7OI3O8urPo8eC0BW7
arXcE5nVzTNB6/hYhxkaBI7ZbJ53UwLdcE6rZ9OQF88Ww23nM6hpBxretq2uFRbrRh/uqyxposTK
fKwv/fcwSB06LZseR8k2tm1cGAl9z76fRXVDftAQ2wv7YrbreIYKKikrg9AAFGy112NbNcYFPKg8
IDBgCeZXGzeNd2yUeu4nO78fYZwXBocQUPEF4EHA99lIq8MgHRq+2oHawyLPFX1+AbJxSgfy59kw
aURBAyapGCRFGQOIn1W5vM2JlEdv9X630pwgplbZQZpijpdm0Q5pw9rNY5RyJ6rpXk8xn/VIafjB
52vHTm4n0Mbu6uSR7oqQZDc/LGxeQx5oSMAy7YcMOgYS2vLbyiEMWowpT/6kBp41THJW8rmOPH/z
czbZc5xqPOVm1tM7OWDW8WEfxjnUhkPqzdbBrCCGLnZnxKlX/JgnQGdK859Xom7GEkkyTPlvS+u8
c9VUyUFjt4K+Geym08KtNuxaP/sdyM3W5iSHZ5EcBtIDo9lfMeV8gjRoxIud0xiQQwtRKGiOBI/n
bGtwtPjt/CpYfHt8FVmiAa7ruftq/y5xhmDuQOTiN+ZL1hb0zdYRdA4jwp3XQbB5QSNF28BeeMWt
k+6dseXpXTLz6+acHtpMnEdgSZ47/GynpVEwjK1p9IIdnDECdvGrVTk2ayAZgxqG/45Y+X9zZpDs
gLjkPy6vrx958/UP1uW//Iu/1tUuLC7LdWwq143j5QTU6n/VEHvEqPiMZwLHMCC6b8bmv5XVEMEo
tZl//a14/r9lNepiKhJKbd2g7N7Uxf8F9/I/a3YQ67CP4nWQepHm4v6T3GoNLPzG6ybQTfZrsHfW
K+6hv7sa938Rw/wbqo77Fp7L+L/+x79/CzTUDjQXtFK6gVD5H+t2FFrb7DVQRypi2AvUCmtDicsl
/T/X/P/jXbaf4u+Uq9ghl8XJeBeveR+193b5Es6/UOT+q1/kn6SbXt6SfjXxFlI9ePrDmke9+vzP
fwvao+1V/l5R5PsGalg0VFQgtmH8s6Z7rLSuSKeeiFGtGX61qCvnPf22uWdsrI5OUlaPuDQYTlSS
CdioywO45WWP9ZITeJnmOO+G4dXMwPECPBmLiJP4ARTQ5ESMeuebAFQsw/dBjyyxTECmkuQpB0GV
od+QxfO6baq9wisuozuhXmnZxfnAT31/3FetMR0lKC0Mixn0JeSfUUkW5rXqwOmWvWxDFzI383rJ
tE2vvIvuKxf5FTZZOqA1u+q95jIeqdad0tEdZJozXUS6dQTlAisIMIe8keBbXsA0VFHWZSZuuP6X
a9YeUj7wuDxtpwh4P14Mc7yxS1O8LM1qP3AuGbHGSphyciiYIm58amnYB+JEMRotnXH1WaDtC8vm
HGRN8mh5ghdh3nLjqWKlMfDNFTnBaFyTBI9Iy+5tl7Yye0iKaf4ViHp9mJQlWaUkmGC9qeD9cvU1
N27ylnUIpaMaLc4L2j86nVkZX8OwaNUOlZr41nobDh0QU/EamLmfoXIW9sM06bzQdoERSV9btmBQ
pGGr4xx03KjuEgE9hzUi/mp4mwm2OyznI6zPwBEeFWGh3VKffIlRg0y0Cvm7UMuLrcyvgK7j52Li
PbWllr8J8KknnaxLZkJZb8TNbH9tA+eAkL5eHYteB3eMdg6+aAIMjHhTO6wXfo5i8cpzHTjja64B
lKmW3rvUvswYeBE1aDmDEUN33fyqZnFKG2uKgqEbDjPywLglq5Odq0scZgCJd+/Db2HOXfnp2UET
c2RXwRuYyt31fSFiDsjyWDjF9FS2Sj4JvJescgLaldLPnYcqXfGlV0l5RjVKnItGGz8hzLzzAy4n
fRV8/xqpRMSMwrsVc1AUpwIV1IFgBYyylBmQ5+TAsNGWSYr2LdefikaWS8jJ6tyZFYVilqZ6bNhD
8pkADYAsYGrJrTkHSDjKDMVYaBsNKCn26HdrNhAvka7uDhSDfQby09/0GqNIo1bTyQXhe59olhaP
W2iaB9P4Zrad16TuGT96pM2xVJ10xE3s9079QGqLlAvmWQYEyadA4BcG3dyK0NKkFreorb7toiTq
M03EbtTG+TKAw/jMyJvbp7K3SZIBIrWnwQqQWwTb9UgwK0eGWn5XlF3FbpyWap+lSAFB2a5HoNDm
DWAY+5nRvNonq48DFMa0EfteM8TObM9vvplM79Rz2YNe9/pxwkVLAyAXpuZePqGDQETwyyghBfS1
rG9hTc0fA2znayPT4G4xlPXMjB3J1jiywYEb6VxmkwwCa2LvknaDfw9ipvlYM2d+GFZ6iaXIxO0y
9u6NsTCtxrvvXErIr7HRO4DUV+E+dYDQIoH2+sgA2592jm7yBj1whgz4HNCeQenQX5WelAC2XdeJ
kNe2hymZ9W+b2r0Os6rNIJpNxW9HueMRbNK4L7V6jLk10AYShXLo6AZi0QLjjsYuHyEvZvZe6nZ/
qWZXFexp++xZMVAlDAzu+7bKylxIqzgKUeypMz9tSv3fqvMKHPyCNGfdVU6S97vCJZQ3dOoiOPlU
DAfyjV0Ed2lwcsaAFQSjeiy6qRYPWZlTv7sW9wRLeLZIgS72+joMp78sbbLeXw8Jzu+9l0gSCU29
Cmg+BNdhadUSmiwh7ptq6D9xIgseY1P5ACAYPUmhrzvBU+AdtJYCBu15R+CI0xcWRHUwEXVf/qwk
ZtpK0izRMH8Q+GJ8Cq9hvFUxGv8eAwSo6wjwEE0++6Rtg2E2rgM2g9UDouyaXa/jbUsmDENQtcR+
8kumvdzDiqsr/Mg20k34tL0l0joWlyw54W+vJqNxq9r21qUYf3iLGCNGy/xVeyA7KQdycf2zLTPH
1HxEdMFk2c7a1ymv61gEsolZeBGBqhimFdpmv+9RCejLNktv5QdRXOLke8zWSHEj7dJPSv1YzGXJ
w3OYbgM0HSyDMuzzA/FUV7dcJnYggmEPYrTl2CKdMUOfXd9pMC3s32x26zOgD0btHulucpOgqKMg
iZRl6eKqY0Bcy5OxjPrbHyFkzlwFdO/mlnI6v4m92WU3oDrJ2+K1Ts6LArpsDOyLWq/XngHg4ZjQ
Fj5638KQ2npsGWVlZb//LFzKbRlUD65zSQBosAMYcQn1KTCkPtH8mGp0OFmdVr7OQR7ETdOz5utd
be/YA0G7gsVd+mc9ux12Y8CcTytYVc4uy1TLYDPRBqidMla29xZoww9SA2A+dtzgbmKXZ8UdvcMj
AbfA1psvmN3yhKxyfKbZVK/cSOm9m2npnShkAPMQlZRr483Kh66J/cFy3wQFqQhlbiaAXQkn+cti
xUy05V6IUj0oTZ++pibRXuqNCgefuzAiX3P/+jmVBPZ9rwQ67xfbmg86rd4t60btOcXafg/ZH+FO
ZeL8dJb8ZyNHn2nXBE6SUd4PS672j2nQ7B+F0623nFTuIeszLVrzXItY3bGiB1d6VcwqHuFzNXtz
wJwLvGq5/XPVBWEdiJV9/84s9YPeNC0H31hcnAGJYt/iVG2kmncMg/XD4rT6xUOitG+CQpzqVVj7
rq8NtrE6lNTEC9azZE11l/hGekJRi6rpz72sGMU9BJrtU1f4YL/9fLn1xobM78pLdxvRpA9Zq5R3
el/UJ8B/7ltA3mAsEpwrTEQ4DGHk8vEr/IAlneSVPBCgWnNg1fh6WZk5yti2fiiKy3W55aHARLNL
mjtvUIrIZEemrOm69RVQKYMCAArA/CESsNMuIcBBdgll6RV3AFa1g7TYLduyZkU/q+Xe8Gam0EO3
gFIfObrhu4Fw6Vs2f4uqvTLCSp3AZzOA2XE2TadgQAUYJvaIvkww0dg1XtM+S4weB8kDhxoIvdXF
sE0BWRuj4iDdCdMh+9F1BvXVI9E+4KYjL7EvG+151HXmxn49UTHbgJGqiSW7no58NYXDkEH9sT75
U4+gpptY8hlN9aqjZNjXHYtfK8iNzz9aY5sMJbA4s/65Bj77ySVvrVCzN0k+osx9jvkKERly+qH0
vLM72+veF+sAZ8ZkE2mtEzr0OnAnkrMmhPJhA3fxQXdRGwEvrVjNJvzh2db6lKgKFqc3UmgAUfir
94VFdF/Yqj45jkZhx7luKVL7Ejee+zzefqM7L1vIyAucjMjp3GQ0mtdP4Nig/PsoAlWXabFwWgGd
0FnNdzJ7/YKzoX8Cb4EXpcy1C4K0e9mtHqMOZD5zoX35PVZzw27eLInSrCrW5IZfo4wqveXJ6aTj
cPD9Yd63bDnjJEGWBe5QXNDWE11f9YxVqRAzdGAOjKmM0CFWfbtydOtfXqP9YqV+t+BOP5jLXG91
W3/yM8jCnsqf55bc38HX0iNPq5gLMTH5s4l+QCaLzMx/Y+g5kHmHcjTMSZmI/HnjaVnoeXRfIGF1
OvYBXsfv23SOTVVlMnMHgIK+gGzBhslgORHe5OYVxqnWmiRW9SJ7TyXBUiWufgCxcpn2i6/apw7b
KdlEqd6jVTezS1a43X1DCskb25Im5FSvf2KUQOs2eRgwDFToUeV35UlOqzqbxITEdpXJI0kJDrq7
tLfvbX9Q9wXDy6cOJswega2HvG4ZSFVXrruH5QHha8iymLS04jD1JS25XuXntDBW9CsCcvWg6osB
OgnZROUEQzS3qUXgkC+XsryMzSflvfFzcRv/agRSEGFvOu3D1BegCsxWzveJWsndXhFxEOFAOJiP
4tisa6h9ZaChfRoGPkUirpxPO7N7Bppgn+5sQxQPjQMMX+I4/ukO1FfhYmTmLTNI8bOsMu9cMin7
kazeFnIApOxV305I16g7FCV+dlyaRl6y3LevWT2KH42wnCOzsvkMEm26zNpa/hJ2gZI3M/hwWymS
+4nNxu96BLA1kU73gVapNfmKMLMzMNrfsPJ0Qhc7LlqCqbHpdUdWDitbwBer8eo98lkDmcg0Zbet
tn6Vk+e/ma23bUYUXOq0Uge8EMSEsMgJqfEUSqWsRhApYTlHLlHJl6KoiiOsZtjYJN7x8XLanle6
ClxaloJ/4EM371Q05vWzViH7agSUXJ7yIYMbwjUDht6l0f0YrMICo4hsAlGm18vIoTKO28Ctn9uy
bm+EqszTMCCQpJ6vkR8TC1l2vgTYPM5afaRdcrUvkg8QZM9wjgzp+q+kLGzQcjSDdDFzaGp58oLY
QNxwKML5HYbiYzGs9qXoy/6tk9C9404jKzrMkz4vYzJEEicsYXPSTInmgQDRuWEpgwSgHFxGu3KY
i/Nkyq909pHIMd65WQK/uVhUtr+aTnfhJ4BhdrXyVrVTBYHd0qpYoOiHelS0NyVJNdm2xhK3iGTT
24JiKCzsqhj3vu/06Old7B8DFCe+/7+hJQG94kwLQumZYJASoc5BO8r7Eq9yZDNnfl2G0eLgglVh
NHXywKK0/WSG+24TLvKO6eBJSewSBw9ZQ6ShaGD7qniyd9q2GthwvIE3ix32i+HR0aux3iWQOt1M
6gc1EQmGW8A+an5rxxlMEFDcLhoG0hZAQdQBvWlhpp8oPCCJ8iRkpK2laDoX75lWh/MEA9B7Unt6
1KXBD3ux54tOHk3Mq5BKtPTiyc7t3x6ZeuSfiRXTeDKBSUdbznVbi2sAGjiG8s0VY5Qb92kBx1cL
uChW4v3wpsx+zqd2QLOY84UdgiyciTXHiANt3QH9KqzMvKcHeeWBXN4tnXLPPcPnUMzC3XdVk3y0
Qal2FboToNRWcesuCTpZR6OLMQeq2wVqCIFFc/PYqBH8rqk91HUtTsJf64ck19x7r9dJ4ipc89bI
JuvbSGF2tQWZToPM03MCSu6ucYhGrpzSeSLEK2gwCrFDlT+LBvpHVo5xzeN2P3VWB99l0R+SRLow
0DDttUSMx+tkVU+CJ24ol6bbs13R46GSz6kE0r54unu20naNxTy8k9TiHYs048SiEAQs7GnH2gqm
G0o57zzbaKLHtC+pf9vmWwrCNqJKdJ8W3rqfoy9AA4cpRq7PVi8K/WJ0Mrn4c1JETEtmbrbRfJam
tqw7jVjs4Dav4PqjBOj7JbRIAnIOfbMoWrNsQL26DtVzUwfQb501iDNUCVHHCOsZl9HXsuDh0cGF
IPe0yKJU8y+So2pkQWa9o6iiSeoR7JInVJzqPDA2buCR6ErsTTBSgJW5rzWC9Z2dACykKqwixh2/
RjNHKAmaBBUx5yvBm+xF3A+PFmSBcO0M+gM11BaQyJhIk77xyw6q+WK3jrV3e8JH9BL2X5oYxynQ
ku8MPcg92B3zYVyC736xtdeUr94LsXxDFrGD6JGfDextRx92HTqCNtaDRbKQY4MOXWeCh8sE4D8f
hP77KSh8DI8ASHQfhm/+s03eXVj+T5r/v9k7j+a4laxN/5WJ2eMGEgm7mE1ZVNGIpGgkbRCUufDe
49fPA97uHhGsqQr1+os2oejoqywAaU6ec97nrdxeJ3/XKSTjwiJnTpZ77uPpBSHnh8yuPY/mYAuN
5bJpLjXk1mAMxElW5Y65T0kMGeIqTC3cN/0i2Zx/sFNDQXOwHNvQDLAVC8GoWpsF6UfBgwW2/zhE
OkdG1IkbtYFieH6opYLb5qmEBhUDZIXDiIt8tYgNjMIkQ2VV1l7HSRO7ZhURcjJ5V6U/pHsoZuOf
JskZFOsxIcnDGcijF4Ni/AFXCW8FdwTav6JXglO6ImXHnVS/8HzvG4IMfX4+FjQlDAsaB/1J71P+
MZv/VBRK5UIElx7OIPjEKaUdHWKNjCamFuVdMWJ3Bs88uGmTYbgw/ly4eJ+pZ3wpqd/AkaXBaVHY
GH29CNTYr107xdSToGsmEvVP5z/i/BDLQaTGxJyxESplgfcPOQiOi8bRKrdpSN1afUAU4VvSu000
dXKnETZk10IepMZc7c4PfWr+QOCmFcKheCPmKtjvJRXH0OmP0GQ1J0lGJB4GHLxoTgRb+HWXK1rZ
jdUYwF0+P+yppS91ldicLwvcV74fVtYORrAhw1pllNCC1D1BS5xc32TWOhbz9/xwpxYkHB6k60CC
7Q9tZVS7VUG7PcPVjfFYauWey/8ARtpSL+wyHzTr84TFRkfTuYGz0ajLFzpN//qW5tT2P+q3uTl6
7U8wjsNKqROBHJl2ctOe1NcAjLXb9KTizz/uqUkrcZa3TF2CePmwaCzZTEhtafCyfP3eaNFAFz5b
7PlRTr1UPuFcvlIpfC7hNTqS71ZP2XredoEOexLEe+NAq0dUXPh+px5Ipy+Xdj6y8jBA3k+XGJ+w
bqRHwu2x1tsgTflm2vm3849zaYzFpgZcXDM5qCsXjeLNZNKPYaeXgBLzx18udOaf4OMwPawPk8OJ
7L7SMPUtiF1v/FbVjthvUyjr+vBLoLDDoABQZxpkt8EaST3QcnRpR/u49CTMH0oorD+H1MViR9ON
AnVO7sAjFhBSm7wx19AmS3D/EY31hZNt/vS9Mh4NpQ5xFKijZUtnybXKHtHUuynu0Ve6Od5bgbAu
hBIf56KkAdUQBqnd2WNrsYM6Pi5tFX45LhzPdl0XdGUh2b22ImoZ5x/nxEg8hE33rCnABliLaeLU
YTiNo527bG2IApT6Ch+Gx6KKns+Pc+IzCUvXVMG3Yueajb9+35jNIo2lU1m5O9EFWCWvip2sozib
9QzH8yNpH89Y+W6oxRlLjsqchdEo8TuHxH2m47/RWw30GewYt2WXTU8j2N29Qf2j2pRQpzcqDMSv
JlfWbTNhHxFR/d1rNWm0tJIkwOkQi4+GHRXHRg7oOPtguvES7oF6SU/bm96He1WzTbQmao54fA+3
fd6SwR7B4qxJs2Hsh9nphQeFbrlcfpzg1PXoZjYE0vDF3gxFWJFO1vJO66B5cTCVuRWd/TCaZvia
Tq11bBNMfdErfK1ASe0smsaoWZsHE9k9HaTFWpRFjFbvKfW4GDU04mV5+lD09g220BP22jGu9Ggw
V2UIkNyjDQ2ZU58jgejgSyuR0tKvlOsute1+0zQgMBgn2pDCs65jnV6GKKaXGL/VYOP4/Xqy/GGj
s8HgYO1rCvfGqVa/W7Nu4vwMODHXaEcWdHBwZhHyL+aaR8ci0cfIe4nga3fCkQe++oDfb4UGdfBk
754f8GPAI+nxhlKKQB5A3jLgQfLbdX2R5q5jNzqAnDzdln7VXJuyaPae7TfXAanXRx0oyNX5kU8s
X6I51TSByoByWS5ffD07JWjNDDjHOH7pAO1+K6n3PNIxH/06P9SJh6TBg92IXAf/WYaO1EW5b45t
5tLKTVUEvXRFuhaaNUru6mDWMd5pNQV2KJsaSfvzg594TuIqVAP0yfOSl2QnK/ZBj+VZ5uKgHe5L
PC/9GaWE2fG/PCH/vwypjyPp8yYl4ONwvTKWdD5yQLUPlyVxUfS/jGPWbzQb29oqkfKPpynhBg1T
NEZx+/iAYyrqPG/9rk3oK2jxhjNJvMroU98b5o7E088/fYG6KnkwTegAzozlseXTP57pScljGal0
oeVkOTVEajp1MtugnB/s4wJkMEIbQgODgvby+CrpDQnMNuXJFP0xkMoL9Ief0SAf/d68EIPMa/l9
CMJQXEtNHo3j5Q129FsPFcD/cMwUGjGgfmwluVInNxI8gTqMRWexfKJdikZPjwhekza2edEtjxe9
sDDuYsRSdMfYKV7zUTzKKsadHPThKmi16/Nv89SMJPCeycQw46j2vj86DWCGwG2s2FXa9oiHo6vr
Me4J6oVhPgaMumogfYEbahF9LBMKna0OIZ5OsYuBxcxbyvRDMXAinn+Yj7sIowiVYANSmvmBgYUA
fcCiQMRuJclokelBstX+bWXmPWoACur2tJZjfmGXnLHUH2bJvHEgHzWQAi3JZwDrEdgGJBMcA0xU
nzik4bIiRsXpUKVHDFCv6hGy8QoeBd6L1oSyOqtVa98MpX9IqCPv8HF4nEajfEDnBryrKAgO5rCg
nDW+tMWZT44GQw3ghnHh15/8MLMhDMVAJPnLD0NLQpBQ2cA7qqckG41OdFQG8pznP8zJWUZfJSkl
R4PguQg5U73kGPHzxM0aC+O/vHPVWDzaVnMpajn1KRyT2JZ9yOQOu5jNViKzoszYiAY0NrHiBYfB
VIfd+ac5tQOBAycNB8ebZMf8Tn/bFqZI1Qa/VWKahxCMdxbHFHwNJKt18h057J9H0dwZaRPlyJgR
pMsbKmgps6PhKubu6P2c310Vmvdp5b2cf6pTiwfWuWnRksvFYDmNhxo3lyln8SShYd/Fo6DE5hk/
Kbbku8o37B99AsCSbGF94ag6tee98dVJHJ249JA6VQOpd7Hr+9qnJlMQKPu7InououkzC/HCaKcm
PNceXIAxLoLZsthhYY3RQgoZyC38It6npmHd9xrQk/Mv8wMOEbyoyku0NI4jSZvzYl91Wm1oDVLu
rt326nMYqDhN03GMNbfsEmpzVv8UCTtft3nTfSrHLL41cOjdBzi0bScYERSWMU4QJQgn5M/0Y7Rt
dOl2K06+eYsbNitTAnNeLJfKq1WUOSmnzaBTJmjKV9E4gMClXWMtZ79gW1PQiR9QxMhk+Bz3XX3w
nPxbQEfHZM5wkz7VD2SRnJU5KsXKCXiO8y/yxFqjpk0IamG4PMeH79daYvEbwoFwu8+mn8Ukmp2K
n1/uJfSvjK/nxzrxOsRbj7ExJ2qJut+PpQF3U0GqE9p74qdKwmGTGuprPWIsYTnZbG1hNhcijBOL
TggqdkQ0nFgfQuyuSjCo9HMeLzK+YCYM7I6uHeoY1bSSyFeeyqovN3RjdO6fPysIYGfOSBEgLndK
HRJ9WNl17nJXuwWhUZGVTu7JxuO6FfvP+D77fx63MeCcBkCvinZ18SVZKzBW9DJ3FdUv16Po6ErI
ZHPfwxRzU5OL9PknPHHmMB4xlORgI1hcrED8cPUgzHm1Q+dTudDRJallXm4kHbH/zVAOcCkbq3Dy
/IsDobDQvqQ4trrCybM7I8F4vrIa8ypshbiwfZ2ao5IFNesQ5kz/Yo52tMRlE5kBt07bR6B5vwyj
RMXI9wv98t5Ge/bHlyM2MEQXGpxfyifLBSgGam1aPWXupE30+Fn9Q9VWm4I8wIWBTmzMpNSRvUoy
z8g45u/526laTMAwVI8rYOIbL/4w7O2pfLwwJSR/xyKgfzfGYk44iIci5GSsZ9CIK0wQiyMESONB
a00YjUlf8xZVyAN9VWxqM/Kf8r6yaBaiVtvaVUzyr6UbMgup9Or4x2ArKdBcARsKZVMd8T4K7jWM
TdfZCADBK9Rsn9Y0Z3G7Hde0wXqHwLApUqgDLBAxw0IjyvcPk5PSbJUJxIx5Wld7tcM0443n+ylK
VKLDfGYvxWH1KRisYI/pxnhIDFo0OxmkN51Sda4dO49hHtdr3nC8S8kV4QRJo6BLcyImFf1UYCYd
GDQLx/11rkv0lCEKufOv99Tc1IVlCeaJnE0A3n9ByIJlM5rMTdqEX8uhebWD4pMulZ1Mc5g1ff5f
LDtiboI90vcUhBbjoXvOSumPmduUwZxzuu21+NA32YXg9WPKbzYUoLBFLpM0nbMYBp5fIKsBTRtN
5PdFEVb0DNo/yviJIvQNDSmoY7VvfpVduDItbRQp570ZGVgmb5TL9TIgcwoos0VvkBPJx+lLgBsa
KmVduUfogt04PTPccUojBfcVd2ijM5oEYcaxkZdadzDo8jeiXjlItcU2utGztUdjKBOu2FPvpILt
RN8xwOWiPtAKCPHR3ziNMMm9WNPGF95nvNfrtT0ZWKE1kY7F6QT9IuL3QFYrfqH5EHf4Kk57sMLl
DkUX/3s6GeugbqKtBRrsuZTGpU9xak838XfARII0g5w9fX7fI0K1NtIsxpMOPu9IdWk19uo+Fk13
YWad2ot+G2cZGHVFh90gVFnXNhJ1nZFvWKdBsD2/XE6FNiYEB+oK1NuA/r9/GLXUiryEiupSdMIJ
eSaCqNpLHgf01NfjBdHZycHIV3JncWY4xeL0NSs2oyxhrSiBmXITnfbANHd0gNJL3YQXXt+pjcAk
7c9pgWTvQ/CbjKM0I7qo3Cqq7rXaMteACF/ypPrVhPQsBOaFNylOzYu55s0FlhYCa1mnmeoi4f0S
p0VDAqxv0gTC7ao/aOTiN7lUAlcvSoBKhSMfQtUL3NFH1OAj4LuxfTveObk+PllIgpBneD5E2PNf
+uTPY0MkjUT+1llujP3g1ajXCXP6svglHf850LrPiaSP5L8YBxU/QheaNj4EB3WnjEFBP57LTbQg
m9O8ZqPSb/K2unCQngpbZ+cIUizzf72hSX47q2XvoOCg99Jt0IwENS2ufXZfIaCPbPEJl6rHNHEu
JCpOTeDfhlwGrNGkJ/Toqamr9MPeb/Nfjp7Q3G4eq7y7cOeQp+bv7HNDLho3G3JJ71dm09t6MQ1W
yjajjd/AE/zdhw7Ol4mw16Rv/fWM31qn7MjbsJy1BoqYOzMrmv4gh77gphS8eOXsd66hWEDVhs4o
aKrPuKvirpElCZrv2t4NVm8/2wa7JrzYmoYppR42MBdIbeba32qvIWcBNzYU6rcob29pxSm2DSFf
aHc9iBcZbtt01D4XNF1z2GvGhdl06i04s1KXFAfzdlmATZKixhO1IPID6DE1k1g1qv4Cm+mKnCnm
t2N/YcBTn3hWZtEoY5FsXb72IhKgVQiG3LAE6dUVbVXs3uBfEhyHt6rnnvTzC+atd2IRENIxA3VF
Y7lwzVx8aV8ZQRDYSeqa6eSsg741P+uB6NaZHI2rIE+SZ3DDYL50Oiff5AJ2AOksbSfYr7T07ZUe
cvWF13DivRNszBJoHJu4Tiy2ascc7bTRZOJCZte3QTWaN1lA2DhGef0S4c3i0hf5/cKLOJHEpCuB
rM+8a1sf7r7+YEyF17Gi68mjlVX6+o6GVLmrvareY2kiV8wUOicNKON+FaxHajIoL/RLTh/yxF45
68Jpx8CShkKb9n7tqbRGmGkTpuiWIyiFb7qGUEKWo7c6M654M9ahiehGRmIFiychiSyUlDoquL7u
rpe9uhtHD5rbm31TM6lfCIuzfdAzpVBM4Vo7OMaelvxfI83YbNndVjejYEuvsL6plKxxA7O0YLq0
1sb2r7Q8lp9jmQ2fWLaI0PCzn14Cu3WOiWp9VWHuuue/xKnnpwKGBt2aK/TLxBHptiipG8nzg5f4
jAsAvajmEL6EQgl2fz4Ujdf0GqBG59hYBCAUnbD7mY8lGP/BpijtWc03FPHRCRL/5fxYb99tudLm
7K/k9soxuLz+Z4qZtH0acjnoYF2uGgrGiL0mXey9Iu+wMEjElchV764ZtP5W0xT/XmsUsIAyKfYF
kJB/ovr/oaNdoqOR9GHj/Q9KYPPavP6vf8APt6/pr//zv2/CHySaXrPfCQ40Ls3/0L9d4LS/WJcO
yXy6fa33LnDqX+Q9Ba1wzoxO000i9H8jHOy/SMTw6QF+k+8iQ///EA7iL5SklIe48dCWOYMf/gDh
sExrAlej23JmozHT8CVbLqFywMgB7Je4ygq9a6CI4xMwuJWB4zBAxoz4Nw9GdAZRLJT+KRwoRgHc
DGC61k5hvCLnzTSxQZ4tkSkZkTlRB6a+qUdXvjabRjheBo4HHBpb429v+u6f5fA7GoJX8Ht+Ajj2
3HU3H7Y2i/JDm5hdt0D7q6m6op9peBBBpqyNPnKux85Sb1GFeMmFswYLoQ9DUpKmpYXeW3v2plps
ArC/EEXi/35lms41iEzUVglujuaeRIlfqlAMlNIVlVp8dcjUQRtq9c7SXcdsO29n+OhTDrgTzcLN
jkI6Il2vxRi0QSZpZ6Eltzked3fk92FtaTQe7XUvy69o66bA78MP7VYi9ipzVVZYqqwNmtfiHc6Q
vGvF7IYHGP822rjJeEVHmteAvm2GcgKv87eV5UXppjdosKUDRqnttckXKddpU7ftjpB7xLci1B4r
IZkEvUwMBNlpuB9JftJd0KCQrOw8RrbphyPUuNDB31fMv1wN9ITmncDXHoUAarAKrZpnQ51RflWA
eN35JngbBPGhPSD714qvWtcjJzAhBgefMP7kF+FNJw8jPhPDU1XOchpAPpp41KJA1JwqZElvycVY
Cr4Eo1l80WSbBcemqpl/PqDbtaLRGf8wVZn2SNORNrwAxsQ4RWoNby6s6bkB0ZQP+aEq7DRdd3R0
TSg4FIZOihkXVbSQK7ZomTO8w6cSuKhCd39wB72+Nlc5Cs4AIZ/k+WmVMl7xMfGe29F0nrsWsvvK
6eGfb0pKTdx++avVuuQlYd/BVzD1pqm/BD0OOK4+gZfd8h5luzbCme4Z4j0CpctoyunzOOV81m7u
drsi+k2C4zR/Emt+OQ66G74fspUrp1RGsQmTBgdaxCf9TYBtyb1iqwEkhoHFSzyCugiQoKDMBkg7
QXst+JUVWWVrk2P/t9U9y98k2Akg6euH8dFstAaHeAc4RRohpESE3eavftQYN+Pom89KZ4nbviuS
O9Sx/qvW6yGa5kS316GWWa+ZH3cvhYRLvhMTUzboQbl2fdfY6yCiaLJOoS/ApB9MY9jSK+88KyTA
mnsNmydzY3QW0wYBC6+3D1Oz+gRc3CCcMnwFF/O0RemHuk63wZJsImYkZP504NuFstD7v8dobIuv
/DGN/ia/MjyEqSoeI5MQZJ37zJEa2my7DnJHPI7a/OWxHC/NleL1fNu4n5J0O0HSAIuksbhg2LIo
4yLvvV2t4ovxBT+Y4QEBEAtBAb40uKHGxXEfI+W5MrQpKFbeUFeu30U5UDBPG+7oNi0hNEzjcC0B
ReAAnreMAsE6migU1oqzHYaI9wJfB7gqZPr8CsKrVj3G06Qoz7BIpvK6weO1uhsHh18COIztd8Lu
3HkKdTWNH7wuqtwhVapy7XVSHiYgv91qGlPeZYUKOgSJ3IfUmRyfF1GoaeV6iZ0MO51dBYllSRZv
/TaR40HhwyFRZx2b3bwomkrnbxl6yR6a6bn2GLaKgKwr7MD8MkBI1D5FnsNGYfsizn9Yshc4utgR
aMAZ9YyvjR8BYvP8KvpWiar3MSho/ean9OwmfqnYIQREE28yqk95mmW4tw++4jlbK0E1vdViro0r
2jCiY13irkIOrRK3Eaj84cVuvTL+ZViZppUrfSx9JM1qp2mfUs6fCa/lFo3kwcs0aNbUzk1VPQSa
nKoVfUYgRRRS1t/CYSJ3DZLvNiOy/GJ0rTfLrT9b1D76NZ5E7dOYj9ATmxpPoxxmpmz94CATx9vI
WSO1SkMulaQwRrA4Vmq4YDXMOVUcwSJ+8QO9rXd6YZgZCMBixAknwaKiKGz1ucbNYS1T9ZuS4Yrc
YPKzwkwdgXLQD7aLNtH/ntSe9Wvw0SSAwM2AoZnXbV+V4zbGsuue7nb/myG7bJtySG1yJMEP0Myz
b0KHeqhlqu/RNJGiQ2ms6s7xEYRbRYxSGaBKchMWfvKkRdDoHLVuYGg3tI53Azl4FNRoSvviU5dM
6bWh05/Z9lZyz7ZefIucNvjc6cldb6lDtK9KlHLliKBJjfJs30Gv/+zXZvJEgbP2d1WTZde0cAhs
I8oJdr4T7+gZxl6LbjHU1Bb8MiAg+SOHTvElM9Ii2ERTneGkrOYvgWnOrxZBE5gno83WJlXN28Ic
JGD3LkXPa9V/hxV06qTVdVeb698gZLRbxMWWvgEVmiHJHAkHNjPW/Kqs03xvJ+VIl2si88Oset75
hriPvLzYq1xdNgi0ii9RXBU9p1RnHrLRE912TK32Fi6m99kpAnOv1FOMWo7MBu2Wk829yYSbGDTl
FRv26JIwHLF1FQ6Xf1iRY10hNtb0dl22Y+QGcCYfu7CbfqogLa+wpINxmFXOJX3Q4jZMSETll38J
NiPEAsvbcJmn0gbGAw2igcIaZ4A51V5yCOlKxcVc7fIr/IiqC7ewOer57bbyNup8K6K/A8UQfQnv
b6G6NwVW0BvOsUzYRUPqe+W6aDRijPMB3+K29zbObCdJuExPAuXl9+NgcWi2teN7Rz2eIwxLrdiz
s6H4agweG8afD0YaB7g5ATJ360ViQbCGFZ8g8GgnvbPN80A/zIa6ayVsne35oT4Gsng6k4gkFlfJ
JywbHUs8nApIHUgU8Ra4zVpCb4Ok4RqxYX5Vz1mtPx4PM0e6R1ASmzTmLvI4dFKwbJPUgD0QeM//
HEH403FiGFlNNFKHCC8uvM75db2fIzzcnABFUMbHW14zxtTXG6dq9GMFx6ZbIQIi+GFD5QTOhhkw
PiPw5FpJO/6sKhHHx/mH/jhJbQjVvOdZBqV9kM/kmQ6pKonNY9uGs9xDkYdB9Jf6206OQi7CoaHK
0LiZvJ+iiaf1mYfx7xHHFPQrYRbuLfti7u/UKFwoMa80HRpjl8vcbHDqMRSexSlre2OGVrKmh+u/
mCbwBnGmtLntcN1cTJO4hMIMfsE4al4VAl+h1QHEWY+ycfQacdsUQzdduNJ93L/Y09nDeCwq9gz7
/vVh0+ONsGL1o5J75hfRwvua1I5QpKXCtM3wNdHA/UxMkfOT4+POQmIH3jjNvzTOfFgR9AuGGGpB
44hbVreXs082Jo4FU2TaFyqVJx6RyUGuihicJOpys7QQGzFUqh2HKkjX9P3mV1PdFF8TnQkTzze4
YZ41f/581HRs6vn0nH3oOe4AzsoAguMxMWEDZqkuD4lqB3suOhdX+luvyPul7pCdIBMOhd2alYfv
P2Ie2JWtsp8cp6p27FUkUoMuAUtNHiAGV7d5lAQ4UKI9vBt64rqeWKu+7cpu8Ha6UutcLnLjFT5I
/ZNqiSTqnLIkuLNjs7jU3vZx46W6JykysSOZJGjmdfZbZSYLjT4cFY8ZnkoGCr2w+DqbVNQrOhOZ
apFDWH/+S7wBK5dvh85e+l8cIEUfeoj9hHyJxxl3VGyFWHewJfcHJHzNT5zEOTKxAZnnO0jk27JN
yq9dB2lnI0NneChrrUyQ97fTbIDWh/tmFDjgnP+Bp94JO+WbmIxvt6wrqGUdTNg4GMd0sgm6Vejg
wlfkke70LFz1pXopjfNh7ZmwQ1kNpHKYonSOv/8IJaZnBP1gT3CEgNShRn60GsuMaToU3MbPP92p
wcgb0eNPx/NHEaU9IeX2S6hJA00zd1EGi0itbW45hlpwSzo/2IdtmicjO62LuWGN7WwRF6WxIora
U0egVwYXSz9smFksRG6J5wdadlVrtFLhFULwgLcBR/oyMgLrFQ5mYfVEEFVQ36nc4dq1YtcNfReU
r+urIurIhOi+bl8HPfZO3EgAgsH7n4/BvBwegjAmT6D0XJbWtZiKr5NVVa6qmKSyyHrJnYo6get5
iePO/o3F12S5k6d/uhG/9e7SPcW5Rp/lMhQKgQwVFiZPR20a7U2PpOoqxcF276vwZc+/tA8TnaGY
AzpaOFJ6H5r6Gl/Vmm4IqmOFCPVg09YKbDnHaovG+PxqBsRdyh/Op9dvSx9JH/shamz+GzexD18p
m1KIRZWhH01aSH/RxtkdK91znt8SIqaFpBcmbIL32DBoFw4AbTlFdEamPmJKRtZoXzXmbq/f9jo9
8ZoQLz+8UAWZpGmjRrZJp9aImlhqa6ru9ndTxLG+6fJa1LeOn7MCZeWHrtbgM7CCKzE+qG1KFnGK
53xNiYaQi0Vb8We8zAHbpQCr93TxhXcWVOCMvwk8puuAPIpIXAJTvDeienqmKMdxp3AY7Memgr/V
4fNWrzSzptGrH0iN1V5M3i8mceStwrLz5+IS7Uo3cCbiaoP5Vnrfk224rcxGAdEemncoP5RpD6EH
p/uuySZ670pNBWcTqYBpLKMFV4rb2nUT4/mDOwYNdBs8BCYu0FN4hKQi1nqXGMAzW4FvKwYdJbpd
ct9q1+evcoqynDWDGGlat4VIxE9Mo2OS4krEenGGYk6Gjn4c3HXjwJ8tPMfygwk8i3pgBZrLpSud
W1FWIp/eTqX1r+ATOyoyL04yxzVlwVoLssQY/yZbjlscmHXAH6uRdqr4ACl8eCjAnwV3NIglIHL8
smvua1nzQbQC/eQ2F2kRP+STynlRtY0od/RJDQ8x0qdr3zTz+MEqRP0TpCBP0cvImH5JM2v1m6oU
cyqqh/SyGtSQf5BHN16Nnp/7uRA42G9jLdKvO95mR0YD0wJ0UYBhd2YxMjx5EDJXzRSQCLfTES/U
Tnr8ja0ZeOL71MvsUA5Rq3weAENO6zKeOLVwHNRJ4QSJrLVPWd8ZzYOAP47fLtMluOO+CoNNjFaP
zyt09EPXVXhxb9qmU9ZTkRVglrS5M3DymUEZdmrmSrP60LrWMVTtDwH4XMyPB9GFONwk5LRsFHLT
fqAKq60gbJFl9DEXqx5FZlTJHk4sE4zSMYgaJaw4G97iAHL2zL7Jh/pBqTMnbyZMS45X6PsHdO8A
sYa/nWby7uwJJ7x/UnBG0vJjZDCIRz3SjNfQCwJvWwO7Ldx/lhW09oQZyprpLRnZrxltzOC4DORL
AjRW6JLtJTevNTrbeIWbXL0vbZObWZAYvFetnnPmMqrb72OY991uCMnD/1OaQfD76hlyDiR8ndjO
zi39NRXRnImtSM+vClqZ3QH45oTZA8efZbYkGQNyV9a1ARB0WsVqOETYuMVqfZU6Pss0LRQqDcmo
82J1r8MvOXI0P7yvs5IfIlRyJ7BytRr8jyiHb+1gSaUj0WPE8YOdo1m4MYZEPJpRlOkzSDccf9kK
lYxtZJeafj+KgixwMBIbo+EVvZVyHlMGwCUwIF3BXNGp5sSs4EZaLwTmMSwJo2ryQq4SPLuUaOV5
U0puXkkMzBqrmmw98JIer8Eqm2xSEpGO6ZyqAtkCwocJNgmyqe2i/p8T/3/qpBfrpJwqvx2/J+qk
dR3ybzo+35dK3/65f5dKKXqqBIIQbgxKnqQo/gO7dyh60q4mKaL+p0Yq+eO/3KKk+he1UPIZjkYa
xbQM+09qoqa9iA1IMBkI/ATNeBL/mA9aRiDFpRGjezmkEehLy4c9q2g1ixGfOLzXmkCljdbA/4Uq
HeGqKEfojF2uZeSA8/Fp8tqyXFF70PwV9irQEBwxsp3Fc22gCvV4g60mIVYRV1io1FHYTldeaI3t
FtcoDYJqM904Fpb2/Ep2sTGgrfa2CzJIu5HN+ViCCthVgYR4GxEYPlAQstZVhMe83fdsQ9bMypWY
2ljE1MfcGFj3ZjZk1/xMOifReRev6NWnHXmpeJO1bEQjaUqxwhxHyQo3GQu/rT4Lb2qVoz0EvViN
2LpbPztf+uaudyxFe1Y7zw+3aesPOKhC8TS+BqozwkZ0eqcJrvJGcuRj2FQW/V2pWXT+WD7MxdsJ
VqC9y9FM+Q+wREwiS7yJMZ/2U9XeaXWHYwjejhJUnT7/P30wn9aXoYqBv5qlShytxCFNYGC047Un
agpZorcxll+L2BTIa1ep6al4pZSZ/z3Fue9TZ435NlenBF6aNeJPIvzS/jK1Q6NsM9EPWw46HMHN
Ce0IpuOc+dUPPMC6W8uO1Hodq750EyKrezCZ+HjASf2C/IMkbrJPq1S94drGAeLsiqrDWr3jjn1V
pf2u1MsCZ2jMgIwGt91V08KyVEbHu+8Arj7FhRF/USG2opHNgrWk4IYDdGz8UrIheiB2B7OEeQ4k
QMXZBfhQgVNz5NfIwDekZ2/chFaVHUI81o+6h4hPiOQBk574vhtIwJNhQ5Wd9eVeEb15rPPsMDjj
I4RupCSK49TfjVx4Dylauc0gZXiI6STaqn2TXnFTr/H50tM1hdjkKe/wqCwVEez9IXd+mH5cJqsK
BsFdRxHv1e9oOadZdFRvcZWZghWoXeVIFzD/1Khm6n1VFyPQ0XJ6llryGCmF9hWuO46xmh7/CEH4
PJs2i4rqqr6jc00/+HHa0Zc9pIdK9r88mv9epyEWW6cAW7bqAh+7saneRhMHmQh6fRUX/VWnB8an
JK6TnQS0n65M38vdiiPwQNnPvPFyC7Sl1tq3wsp6otkeL8koTg6Zji1jS532saau/0n2Ru7GMpVX
PaXrW+plk5v6hUEreyBu266IvpRZEH3liyb7YWjlVZtPidtmWXEb03X5o/Ab0IQ4q1nHsJLTXYnZ
2HWKscuGupjoVl5hWw9j1HDEKYpkW5FDeANASN47k2pCp2BJuHirecqqsMPwmJm+/NTaLfSESoYv
BG8DtHU6uW+KuAsxlo3LR3wP+s+0axVHarPZVhlC5ys9utFz1ZnNFWwyurmG1opAyFmTthNpkIJs
c7wDfZv9nq4vn9uAY+9wFTb+Nrqq3HOVGV+GSENe64BGjYsU4yrvhoInzkMt7g29QyFXZP5Bcwqc
qOGCe45cQeNuf7ZZT3ASoytVuWOv4KrmG4H7476CwrvTAliY02CW3wvPaK/Usg93iY7xupnp/X2U
G+VtgADEzatW3pMMHL+0mJn+oG+hu+eFeJ8G4s+XyRrFGiOfdMM6aTZ5OkRuT8/JHot3E2Zum8dP
aA8wtwI3vOqVueneioufUjGb/WSnQw18QpVbmsXwVUurBs4+eRlQj1D5Iw0Mtl0b2t+TFjgYQdGl
wVQe4TTTk1AMcXcTeOld0TXOrZZr/he6upP9hK3FbpAjgY86huqNGcbqjYM/6q2Sp9o95hotBwXa
5us8F8neSYZPSdkWyUqwUElK+/pm0h2iO9zUh0NI8H8s8gh+rW3ONsiw8dsSyq8l2WqyJKPjg1BH
K3Xx2RxTQ1urjQISszTHH1Tc4T/CuK9wla2jyK3Huvwem/TpEakdOUtIcSKW/hZRaTgktUFOCXXP
o6ii+sEH+3fLjY+6YMtldEXPXvlUZzhtD4Y1m6cWymuRtyonmugfknB2CGT1WNdZ348/RzycxzVX
EwMKr9EfFT/t9l4tUN80lTxqcPmo8pXlc28Y9d1gjN5m1AkwZTgE95xsxVfTafPvdpNZf49cMf4v
e+exXTd2bt13uX1oIGykxu0AJzNnUh0MipQQNsJGDk//T7BUtqSyS9d/2w1Xw1XSIQ+AjS+sNVce
OF2LvMKP30dyKLZspXGFdgqXj9efzXAnN9hBupBEBxadvtZqRw8c4giFLx9eoaUbOXoK1CyhQxbS
aTVvP+Ka6rYVGaVH1MRpFNpOJr/BgCV9zx/qJy+G/b8VVVx8seLY25MZFl30RuSdDR4oynxammPi
ewfM5yTSzybvtyAXXX5J1K5/lZGLfSENsPU9fkEs6Vp3EXVUt5hC7MsxdxGWDGX/hKqXfkUhgA5b
oU3Eo1tjf6Pi1jtfQMV/1eEn94Hfp7yufb5j4gM67T5JbOelTrH5ThJ/fFC1ED/WQxsL7Jrguu10
r7pyZWldItwHRQLcaiO9fDZInrC9vUtux3pPjKkVEgSM+sfAnDoRW/UqGUrv9NR6Ze9VXWhxad95
cQxRXp+s87HzBcfgbF7TMhO2HZUX6wVk32cZ+6Xrw2Eu042f1eZF73WkeZhwrpukrK4rEHAPrtcN
AIq1fFfXlb3XnKxElkCbyATCZElMToJWWQoBkN7euHYs3rqkgdptdPBx+3Hw7wybpPiS+edOp4u5
t6MsEWEBbP1aRjXgX3OYfGI+SnfPsKgKR90698hW47IDmL+odYMgZGc6+Z3pbeky668J7PiOLKHR
P0Rd7R5QcikAHO0cltHcXqslV7i6VX3IEtM8TJhzwsVOtXAcF3/ZR0bjPlELmPeT5Wcz+g3L/QbH
r38pKs/eRVI923XubrXMv7FM4O78fnpH3TEiczc58kDhdVlyGlWjHZ3SJE+XVUET8dKul7dUNQQA
tmk0nsx+2tgVrzdMcTG3pmh3RSZtAv+wv5E7XJz1jhTZbvQaN9tYwD2ycOIQvrSI9ti0dfOIFrS4
QolDvFi06GLP+67cDQJyM/qhmTRLwz2YVe5duQYAf3Kj0hcKNKdly+1RgMzRoVdZBCxd+nC2jcaQ
RzuPjZA7GzkAKKwkbMSU2WxjSVWhDUenoMnx1mkaMLOLNR4dfUbFIGvSy3LGk9wcvvtO4ZtsQVyY
e6lzrLA2pJiGFD+VRCrq492g5/GDLqv8QZjUgFBVFxHaUV1fkdjpny1yJSfFdnTUXdUXAUHHFuq7
ijdY4A3RMe2HZtkgoshOWef7NXoDI+0pMf3qUNRm3H61isxtfdQXzNA9pM21dx4NtiQv0WsgrCb1
DSI560KIZr7068bY+DKNwy6up1NSjssWLlj8vDjeWSac+9iB/Nqb6SUbBajnljgV0jU+p4weg2bG
wQBhnpkSRNZnYxnM4wzTIxjGxNrUPRkiylpem2T+QhT9jUf2N5K9wdnkyOGCtk51ALfluNeRXIfS
zsOJFuGMbPRim+O55LJYu372ROiTrbGxcoobcNJXRPdZF60tXoyWaMBpACUbE/i+kdJrQlXkfDHF
6Ad5AYnKsyxFVqUoT3FSW7uy93ZJXM4n8rCvklmYj1aDUCX0pgr2v1M2O4MNa7hoExo62VubpZo7
EPAFq05g0gtxii8zQ9Q9uecE9vne3o9s92pyEhkqp2TKwu33qmGEQbUX3aNAdA5Ki+aTbbY6iO88
3QzxKMLFa3jNtUl6TAG97Oa2W0Lm6XY4i34MSCiPL0vUc8Dds/nK1vnlsNgR4NEV9Amq6UIm4r/j
6fw6wkWoa+KlA/aIYvavZq0kEnOe9uRdZnhPKeEmNzo1i8cpbRMHe0eaRf2G1cEreWXr8jermV+W
F6tKGM8BVg82slhGV5HxjyPcJS0bZ15UejSmqnlbMlyUKs2TK/ys8vaH7vz6j6H0j9raX1YX60fh
BOd/a/f7V0lCWqeZgzSTj1JmXW55RkD+l3Ncff37z/mL0n39IEbwq3cBKbTzq9VOVvMswLLFx15F
847VoTg6/WRu8zLtrutGMqEa/ERPuejFq3JjOupxiZMraCVrcx0l/HR//yP99RKzEFxtk3g76Gl/
NY33eodthS6DmSVp8cjm5r2VrQpWwp2Z0Otx0rxN/cB1JoXiDyTLf+dHv50fQVT64TL9dX5Ulfjv
QFT8Ib4/vv/v/6BfWf/M99kRg6NPLDaIGUd1oaOpZ7/xPSgR/TUB5D7cJgdnMGcuY6U/ZfYfAeT8
K1aPyOV4ov8xUhLik4U4hoIalhVLc5h//4HMXpBX/tPyh707qKXV6G0hlGIVvz5xP+xf1FJJM4rm
5MpVigzVXCsYW7Jus0O7duR8cBEFE1ci4yRDHmepi9jMtTBP4+S9jciUYHpSkH+KyreejslSFyXl
n+u8LY3pb4syhR8sCjWfV7Vs8qd0EfV51S76e2bFkx8YcP6BiSOCnDeFRj7rHip79eB2nWse29of
htNkpc140XBCbxNm+3TvZk4EwezIC8UxERp91AX2rJ3j41FpgJKaIJmsXMxNPTefh95EuGkm+VEM
E+3gnHnGVxawPZTf1R/lezywWyZPdhIKIoovMCiOBBL17kGDkXAcqiJTAS3idDPU2t7MenNTmf7T
WE6AXjSissIiJtCFdNMle5ps0tWtHhZ8j8Q28Q1GAdlCdWJsRmlE3aav8owmjx2nTR1ZclRQ5DQt
L61I4s3jyvMt60tvXKdmap8IX2qvWzVmztlouPYb38h8Jls/i5p72C3LEUEsQXlnbhNPcoutLEB4
7Exq33gqybcmLpyLinyCVORYkWYoJuXOoc8cjHAUCVnQB7gsZH9NYSvV0LtnDJ+Q/y2h0cIcYQCV
yD5LhgC3GArEo1FIwx+o+eGOOEysDZbZHysg11UbZfJWHyzTuG1b1PU59r/pHaS9yr75mdF+w89F
x3Nplti/0bQWkbFzunTd1bElcp/ViG6Snhfe/UhFcHLKnuWb28gIn1pO9GIq/NICDCpvDKNqtnpK
7A0A/vEKtgu9bZpm3JaTrDazkpg7mTudiMeutnGsL7slJR5CVsmVkarptnN6QRox8d4kFNMPkPDS
xSfP61yBVYlvOzSJpDkwJRpAduIiPGITbXaU2O1rZar8zQRbbfGCbx07aOp1uOSRvEy0cNZYYMF8
49Ra3RgQ8Z5Tz5DvfhBl/znJxNCFSyXs65XcYlObqBjogNDP4kwUu2Kytf1gEQ7j8nEXjPbU3liM
6aasOgPzmyTFVBiRGxS1N/YBQHB5Rn1ajytPcdigRCmPw6jbl4T4ZmYwkSR/zjpyOZWU2CT+6jRd
ffLKz5gxYS2MXZ/Hl07SUnT3wjlHoIYfYJLR56RJfCgWy7BXREtuJelDp95w1QNr0ksSG+2b9c6+
Ysipb1zdInymNi6WzJ2DJFUd6W6kCaxZTWScWUr/VsHkuapsGT/HKkVgWgs0yYPMD23uqGBOnXif
ZYPcI1AD4FGr9t0cWQErp/HvYqExU8URc+5J93Ex9avSympg3ZFzLpfBptKoNXIs2vHJrivCOTKC
Q86n1DJfiC5gztPjXuDdnOvWLf7RnuFQa33TXA+RU8e3sZMLAVZEf78hAvHDJmWst9H6ufYDOTji
TlkjIZemO1RvwpvjezsTZDlUsrG/dAWgydJvW/4OpR2ZySGhxocT1P2QH0fdqU5yqgsQlFm2RRU/
7awy9g6TDaZkVOXgBb3DQquzY3LK3L5Lzww/6e/pMWWY8/3ct1N9w21d3RLiee6PCT4iSVg22aSK
GDurdk9eo6FHxkTtvZOPk1z7uZeSSFuV726q+6Qb4SsgnA0e2XauiGufdeMYOdltVzTecUaZvpHc
3XeGVqmCLnA2GR9YUTh2y4OnZ9inJjsmIdyt08sMgRAZNrr1mYwknMtJrxG3Dvp6g0LUfrG90Wfh
qpbbavLTULjN+CQT/NC2lVUXZq5ASA7u9KZN5bAdTKv7FkuoG9KuCezLk5Z1uWk9m2gRrhYj9a8G
8oquZ2IZdkYed9dm06gz6CP6Hb3eIhkogVPcVVUbb4ly0F9ZojYbAUj2NiNGswtnmhgsHr0WkPMT
fyPQUj+UQ+m+YL1ZNFCajQ+alEY86ebBCbw4GTdlxcnvjaQKud7gXJj1EhNpqVl0eYb5gDpHkadh
J6fKb9R1TV7IpkOnxjfrJ/NXMoS6O+gwdRbWZpRsWlIK2CIbayLLhKnDMOivFjIh+5D18teiSK0t
5bIf4DyqLkB0ZaFm1c05LpXxJieyi8GRf1Gj4U4DdyZC82iRSnOR6Ea9Mcw6+5y3g3mfgQi4cJU3
3+mjQayo5iT+rfCn7jB4TOuqKUqZxkRizTxK9atmUPKpYG7zFHtlc132efSoZJSe9ROi+YRtxYPR
EPYF6CzbEx84k6JJ+g+9FYYDwW/LUIY2uDuW+UIQWOz2D1j3GH6noi03GkOhEPFkta31RL+u2YBY
W9eLqlMJ8b0LCznOJEfOhQzTxjCxGwmL77Ebn8Xk2oE9oGafp4LOPauj5WSkhvNm8vdrYRWV6TXK
1TF0Mt1/mhe7Pehi4UXvlTraiDZu0x2DTefcZdN3H7lDEwca2iYSUSIvFWRqTed9TdQM6wOk+x8V
33+L498Ux6h21mrx35tQn9L2DaNH+pML9fuf+nO16nzyQKaxVEXdSt2s0zt+L4998xOp0dj6kdzi
H8Ch+s/y2CVi3AL0jwIeUohr8WN837gKbK3Eguj0b0j2YIaJ/6Q8/nnfinXdt1d6tsmyEjXWX3zc
pqFTANmJc/ahj2gKg1GUgQQQIDo6hQ+j3w9f0L/ob//VB+Ik0Ok7bWJbPlSaP1TjbCZNZSoCBzkW
vI0xIKZcfLyXTu7Brycn+TeUjJ9b9z9+QUZ4fF/4MmDt/CJy9PHFtnQuVJBV4ryiKzUuLeCr9+3q
s/37X+3n/vXjo7jUXGu6FmAZvxrVG/R9IJoNcSaLEfGJi0vM7hZMWY4Zo9peFv/RlRl2ztXV9vcf
/S9+S+4ksPJwKbCgfCiDf/hWEQcOs6414qxFLnQswV/DcbVLdl8k5/1Oymn83FF9/KLcgbjkQQ57
tG6/dFRTRQyXO6XibKwcPshVDeqkMSP0Lhw6F0MIFYxKTsU0oYaZAR60z8LgHbiZcia5uln6v5F2
//XXx07mwcUgysihz1yvzA+/fmYkEZVeJHh9CX5dH/38HsUa//j/+yxkiygi1tEJOJ+fPytm3pkn
zE7OrBbvXY9w+t3tium2z0z18vdXdf0e/ylbXL9n+mYaVnsFjXh/FUNgJaJX7MXZECXfWrP1t71Z
aH8c7v9H2Pf3D8GT8vFhnFK/XEwdwbXbmTlRpaSNnmXegCrac5QWGotk9vL3v9EvWSp/fJplugaS
yFVU8quBgvALY1hwNJ5l5mqrtQY+04g0ZFs0ierFq6X9KlYzzofuGl6xdYyHyDr+5sf46x3soD9H
Y70+qswlfrlhInjdUcQA/2zyOpPlbWlQ1Ea+d67YZIU6rEeiCHGFOpA0emZPHw+vrdp0/39Qpv+r
u1cI5C7+eqUZovx8R8ncd6ZCKh7eIZpudV2n3Vn1t0JRw/39L/6vPgopKrEaKGEt/Mw/fxRWlaZq
3No6S3Ec3/5hUNXoKZfQc7gSf/9hPx/1HN+ULtCAoV2tE6O/3L4q6aq8rpV2ilCDLmzdG/VSwsl4
WUYPk3I5czr8/ScaPx/B60cC0qQhQ2S+XuBfVczgrAldRLB00iOcM8R5IC3GbT/d4oTHntwijsQJ
T9Jt4mV4a2MeqWLC6+Uivhk3XurUh2VVwH+cIB1xji03AF5p+nANcWdKzOVvviTmxz895ZhuHIxe
ULkdzBsfbJufrwmZ3xmURlYXba4XO31Jll2VOhrym1b2aGIKwrnDPM8aEu2rDKTlFuK8c9M0Gsbm
GdNhG0RFxNkb2Rh9kWB075MpuXX9ZOG5MmFBJKR7ZGggbGNEmWjEvnitEw9uwWpKQfffvTerFNul
mWo2LcraI7Dh+qUb3OqM3Zd1ajK+wGBm3n+Nzgf3BJ4x/xHhKRyGxI9q42C0tL+ofBIApoWfOHR4
tJpYR/vUcvZ5WfMZq6vOaQmXrWsI0uiFWTGRJQ3hoE0q7hAlDPUyVy78BS1afIc1Ha77tiN2fDM3
BhpQQku7d5nhznBVaapTYaTzrQFy4FoDw4IJm8lI+tmYfS4Z/mVnTQknsuHxwx9ZdtJ5lanJ3f4h
D50Nv31vDbW+oTF7vBazNN/IETYPQ+3Wtw3J89gBScZ001gMAefvYK/6C94wBpMmgAc1D+nkeeci
klpoTYJvNEqjRzY3MDwsq31vWpJVtAr1AqEqfD8Yyl2mR/HyaA52+658wXUqnNF/NMjJfJdFbOKz
sjp6tzZafd9z4z/2aua/Yk8DjOCD6VFk6FU/yBCi15GrfrzlSt7UO4UZGOFykTTZIRbMR4KZyRXh
iIkj5qAo58U9JWth8pEaHjOMOtczE6lyNTvQZ3VthQKUOQ6YtOaukVBoX11H8m3OWcbgY6i8uQwH
PXKdk1rPS/AEdbtvxYA/hmEcP4xlu7LYNh3vRadifsgdHINk+DC1JCCQuJR2gSg2qjx0te4sVheO
jNDlGqXFvTxkmv/Y6hF/LZGPmLIQ6lwrYwVqMDNF+jx/CIm7EqtqSKLScrG4OY2skaKcHqrafiUc
lJUpUDBcvih7AZpZi3lYEIC7GxNB8edyGMp7b0nni7we8k3dTgSAI2E1PFa7enMiaHg4xkwT+VvI
nwuBOlf9Rm8j557AmRSRg+Ohd3dp9S7ZZOhnBXn2Kiik74epTdwpTbUI53KZ76Wv29u+SpQ6SdQp
VEaOTALW7eVNp1qPROKoL75WaGq/eQLluo1e7xJ0PD3cPKErDHvJyRRCSii2o64QEbA8Vs9OLpsW
TMPsvE2La2za1fldtXoT79hhuSMCBpVujA+TeNVXlz5ZhWNIRiixyRbzJrfqFNgR+tEaz/UZsgm3
3nt46V9UWnS7uVTLZ4ecm5NFKCeu7lEsn8u8lltwMAs2lYHL6EX2EEo5lp/p7d1uUw6rhlxv3P1a
jDLwmZANbJqm0LY1NSB5dyYTQI/tPwcTHnsoSre9RDhSylodM+wzu9nu569RXI3bREu1mxmby3Mq
BxGChOwCVQIAyOqWeYFsXt1O8HyAsdhEZpGE7J2NXYG2JCOK+lJMic7xb0XEEsvGSoyNA3SfsYms
2Tsw0nRcL67WK6/Gcypd72BaK1MAHyRDzQ/SAEunaCNW/IC3ggjyFUnAvlXbmiumQEk2neFQtrve
lmgXEv0td9vq2c9T6Bi+Me1aLbI2fc7P4UddccNbCQoCFoHk3CGiOVCxzhVlrZadQ+Uor/WuV9cg
tbipNawzgENXq6dmZjwS7crB2FY4u7MzEmApsE1rwtTAadu9x43OgVQtPowNDAhmoHeD/9jg3Y+J
9J5sfSvTZN3uM0UagsIl1gh6t1a9RIZgiD3VWujOONO71ud97PU2Ae8khlRnf4j3dWOCQSnTjiOI
05jCTFWcthN9FLEClHDOsBj3gxI8+qB764OYAAsebEOqF6W4bcOK0WIbyLzMX0wENdRzCVtkQo5Z
DAQYDVXx2c4ST32b1SCCdnCJJszdrt2WmRi/Ft5Yx4wFNfvJdyL/yOC2PZDAHifYl2OkBXhDki9o
V18zRVCqLdI4DqOZ4+OZbCisD6zCK+vgIWa4HJoMuVtOiHcyjihMNGfZzV6pHhY/LiAzuGJ8GOym
uEUl+c3Ml+fJFMaV7MzuwLm6en39pt+KXpnvzGrid2bu413cu1w5nvhsW+Pp9AMRuyNQFXxdpNrn
LfHydtpWjBJzVYStwzkeyr6NR5JhJ/0M1Ph8AZGF4e0ypVrQFLJHDsxVyJgxevBaymEqt5PR5RdT
04irJV3yqxqX/G2RenXYVEb7JgYt31ZgOr5UhNbjoFWom+3ITJ2g9aAoS+bdwdgv6A7I8eC4QBew
yQpPnOZx+BIpbbwbu5i9Q9/rF00a25/l6LBjaPIEtFmGBDaoWSZd+ugFLxoIMScNrbETJEPcvprp
qM4K18ImnCIsNBxdw1TetUWzNzjydhrF7LCBGmPiKQJ/M+0SOP33jlTqMJQWRheGf+f63C83yLur
wEeD8NLnXd1v9bYV6QnfwGSHXqVrzDGj0ZPEIOuj2jNLbg90udp55i7Vg56ykAs12bOgMzVXl4ee
m+dy5A3/zRjq9qJXathPvAjPyqwt8o0C0NQGiHGtI+6fei9FZMBrobLQyFR2h5sYXhLbDhRcivsy
b17k1CGvmnOb+bvJMWphjuvCWg1rRFLRQDPJy8q86FwGeMHs14a39XJXcCAa49fKdPpoh/hr2SHC
FUchahTnubMc2t5Nb9vCqB96Y24fkY2JLUwVGZJ7kgYSGlYg9CQxgokVxMZSo5uCql2Sd73oeA91
+jyEkTak+UbwVV0PC30KA0y3Ce0qSq9M3Z0e9GbULuy0s2J2nGhNPM1q3KBUJbHI2LTGsMKaAz+c
e/dblCcryMnq3sBWue+j0zkpgQYwIFBqGShhsip32U1hLPsGaLBONw3Enf7gduqbnUzxNdYoi7dc
2nandbtANDwxzJtkSus5YHCOHp+385WWj9nWROTZkY1GzR5D7YFsklTkadu96Lwz2TN61YQ7PCfO
XPUgsJbsSmeZpiPnLfOr0s9Rq5XmpN0kmsVVyxkgIZhj7j31jxML2+h79NF/Z6G/mYWa6CLpov/9
LPSq+RpXPw1Cv/+RP3UCiAFw3ftIlHjF0h/Qu/2pEzDFJ9QoOHYB8gHD+xHH53z6AJ+SEMpI7Q8X
yp+DUOMTM72Vu+KtXlJGiv/JIBTf+c99GBhA+kWXMe1q0wT++Gsb3vaQzno/vSayz8r8EOjmVAdN
LJ0rP1JC3Ai6pXZf5TpCrCiCIkk3MKQO5hI26tNljQZBUZqsdGbsBJzoiZfTXD/Z3qBJPXRkUwQc
FSTILKU+Xnd5rb8Xuhrp990WHUHYGImnB2ZvVLzdqsSU3rCvfEHxnNTZqeAc/mbFJY+T39beF81c
SVMOpAZXEkddVfHC8sLNb9lURft4qZaN5ef6lZRptaJinb4PapP3S4DGssGGZQntwdW1Lx4CMTJE
UEWUBPuxL0WcnJL5fo6gMT26g91/HlEFbIWuOPOb0kluG9eTrICqab4eyHn32Y2PRbO1FL9x4PVL
523bOld4DZPkrI6A5Q0fIr7R+ZKOQ/fQDk6SXdo8uDBPlHuVNroYWZROSRrmzmyHnZskSRD55FUG
rQ7F9861u67ccCXm52iuSjBxRFkG8xTFd7j+SSJoK6xqIUXtcEydKDlbxml6Rl5t2HtHTPoxLq1h
62O9LUPdyFgOu8Q9ArNB8vGE1RNePrutNvRckt61tuRNpNls3YAgLx5Kr9HtAysX3BL4H8yM8jZp
lw2mkBZ2V+7OLx07Veea38TUQ1MOxbTBQTdtUr23tlTm9HlalnxzmxxabpzKQ5uKfjfGFh1XTTI8
TYJ7Uy9iYnwK8GNjws27kU7RnFhsQmYpauMGTtyI1LNwTpHAyBQ0je28j6haNhMPzSVazkUFyVwV
CXuhmbiRXV1q6pyFbjZf6GWPZvMEMH/0VEgb23pocrMCgSorqVJdC1kn1XEpU0PAAAM2WAYJI5Em
6ItWnI8RU7I0wA/jeaxcDWGJTQGUzbqhmOFaLcbg3hXU6DR12uSrx7yhNwxsupLNDAIjChqO9oI2
eXJbLKQxKu2sihr/3FFIbYranRWgKFe6Qe7NhXY+2Mxnwgjx42Wreen5UGJucqJyfKXeZ60u27Hf
zpAK5uMUz4kdttjAsNjkjg45PctNsih1kcODpr1BDrLEWndAlOvuyjhNcW3OxhIm9QDIvmqigic7
8twosNScdhtSMvsxVJEahvNlSdH0mhr9RpVwNTdqWPUleqkRf5NppR9fg9ZJ27Ap+sK9wCo8XiLu
1/eNdPtNgnNr5o4T2hBmbDI3ueamWBOqfNgNtL2863ALN5si98Znk0pxT11Yxyeht7fL1GXLjd9r
b9rilzxTjIOn0KPvtC+7ymqXHZkS9GtxP1fPU1TpIvDmPrlfFs+sYFiqptzzf9Iw+CCDuwMn0Xwn
MDdVR2b7dBBpnptMZ/TEHI9uRiFkVar5xjLzwe4BsFh0s8vdIE0IiqNcIZpNNE8bT2kG4280owsy
jBtRjjyPkfCzYpt9BJP0hEDIuc72y2R5p0zzZsmGUpum8w/yj2uRDrPhk+Te86J2mxtxpIVIeIyK
0mjJNuYirBsNZ9Ows/ok3zh+Zp5VTulvoWyB8NNStWIhE4y+akHoooOe5DpLEWdfmtrNXjNMGQ9W
kw8vq22n2TaVEDxrYhqI6lysbWE4Wnds4pjW0uqzdotIJG7O+A8EeWKaYmxhm3is44BU7yI5oUGy
TaAxwrWVHmSMIKhoe9JizdbRscQ6TUyhSCADSfaNRYxIV4wx0ly7wOVdlapHzgAT7B6ruvU4jMuT
4BYGPvcByPRL3Tw43uje0CkYm7iL5k1nJvWRvtDVt+XSocrUbMK4qwnIYhm14jIvzJ5urnEL42Js
quqCOszJ9l5dWc91Nz1jABr8gLqNqaWRgh8Mh0Hv2gDrLabgQhXG5TIb7S02y6wJ0QVM8Y0xgaqA
vSLyeZkPhYUhxaYJ0SLAX4DnRu9SeNLYfRQJ/62nfldPgQ75W+Hl5dcvzWsrX39SXv7xh75XVL79
yTKA/VA0scVARMnf92dFtYoy2RoxiLLsdbr8z82y9Qk9JhFl5LWAw/iJb6z/JwUUGR2/FFAsqtAx
sshYB/A2P9jPg2weJE2fo2Q4t6DUD8nFIhvTRKFgiTqby3NYo2LGzwZqKsEGonlEtqRyvLe9xjm2
Sxfd5YUXLUHJj3/RGJlzhYHDOZ9wvIugA1vBw5YzRzKtRtsBj+ifRVsUwHHdOtsMpt/v/M5LL83J
s1DdNDx+gC7MrWLEENqzbV0yR7ZDeod6pw9ecS2lXl5349jf+qXDC50Xnnxs5nE8rcy+Ppgap3zG
JgdvVk80MBEY6m9zou9uyXvHOimXY8vkeY9/gxdAbS+3upE3tytAcoc5xblaom7aaqPVnaRCcThB
sQ0Hx5i2IhHo41PsnPd9mk2vrlsQc95WEY6uBaAAS5P2GpJV8lQzDeDlwdh/Y8WDufMTF2WhXSe3
9uRk20EXAzoQvZzOGzgd517dPqDix6SPuJEOTaBWDHVLLfdl10teQtMXOTFoDqxBIjChZTyv0zKT
9IF2+xnOMfKymmv4kMusuPTGIdlpXbKcmoJVKIWFBbp28NyVX+DBl4q09Nr02+yg5fHVKLNs52aT
3CwJx0ZLK3DQxwqpWlL256VmpJeJUQAc5Wic71Dd9DsJX4PMbWleec3UHmYE7xdurY/niG3mAwtv
6zUTFmWCb3R3BGDkExIbTW6Z/HeEeiemdyyQu1zAPtB3teFqG87Y8kbrdOuum0X3AnIs/zZjbrg3
hz7dOIhrr4rW1tguuqAo9e6Z70rNIYJzHzmPVzxbTTrsDE+VmxIdEP5kCXRHt7Ut7fL0Xo9te4U5
Cv7I1E2hbw3kF2XcOOsL1vffLCvrm7BujDoJtMUCoUvQi9wKlGs3ZTvoMnD8uoPiVhAtrlfDzoP5
FMBAfB3MwTv7ABDSpahL0Rhx2Jd6gcxzgaDbxtNuMjR/2g4IK8956QkCyJR30Acn/5qVcXZNcV5y
T8XLlcSzpYLMjrQ3r7K8Ioji1vCDenTyKcBy0J+VqeNyfiXJKUWzHEDCzTbMv+3n1Cj0p2bKpnPH
l/o2EW1/kbrKxput6uGm0eLlhbqeEA8tV9OZokS79zHYXXn4yJHkxvthcMvrFMbpLWZOcyttq8Om
NZAXwj1ZutSDNaSLBMzwxmmZ5wftWGpjkHoOArAsi/C1Gs3RnhF+BR5jLlZvSLf6AJNW8cgxotDM
YQ0u41rfDn1hb1NN6RduYuDUwSVMEGSdeltMPfVVERfxVZMIc+PUjvU5T3NsRzzb01MbJS6uJ6+f
7xxHWnHIMIEMXHQEB7SLxalfBozcheaOUThotT3sSooRyLuA7EImTrK41KQXP7pGiQnRdapIhaKu
I06SFOfcUlTvuYFiAf1jMV1Yi1ugIJN2KoEoD9pjPLQsHjNghgyMNBLhrZRRPdOesjZ301Qv9Ime
mm7MXDeemjYq+zBWZqPqXe5Utj5dGJAJJ/z2Vlxg2diheosLn7yvmW4Qr2nf6ndRO5uz8xC7hepu
Oyvph0O1cgXL06LMVkPb42XFpDZiMOV412RT7L2JGC1yGSZuro/2QwGlg4gJTwE83JG73GXvMxJ6
g6KNS9Tw4mJY8N864Dd1APFggrfzv5+r3H+dXtsfi4Dvf+LPIsD6hGN8jebyeaMjFOOt+48iwPnE
nGWFYRomyqB14vLdfmExi/Ed/hW8O3BYTGT+oS8z7U/UDBAg0TV+F6z9B/YLXv+/lAW8aWwUOSRK
CfoYi8/6uSygEteGuqr048j04WlgnMdWbX7zJjP/f+ydx3LkSJZFf2V+AG3QYgsgJCOoRTI3MDKZ
hAYc0h34+jmo7p6p6R7rttnPrqyqMikC4vm79557uxpah9aDPVjVLZgk6V+HQcw/3LnoaNXVnjq9
H87w3nkv+cQV7XbSTktiuclhboEVTU2nfUyex0rEbXXEBz/ZlocOp8t7XNyL9WDbeWlSJYao6Z0I
KvgmW+xVb1+GqgNZDTB7ba0D2UYhrj5GJq+IdAZ0FpFlMI+1DeCGMsb9ir+WCLGQfd+9VH4z8kj0
mroyzlmgXIYDEyr3zst0gqJZZSNNjzZKOdM0r0q0bmUucNTymqzE2WsX89Ve0oFNEVXGLdsOO1H+
wTcBzp9gVTh6wvEJA9lzsmgac77hlXTnZa3TfhRN4n+llD4CRzIHNXQ86+BmuJE/4Ih+IiTNrDDy
LSDaqNa8obpnHQBCBdlNUhi0PEqm+mEPUaqYdyuhcT+GSkvGGICwIvpVhyznR7QR5SM4+s77Mjuc
Kq00Y0LJn9KtbylUU3HtzKY9FqZ8LdrcOhSjJGQPtOhYypR3Wlen2VuucqBbC+sk8onX1u7B00/T
25DWTTRVw71VKxYwzRyIcE7dX6NKJE068n1lqxKZXRCVCvuPKl9JUZI/CYyCCIP9meakIywCkE+r
P8H1W7X6MPEr1aymBXcp5AFhzNv7ZnPAe/k4r/mrW5nfLYMRxM8WcbQEhpJ1EPen8Z0uy3M9t82x
HHMRs8+IOcAj/C7CvRFCN4AzrPdZWiMkmuWrgJ4bT73W7mBl/Hbzxr3WLhQqGbRoLbrSUF4nSqCs
JC6XqTzgcdjW9vOdWbDomedZRbQWVpHNbHXBtNZf/VGaO6Ce+smjQHPfKKSDSUuzaN2WfPlkzoea
Vcinzzb7rPBX7wQI2kfGFhtpIv2dIHLeORre7DFXT2xDqoMuapTmXOTHhrguDgvYLVa7OBpMiGk/
soU98VzI9j2CyZ6hmIBvpgWH2UWkcEqIEzh34oRnR1hi36CSUeWfrWW30Yz3gbgJ3uNAr4e4beF9
DM1IayhtAqGjzxUtR+izvqmeDafRQ8Isr+DATuva4KgfBPugUXuDPqADqlDFOescJBth59/W5PQ/
p5XZ0hiJOEiqHIe5Q/mYFr281HM53bjuyB0/9T7tuPaqfbej21jhjMeWoAkGpJStzbySgKqVdjRL
fXpc8Jd6TxU+nnvinehCHbagWwGwb2+1jAkJUsIQGYRvngfqnKJRN9b0QCDBPDdT2nPgt0a+GhdW
yRwix19wQa1IT+b5viDuxJmayyINaFwLfaWWr07wUN2lnr2cSTs0R3OUBN0PI5eWAkDj6irq+G5L
AmRy/DY6AulhKhOxd9U0ZfQpDAH3mgxo5rX1Tshbut+Gd8LEcmb8tnEGGXOt32RNUB9kzhYvo60D
kyPrl65kg7MU7sHLWp4SSpoRxgttB7GevaVYwfqLztolwbqBTNF4TR99kzr3Vxzl8FYK7YNb6s1c
cz0kc9zu6m48j1pnQyKFRtJXaM+Nln+RHunj3BT5a90XVRu6zIBXs19mA/gHjQGrURv3XZ28dBX7
63CDpV+EXbVnIxj3IL/nC5O4eOQUqT1R3emxzHPyOC2DDsRTANAIxZ3bWCqT0BqMceweC0wPVr67
MRkHtiPjyHYta5n+8obuBH059Ntdi3pH3/w6W/ukQy3X8K8cvGq+Bz2RUwgyHCVeZxOGBWEmOqT8
cEnc5kFayzteO+doz3XwqzeHB0/ZmQyH0pqPlj/+cOHshbmuo/tb84kVlU/EiKwhW0UxfifslXaF
Nmo3Cy7qvT9PRtzoa7BDJM/DJfXTfUKgCRV2uc1RLu9WTZ+vSx6wa1+o7iJ1R4xpYPibPXPagZ1L
D1lgo4JJ04+CophCwq6HRUt7nsHjNZh4aq3WsoQBUdpIH1VzYu1FgEiy0U8N+Tj5SL8lRSc7cuEc
7KY2OHbUFGsEfk74dPGQGUpnZg3qXwuVVjtds8ZoMjQtBm3QoQq3gK8C3xyeg7wg8eKXS9xhhsBj
0p045dBmoolv1XkvNdm23RrIaa8PAkLpwiFXs0lHZI3K9tNUq7NWdl9zuV6rMUEZVlUVrtLposr0
mrst+XAxFR9soy+QFPJRP60425B0PU4rAmWTKTyn6aIk7+3zM084v0KzLnnede7PdUUcbHzP2GXl
+JMGtPLGEUkSGhwQwsSSSwgj0bhwDWBQyu0skmX5PblVsFe4W1LB31quAc8ytqkJnCIjMTEf8egv
g/SzFvhl9Grs7xPSo1E2Q+aUtj/zcjexi+npe2s43yLofttjXu0rh4FhVvYbInDGIXXoXiufv2rt
7T4U8K6++8k2owLHRAwIrEbwkdl961TFQ2C24qT75nqBrsevwSt/TnWixzxMW57a+fzmLy0vjNHa
SEOYr1JOQ4Xyea67efVpck6NanNpT5Ndu/sC5FYEuKrZDwV1Evhc5W5cQDjM1vI5ZAkYJyhuuNj4
Hsg+ljs96HzsVuZ6X1ooKLxNWTaFGfaRhl+Y4Nufx7J457Yvx+soG/+58xz+LNL3E4L3iTOljLQq
SJEBKnnvEMx79wr3iWAvmjLxO9tsh6MFUBxbVFaInTMk/KKzPLNfAqeUeKVQGBYEI5tKPzPaQjXb
gVEuMVFbjk3uTGg3bc0vB46aEy98zvBbjPZuNlb2+RRgHj3l+D9lOejvk65+FSIZ71bdwpAxz9l8
xLdm3Tm1O+8M9PSGJ6ugiZda5igwSbiHieNwRej1Y+cHzqPEuqRHPDU1RgyiCpFjD9X30JPT2G7U
lM+UtVuLr653D5yGHG6Zxh1BXg0BJ/WJpHTMkhdTA0Eob9QvOPaLH2xD9E/OrOdKZgmqUZulUZda
X5U7OE8NXUO/jLTQ6mhlybd1pUzqJCRQDU6NZLxoKVrUL538XSzaaXhaZd+d6AryrjMGuwPrq/vV
bW5AbY1ePPM6UEegrAQkZ3f2vhLOgFFmDt5dMDr5myN6+2rAt4n7WlLQjPwViRbuSszmvMZFYrWP
vWX3BP/5Vdyq0vSzUE9aTGOjmNJ4xcZZx7MalrvGz6tDCr1on3hyBE5B5knwfR0wC2mHwimS+tB5
Vf7G06x84xU3/aik0p/KYiR7Wnj5SXckE2/SueeumREgcw0Cbbi4snpNzbxYbuiKrcNgBRYcaCY3
RKbLcgd7IYDA1M8RQGUwU8puBD6kVN9hrOsfRmSTN91fpy9HyPkIDii4aYtivLMhCLy0ltPj3Rva
YoTb4sZl7WyO9wxMGjUJdVtwfBjkc0r8IYg4J01BvAbCcqEQiGXe5QX3Az0i9lYnlVTuiyQj7v5I
8cqv8eyTR0P/tANuxF6NIGRdbFh2abu3rlVm77MnXY1hZXqq1gZf+ZA12rVqVP6e1E6z7xO/3lQ1
VZ0mtj9gNYrUD6G1aHCKalm/6YkCYsf/Sv8Qj9e+Dp4kHhCGsG76bOqmBeDnFXt3XFNqThhJq2YG
XjVS7vAMsS3DseKZB+nX5aVoh26/1GMWt2lXRUJbqyF0eoKtkl3KQ2U7fR87a1KHxYxjai6M6VI3
6xTaZgHgyMPmYQorWR59/KTtnUozVjq0yuuE6hFRXZNhgYKZYBlYg0ymSeiVcTP3pxRHSyftJzAi
iLE8xpbW9/rhWARZTZ88G5L1plK2Rk9aYewqkLN9bA0Zz1FFiRKjk2sdx8x13kw/r6cYW6fwjkAK
hfFJaV8S02GRpJd83nZzXMI9HhMgxiiOrIeikp0OT5+xby/zqIkjtSbGo+pGzgIG6ffVQQqfYSif
O9mLU881CfjWyi+icDBYm5P3XaMl/dKbks1Un/djcVC1eB7KIMnfDVxZUW0H8ooYQw36sK7blsv3
f7esxo4u6yoNthIx144ende1kPouByxi74KhovLTHNYPncH6Ri7CwYRX3bae0A8tf+15NbsRFl4u
CDDb9aOUBi0iAlixiYAbO5kBScbIamuXlgPCk54wHXRkjIGmGVGPnHmL32gjBhv2C/7Negf5PojW
xih2Ke86hvNu2Smzh59VeSeN9G7ccnB/HNM82PegjD8cxLFjXfaUbpU8mWic8RHP2+yQp9Yc962z
6YW1y8c7ZPKzCrT5gI/wzlJZ8IVl4m7mOwn7UTcjYZrLsTOqjlFqSi+05fgqJG4jd1w33V4Eytn9
AfZsuCj10CjybCeTOtsFdDVwGtHKnwMzfdgGlB9ruMxjTfImaaTboLPh1IwoOVkwrkFPJxtah03g
aXejtS6PQmbHSVHIpEostg6egJ4JHPdctWTZbyFc+4r7EyeV6NJj0mrcuwMPflBMZPSzKlp7TPd9
Oc68dOTykI16cDurFDQBO9Vj6ebOjq0dD8yhbc+5btz7sAgwcGIxhl+dfgz0xZLDXdhfC6Pzb0v0
wkjVerkzIDCGRQVoMsVDE1pywNZZ51n9ThPae2exKs1m/2A7IITZxs5fuuLFSnPTelpqlrgGB0+a
nhx4Q6pJq2gpLbYPXurG7lp9IBJlO/qiIHY16ofAs5ylfrys3VdTVD+GAmd7ZU56u5twlLWhsqyd
i0cGym+QnIucLrdyUElYgw2FYL0YerTBMqtdD5oVgp6CeQFcjKtl8HD9lV5kUmR2qdK0vGf/oOvx
RHbZ381Cn2+HkXkboDX8im39o/xBnIKuq3arnNdjWvj6b9lwRIPUNR9re5xiqXXmQzF6bARED6NM
jWcP6ECoE5mHsInIni3i5AsXD6qplWfTq+eHtczSfZp3n5zXGMUApS2xvRb1Ce7CXOLwG5a3ecQB
yL7narEDf2WUeoZRhuG/H72bzLUkysDK4Nhmp0Su3RAiW/UYnaefgdFdpbFYYVaYr43GI6+YkZhJ
9PuRdCz/DW26Dsk7Y1nR/Tkyp8R5hkRCCngtzZtmyS651ryDJ0X3GLKn3sXbw5N0LxemoyYVzVPW
mu84l6sTnWP2F7BAAOxpj/tAq18VMZhvIWoNLyHG/5EMnmT4VgLY6+rWj/4yIku3aUF0SfjJz1mf
yhkY1Uz2O1jkY2cYgE0qP0lYO6GB7Z0BayfDf21wxlHOAbpU8NjwwEJFs5wWNuOcYIDx+2zUuBNo
1NPL/kwDIVCgPFUcdZKYj0p417JwxN3s2gzWBqy8rf4sx9BqrlWzm/3KGHbIaeKWMKp/4h/4T2Xj
f5up+WgXcAxKP8/OgdDL8+LwcjUs+Quq24Q7k2q7nXJBaHge6HOnUuc190pudeO155UUVQgz4WRu
u0DRpNESTAT7DRfjOdjgMNl8QKbDJAwcmEeCq/pZHnF5HL25+5n66xkrlQ72RegQWbVrEgzMOhQ1
7gowBMKYxz36nbfzSrc6C4f1XxfoQ9Qw6lPepMwogfvSp/NDUAz4MnOu+GRxdoFqHjp7k5PqxYN5
WhKXRFI7cHZhgbjW2p007TccN8PNmGgilj3QyZTGj0OmC4os29o4qoLDWe9Mw6mhO4HNxdiGeul8
CZkED2iurOESmUdZu/wsCQ1FQCStPRb5HNad9YlL33iSPoQ1Vy2yj4qplb+dwZufePYRNnGdPkIT
nc59xzIKZxTWUs2+Vtjo2bPkubnr9bKkSbW5AlvEkLNa9hSbuQymnZca+KYLMsTnjvejEaztvswX
8TEQlIKYYFt1XGrr+qs0M7IMxlJqH61b93eQbmFa8MLrQ8vz1NEvi/6Cjc2kl9EvCIrm6bnXcL5Z
9bJ8Mmdxa6Wi/gA04t+1tCPid8imX1rufqe9sQA1zDSoiKyhH1Zlg5bMPdlEItfli6+c6R4+jr3e
9gorfyg9eunYgtZZGIyAbMjlunujhceHQJgrrGzgvqJ8XcQewkfGeSHRbqGBkHZweBkc82R+XlLn
hQnBeepIK+zTbhmP3AfLzu0Hg8OV/yohLIYia8ynVK8AHGbWnW8MyUetMBcXdQIz2TPNPK44pGs3
0mSouVQNq9UOAhZ5kmBUNJv3LXDp3J3OdsPzJ3RHXRSHNAGVzJII55BkF8ZMU7sGlYVrwXgnW+FE
CFL9ay/s7qbrfH8OcdQGejjp7PiWjSm48Fx4x0kUWLf0ROjPGMoMN/YR5t6mkswQtzHgVYsFdRaC
oxuu8EGni8fVQ9ZIyPEguya/rEIIugBZ8NBaOaVMTIsE+WOO9chrfpuEeMq81+BPf9p95nNrT8V4
FD7+xU5THUMrsKYGqHQ1R0Q11JMziZHlk14C1eQY5vNJEAWCbp9+OVlapHGTJohl7NSWx6WcVRlZ
3GiUOiiCNd7AwVuBQYoYQWsRz5b4lozXOySCh42OGhKG08/kNsbYEZM8pHnSPShE9beiYAKPHZsH
9to7xv3QtRjdiAb5jwPBHCbePm3vSRPMb5qdT2cLN+YU4nHwr3S8jm+l0PRbHVX7YApKpzm8DtbD
AA3gMcDsX4e9kQQ3mpaZnyDsyvM4+POTaVosQ5VJiUfYNjxWw9rxG7oShiyLcV1hyvGkzRtrkmwF
Q6sP0uKWDf9mgQx6q7opDHNx9qMrHT7pGvzK2KeQSsrhfk0Hu4DSvfHMWUM9wx5Oz4R8y4g2p+Wb
FIJB9mNgUFtd0mlsOvrbLAhAY6ZF3r1NLkgSqfHWTVublxmXVMxhJ9/pKSUjRAWwqLIavekT5W0w
nnFH6Ky8CKOhYhL4on5p11a+jEUDR5tK+DrONJiCLoUrPE5G7YFSTHHrLNI/1pkB3WRexUEOuh1Z
Ak011Ho5Xv2qtn6wvdV4iUnxrDPfXfq2k/tpZPpnnemxpdGyxyUr5sinKoGlfVugkg71dRqDX9ps
GJAi6+ToZs4Ya8tqXIOZW8MqzGyXd9apzQz/vlGuOsnFmc+u5q0ydBMs9GC0uWgCL2Lf3J+HLJiu
Gg25F/w8n4Q1jR1Vafq+8JePlKBdBEybkwEQoox+2ZpdWb+8ajkeEA87706YuM00LvRDNpMimvvF
PJGzZmfTls1C/7K/xpmlyCcBUAshRjPL6mv/noNmjjgqrEesqS5hRmOY7n2PolwGvaqKSb/N1aNy
shxzJS+bwilbmJrrXF40r4ulg3zDjpVy8aXN9nTAwLZsQRuVK/9eTx4GSy13cqRYypzL12Awf1gp
D2tHa3a5bSFhY0sJoB4CxkLwkJAN4kGr9LjxtHZvGqV9lGAn8ds9rr7gqECyOQomfQ1TDAiUItEP
UXRvYuiKezedjolm4ozrxsO82vNPTSGDmJb2w9INncQrEzIxpPwgZl7UqPIfNUTbBzl1D1O7odD0
1t8YrttBMKu0O98KoF7rZnbqcM5RO6J92Zo3Xf+wf/Y8/0N6ZnsWPYH9Y5QO/M1aXbAGqFNfdW//
L1s3Yz4u/0a2NrcypX8lW9/+lv9x/KgFlND+95/l67/9yb/J157+F9cgoEt1FuCM/5KuPfMvROHJ
5es+ee6/UlP+Tg7E9QbQjwIG+kExv228v78nAsy/uPBMgPFDpwD2p1v/F0Pb/6QvIIBjkCOQzb2J
EA7Y4x8YAbbG6mYTnWlzBZ1nrTiYTTd9/dMv5X/BofAj/gnx8LcvQhlW4Dj8nP9USji2syaoq1uP
QK15H3hYyjNv9iKA7uPuX3+pTWf/b5rEX78U0BUMPjZRCucPnf5PkIy2xkhTEIU9qjnHesqr6Ia3
EPvyDY1Vpfl4rI2eVqcVvTdg5/xvvvw//ToxIfBNACcxDD60f4zmE6fzHemaxO4a+WzW3psPffpf
/4T/kOCwUfpMx4HmQpIeO5j7DwmOvteWSU+MjvShfCal9spyh2O3yXFaX7vf//qLcfr6x18orY4Q
eDBe2h7oNJ0L8c/UESvtbFcFw3C0pdWdKU8wRATxvz6XDh6iarZf7ER2NYHAjrnGsVqUpK4KqMRm
i0KkHcMfcwtsGCqyCjCDk/SCmoj1jBaGVJK27A2CgjBbZ4iNRxaEPV7Ik0m46tMsmGDmYfxu7C0Z
va1VXpchoLKJc882dEMizzp2l1ZWEkPltPG6wFS8gKKTaQiho8c/Debi2QUq/ZYv26mp7gH/p61z
57ADeHS3QMhsk1mhPzylgaExeJCSiQUAj4yrO92e6Md64p19nQoNp3Zdf9te9djm9i8QjA/s2Gog
jH59Frr6mVIawJco3B3YqjqsrWKNS7FyrttODn1jxAw98jfxTnzPRXYH50CDXYjSb5v1tMNI6N4q
hYMSRnZyNrFRe5rBaiLLCeANngA0PdOqpQXPCmBTvBhFQeFJlz6Prl1Fk4/7kWAhpeIpUGaZzEca
NpJdQQ31FV5jNGVELBIKY28cVhzlDkgasjaOqjSg/aOY1D5niEb7oJs0w1UbsXz0LgIXhX7TCAPU
Y0M6032xeUG+ZeXc3zWtwd+DLGw+t0YJU7LPp6NuORg/e/bMfKoOloyaQxeJIrZGTVfuaxlwidS8
NDHMLHTEN0wby2Tuyfbpr3ZbsrKZYVlqWW5O7+j6HTZBfTEuGjPec84OmwwmWfYE+nqcde5WWJJv
zdhan1ySJOsfxAoWre6HSxIs1jvY8vHZnqzy2GmZcTWU5R7rhmuhW0n8sQpSh6a23rOydwCS5lO6
LzxLHe0hDx50Ny0OmiX6K8GK9n6qltgcpuVKV4nookBU+r6XQCRa18EeSUcG+wDl5Ic+sKcbEOtl
SIKRvIw3EKay6DNMRs+g3CClHaHMTvyxNzUTg6iTLial/SCW8gXKJgMihICDXTfkXBk8KXCfgQZM
qXzQEmkcTCvXjwadkkd22/YJZkt3s7AOpfYrddq7euG9wRUNlhaiQqo/WEm3fAxQ4qOKm+YyI8Pc
sJg2D5YKMoI9uP1Yi1DCBe/eizu946ulpUWuPKBGhNQk5amJyOi11PzkHZEMu4SfBpzSEnmjACNG
3pYkcZlWDzhAWaGVtRaaNusZO5kwtDoliDy3kmx4M+PCmczfJ4UbvLYtA21d5g3R9Qxt3noLjHXZ
oX/rj2RX9KM5Wz89PlfNr9Kncst+YETm3s5XvEeEJWfWtOFqa2OcyLmMMR5klDEUV23oxAMAOobI
bv3KU58FPR3UC9nadD4lWgpCUtMf1IJVRLUpViBsUm2ArWYt+WvTxO1eekPzsH4MEtW469v9ZLbW
BxFZnA2ZcHeD2ncitZ4dRwRRY5TU5TTePNxPmrA+eG77p7yW1kE3OK6pzSaaZROfkGOL9TapCFyH
ViKWl9bwqwsPpBXudkBk3nTe+1ZSWBj4GlyPpI1oXDchEWYXcH+HjBdAWM/6PDKFUmBY1UZzO9T+
qZrNl7LOiNYlRhOlfn+22W5w8NeSGHKHf02T8neigiJix7fzJtP+mHRbfBaTNd+RbEeWcCruPR4J
7l2+4I4NXPZybm32eARwdbZylT8IZ7AOzHu+sk43wUKQjRsI55na+LBa9WbITgfdt9oPFvXGEOMR
No2q5niHEGxhVsjGnQvIn/vEVV91vWh3ZYeWPZBYK6kZeHUyhB/YJsjBXV9NEQF+Oypsnh7A06oD
7hn7Ulm57DbDx4zT2deOoLbdqOu8X55hpWM4B3zuXeIUJ7/wvedqUMaBEjx22iYHDm9eaJ1kDbMD
fMuiPAd306rJgWPmOHdubpTHTEvTn76zq9N8ObA059c/Z+rF4MkVm6Q7MYwv1bPl01Tg6AYtK9pY
mmSO3J1Lq+TbSBHWT0X679bt3fVtaKy4LXNsMIXo+9sJT8W+rAuuvMUrjnZZ9WHlcpHx8vxm1YZ9
Ayzmnoqh4cT7UZ7mwuKZ0VGk4d6MRg04OTarYfrrXPH/3tR/N+Rj1rT+NBX9Exz8rqw+yOz9z4zK
X//Q3+2p9l8gchvEauGlWWRRGAv/y566RVFc12PQ182Nc/bf9lRv+y/WH0zE7VTwt/nesjgsONSu
w7HFpcCk/3+Z7x1nG9D+NBEbVEF7qLiBwXdgWP8EI+vn0mcDYHRne9QwYdvVfszY80JQ8h+cjKDt
yeH4CzoDl76zA6k0aS/Z6BRfFfImTAsF0WptoroO8uQAa8Lqn8mAVjc8//PiHncadO4+994d1MAz
u47qBpekGQdbl2oHz7k+8/bgcsZpGo9z0VwK0QHmaDLRXnntC/ofF+OQSlyb6ZqZYl/Psg/e53yx
/CM8cqw4Y7e4P2aJtnK/mI7HfJNnl8JsR3tnudhnooCUQP6B1pn9mHq4ffQ7tWW6FwOtCZfR0bMx
3QOSYv1CbQKgkLDGWGYRYMyAtmOi7BBgb9th4MfN1NB7kdcsdDqCC3FJROxqqCJMvI1jO+ChNxes
6aDqAb++xdKSAPpIKn6fGBmWepIdjKpAp7GDlADPPkpK9V9SVgO1HmVGJzhNIgxjDMgNydASe2a/
akvoTo3V4PQxMUioMaBzLcz8lQKmmKCDvUYl0n8joh6PfIZKxrTWrsXXmiwLTKpoBGDj0GvBWMqw
TV7mYJYq6W+9etROumQcopA3CeleoTOPeTcs2BqeMrTPQ+oI86nUXHQ1a2C3MW/CuFFJZ+8GYvkA
/M2gWE2b1rawtdsEdYJFbKrY/xzawa5PbTtOh/IPDb77Q46fq+nks/2glY9xbxPsLULId44Z4OzJ
KhW7mPBje3SssHDT9jistNb1m/SfNBpLkJIoX8gmUtxVhftStnX6wDlkuJfZ7D3AIJ7fs9pXlIcx
G/ciUw9cD+1+mdv8lWd9ck8qdgFbLDSah6cJbIRnJrE0cu82CMrkNRPKOqrM1e40leBfGHoq8Gav
ty4Ju7GDVmwuBwNm+fIqOh9LyOaA6FyjeYKIXmIBTLJURVT4WSoCX+6pqF04IzS9iQ81GId6h69h
PEn2MwdZlekrG0rrJlgBPrPfceSzHRgDk4joSaRMZFO+DWm7BB28FcUF/kBDIW4LjYqDIH2Oq3fq
pfOMQgO1bLItaNzKu6AHMAfRgVKRSu2n+W5KUxP3mWqPth1M9OQtfNYYkPuHrHKb135QzQF5S3xK
M3ujKHqOxsr3z3zSANaEBcppEP51XSr1kMAvOze26jGIWOuPyVrreh/gVvxVtL1+o62NV4Qdau1Z
VirY24X4zXEuOQJDxegOaI9P0CuegtKfftA6V72BWc3fLDnmWx2BX7515IlB6XOHudrYH/TNUxNs
7pocP7JsIbfXm+sGxDn+m6BxzlINzEYNbDbBrBFod8jl+MqdTQ4gNpjfNzQdM50KEu4tkytXMcWZ
meOrKmQdO8S2hvLfyklEMsEhwu8FOZFhJEo1PSIXJs+tHjQxGG1c61Tn3o1a/5Kv/VMhNO9LOdQr
MPBs4SZHkkSMTBK8z15f2Dc1UbKLPtoY5oohwVudnoLNtbQJCdwam5Np8zQ5vd7+cifiMoiY7T1Z
/vWz+8P9ZIBP4NAIX4b1v/2SZrYTuRhL7ZB2SwxicHuuwAen99Eh+4XbLErKWo/WEnkzKlR/xmqK
5s4+8nclUapxFF9QYuXOcaWKs3myfiBM5UdL80yfY6FcMCRulYily5g5jqbGHWdn+i3lutoe1I6G
ZkTT10NZDOh+YjSCXTUp43aGEczAmeQ6akstASCZRJweW2nDVCpTaT2hNPufFGuTLJ7yCcqTT8nA
jjPZ8kjC1gcX3zgfk9O3N0Tl2bsSWec5B41c3adGk6Bs+hmTr6RVywuAz1G7Pdx6aTAtIPYsGRsW
AjHdVZycan+mbZjmmItmmITncyqrAuoVsTerXx3vvEdDussp1RJoB0TLorRgnqJ2FadyZ6uLNpp5
FPiCQFDbO9+tZn/lojMvBiM84PHNlVcF0I56+gjyGmY3iBf/GlhleYHfQ5Visf7KdNZZnY5jy1bq
pdX7J7UVmPlGn1H0tbWLk57e56yKDjrVcg+d0bc7zTUzK7IHORxTLbutyjnd21OexH3TG280w9qH
gtTenvv9V7E2/mNnDhIPdNU+px7sDSPrxVkCpdr1MHarq9NyPHaGZiaCradHTW5CkVvTRGjTsPDA
lVvj1g3kfU5H7FenBo0jAiXjjD22/5q6iX3mO+RcK0UTtY4AA1SVTn1fJ5qzrzbPpbG5L3V8//Ey
6PlFo30ydJuGDP+kJuhhanw3e1YtlY9Fe8baOQ7GZ9EJ0D5/OD5lnRJt27ygts+mqBlairDqzMR4
roZvg5jmDiTQ9FTorrNjg0LXeOqXe9tv/ZgYbPKUb8ZUV/fQ5AKr47vIMdrAqDVo6dy8rSxP/Ejr
M+0kp5t+c8E6jfyEtlH97BTO3RRT8le9mWjpgONz9f2fUEt+91TDnSxkj0j3Ss6ODv9ElVQQLptB
l/2hftKLisr63DD35pgbqIHaf7J3Js1xW2kW/SsdvYcDDw/AAxa9yXlickqSIjcISqQwzzN+fR9Q
Vlmyw65y99abirIiyEwkkQ/fcO+50Rc3cjCzJIG2bcAyLczaS5BtJOQPErW7KZqo3LcUJOuWMdgO
Q0G9UQOVl9YTTseKuDuGH+rjZCjKVTNLkvVxapbDLFOWIFK+NBZ7bt77hVGEWLZjYO/6ToIxsK4m
k5DvbJY864VrbFDnfin14rZtWTFmeFxRAxFTX+lQLFk8CKzIiyBgyBHGExVGQn5ArOdnUMa3Sic6
vi63U58S3ALTfaUH2Z1DHwOvYvI3WYXwieU/u/OQjR0pI4d6Smahd3IlU027c+uh3yZ26+6IAkVE
INNbLc5uxioMNk2qh5h+NDjyyXgLwUSsMEEn2xpTKZRZhAKmnzuoU1v6sk5OHMJKXmsNMnHOdnVB
IR7upojW17XEO+lmKPw/FOqgJxZGWFg8yGL065lsb3tDuF/CdCzXLG3m0BptZw9ddmtrHcL8WQff
WS0cC7do90NauUxmfW3hh5NzSJvxNgmtF3BdDx8Nwj+91L/ppdhVzDDkP/f53edtE/zX8rXCh/Rz
3tKvP/p9Y+L8wipaVza4a6boPyxNHPkLBCPrx8bpu93P+gXU8bwSYaFh0gewy/jeUxlENAHnnQG0
gi4N/+DfsPsxbP+5pzJdxehXh8fEXEEK+XuYMemOcYZmIWfLoES/dhk/o8zLQncb4JXd2BkRJUv8
ys6tG8oJN3+YhefeHvJVh7feWVWyFZfIC+XTByk2t43svqtt7wUa90A8pORrDqPM2hUVki2exsI6
hlqXrwjfhI3SDyBzVrRzTFUCuj95gkgUnGORa/ECTavE21sm5bpk342Acxx7AY3PhtMz0YB9rVMq
hoVyR3MTa7V5HYhouIkJnyPodEASrpcaMFxvnBX8toWUT5MBe0jU0FjYYKheGUxai2VjgFJpUykP
/eTIvTuEOgg/FAXPOlgNd4U/pnnnVUDyVmbGGMhrCW2h7C1Dwro5GdYuwIL94GU2rDTU5fE61Hpr
F5IHoNZy0tOvIX/wnQUXEvaMhctOTKH3NtlWCVVB9PVTMWm0WB7v7MmkiHvKej2+w9M93ODmCq77
1ssuRU1oaVMTg3HEY+1bPLAMtIuYo52a6VkiPJABZU6yTlA4t6gmx3VpF3yQkfDQBcMI8oYFtEdF
PvdUvAjfcW68JO/RD06VLlYeREX0CkmfbxTxrEjf1H4o0uI6FqV7Y7E6pFcFbrHDx1hsYLe6p8QO
OXmDoD/NENfNEHQQJIndyO+FKJ1bzeRuiWKibYi8tlhY+WgkvUpcvDw29yF1/YEMRnM/tCq/RqXa
afeTmaLLUZEA4tIj6Evi1kRhYVj1DuNgwzUTdCQzdIL9lJbPFSvnp0Ifgf24U2nZaEQB9QotxVSO
Lw4CIT6X2wFkEeJi0703wCXeDnJC5u0OdEtLi7Gs4Q11jRIVaAxeTK1/daaYOrAWeKEKqXxyI3VG
2wOi0Z2nymZC7o1dext6rXYyQPn1yx4N41rqg5ORRSldInwCK7Z6xKpFe6dgj1FsMaK+KRxo6gtR
2fZDJkbzKqCI6f0lpCqKGYJ58omSmUQZSYj4SPT0QouivoCqxwdR7UYrzJ3nkp0TczqX/pzprfT4
+2h9x/5ctuWsyXXIgq/EZLDHz9mLHOBLtvoetvcYPqHrdpsDQxuLrp3b55PyfO2eCh8dWuxdqTTl
qd419VNQpmeiqv1T0qah+yVivYSYwZBpbmoHP9UVoVBIZx9Iq+CpPI1oaGHarL1qjDc6mfOLRurJ
nsia/jGkQF1pbpBf1VFQruuiuYtaQQcOmcBeqMgQziLmHnq0bc+3d3y9tUsGloPnf8VwobVkWiwx
TRerMDLKGQvBDKT50BllvIfdqId4bLrWaFcjMumjhoVjTzIQ7hM3u8sn59TQz+xh6tbUyflw6MMI
MRyO/LXZgMIq82ELQ0l7syZOmsQDCeFN28ERZM6EgIrGolFnGub7ZkJkqPx+S3av9YipflxELZg2
YIr5NUKbO4xmuDgqcLlazTrCNwl97hK6AaewqTgygIyRlR11lGPv0ajO+mR4z4xI+93QlwnOks65
jsCvMqFAr24SqXNDmpzczCGyrIaCcWva0zksHWa5JnHOQUCO+yjo5AeNnxIx4c6sq/JihYLkOfdo
78ZEXU9FhRco9lByBzCAZV5tSw8qXmRr8EMrr7+2a+YUYZ1/djlttyDFnHUIlXWTo5inAcDfmxPy
s5vyHOBb12lziJg44vXrFq3yX/LQwOonoMHFasxWwF1Qq5Kh/MRGqd/pqd88QNpouDF6betXw9e2
spMtaqBx3VS9uHTw/V9kbGkpceMByZaRmeL1RjKwb+28j3cyNa1jVobFBjkVC9SC+dC2aGPz4JCa
thw0Td22uBe24cSjiczRkJLWpCDs7Emdx7qED4GxLYzWThk2lHyl9+iW1kyXTz0Sm9qA7aNTfs7y
WZczDWH8qVBJuhFwitGiGs4mrRt3m09d8YyOU3+iWNfWTYcoPQc3fWbalR9HJIZwmFLnFhNndlXb
g3Zdz9gJv6TLFS4IFeJ57XPFXmNY0GzE4mANkX9y49Rxke5ZWO2asFXL2MBJtijBQa3Ibh9x4c5u
XoaiZ0kLugBxNUBOA962VVDQtqpQ8YFmBk9QQYNSMtt8bAq9ZgiF02QVtnTkuqzubC/Kb4ep0clU
ibOVw8LNbhNuA7Pf6INRLwcRmDvDIGC5q00NepiK3iWDsfc2rUAHB5CClnTGPURmUh8O2SzJWEZj
iW0CFNZDDrbiLmBY8oYqyF8XeNVOpWe8aG77NQwz/5Nt2GxYxkxf1qb1kJmWhvWijhEXIXfuBOfc
NJbeg1+Z20FGL57dfnFYvG6JqGsWk8dgFc7dp7Eb3VWT5MZKqeq1TFljdRIZMPOadSWM4t0ncGkR
R1q+MhwZ7TqjzfKlMYFpRRUiwDbb1RocXXybCfuc+U12SidIwWlj0FMZsA+bZQ8Yv1jXIp3O/gjh
uEjrN5IHL4TbU0pRX4QTq4xeduQYCnbjFgKnEtAjh2tszcpzWTrLxoTdM/CUw2Lpha9GHF80w2aG
yGbpJTBUuMPVrN4rUd21nfjKdhnFdsg2VlPPABB0GrkmxBKiq4M7ehP761lOLVnS+oSQT257AHgD
ewBc+bpjIb1y/I4ExWFMEaEXUFloeiJbPIT9GJ8S7nlaK1tsBN43giObYMlCfFt1SXHIm+HenEB6
iynIFkk3b9ij6a2h/lw2ss3vsXx0y5DGiT1wKscVhO+OsUyOZyqr0w1BZwgnNeeL5xufBIblZ720
5DXsqYQBmMW8oOG+sr6kBor1cGrJciaZ74htJT+2pfGu0n5JXfCGbbEMmDejwSUXr985hRctarMw
EQEC/uscO9hSsag7oY0+6rI+2gCsGK5Rtns3FcleWP1XBFhuQ6ZAwVhjlVcFt6hwfIR3A3xzQaKP
LKKHAdnqnTcE7bZAVNsya87yuzZoc1yfBK4Ro2Yx0EVNPDCXKWt7VdvTYxOF27nYLEV2jXvPhwvg
Ho0i/wpYZ1caKZNuTb/2+vp6SpCkBlhbqhrFNczsKoH3M9XDpUcZWIiGsVx2RbUWgl7CBI/jdsDB
B/XJYzlOKihfc0b0ZLpZMrTQQCjTOmWR45zstIT5ggnTGBXqBC1OpxujyuJvQRf/NH7/rvGT+tyj
/Xnjd3nPsve6fkd/9FvGrvz2U7/2fI74xSYZZt6RMUH91wbN1QHAoRuzDUdAweV/f9uggX5x4K04
KJToFmkUf+v4zF9cR4LfQkpvoZX8ewFipmIj+OMWzXTYoNm4s3QhYfDCmflZBqXGSmpBb2V7DaiY
KLYdFSBsEbIMcdox73DEQtjK6E+NwVJ89pmtRE22rOJU3ZWpGeLA9dgM0LbClEdTdeGAitc2PdPK
9zHILvsKYqNvD59S4EgMuaQlX10/E3uj0NH2uNCry8A319Ac3tqsaPadrP2txQNiBaatxNAQg9OY
WMWMnY733WX0xMJnqDcWVSnMbgcveARC02Sp8ZpVdbqHnj9t9NDetLVSK73p9GUXhf41ydPOLhvD
5MKokjErjzVoa8CG80+BwKVidNp0QAgxF2vsPD6DFC3QtKYFWYkpvMmrvBqbBwywDmC7Sb9r+8pY
ZYm6ZRLkXukRMzwnZcNOYCSjZp5iu0lBT49Dzlov0itYB16260MS6dkA3OZFzgokMwi91VBwTJz6
19mM0s7ilZUP8Q2iFA4fj5BMgeJ6nUBdxUZfWveVTqppX5r6Up9M8+QS2rtv60lDqguixowD7ZDU
WcG6pYSSCjSTDYueX5V2oIJ16WiIw/q+vZA2a64NFqwnHwfr1ixEujFKafFb6+m26Iz6SoUaj5TW
uJByNHwZ6bbXdc9ywlNxjUmL8xhuVbKx25xJYDEwDw8j9bnl+Cqy8QWFf70VBU/dtvNR5Riu99g5
Yb6BFWa/gaeNxyt6p+jKt5j9JWCzsAEMDebcNOlWISOFHU/nalPa9AyjzjaFPGpj4Tv4HCrSVT6T
dd9/RejlbiY4eg6lepqt+d7Aex77OjmNUfHANC7CSJKPrxo6bUifk6VfaTmqLkfjkZhDcQ4WoRsU
6wI5DWYnD5UYLd/B0+3sWoouv0p68RCwhWkWGjzEndPm8e2Ql9rBAUt8DTzePZplSDVTJCbi/5CO
U+1arQ3HTVWj64YrY8aMjduhP1DGbaIM8zqFZSU3gVk4S4OH5Nx5GOlubB1qbHz85ESYoFjBLSAJ
lKyRjVVUAg6iCgnxHkzpjaZZO9eCQxRgk7iqbOOVyCblnUqZDMGRUfiTjVP1LmU+62mO0PZ12Jqe
sU0aCj6FmqTP3C+TOZbh2vfG6Xpi3nBTt4aTfiHLmAqDVGA2t037YLFZvAGrGFAXJbG6mF4drYlT
QKafZO6hzxWUJteDDLUqAru4KwYtjfplOHb+rsC8UD0YCVAYfBp6DAh4ldkqVwe2xU6tAa+OyM3l
oORzT7ti2ng2pvx5WO7pz5B++gbfiuafy1EhPNWZk5XVurZGcZsNbuu9RcRF4BmaXMgOiDFh9Zpr
nSKFOxdYi+Oyul64lSli1Eo4xBZ640afFeYObedknY5OIE/IR0IZSdJw11Yk/cyVgHnVo5h8THHz
vsazOx5f7ij8vcA22i2ysh9uskaZbwwbmnjL0ADMrhpLOuGO1FvA/oxZSFWwYl6SCXMFQnrQxYXM
G5SVcZ2wx9P7Itxy9vGK30J04DGCxkWdE7HpC90sv1bOaGDgG9sykM0xZn2tQ+7pmPSqQflrhtv2
NYqcYQNmhv/Uky5aVBafMXMDb7wkvWMc8fNj1YohErBdS91+C5fRvspcs9zHocv3frC8lcXapMHp
KNW2FUawRfLlbHPCfm8yIzlN7KQVXhgrhwg5Sx+LQm3yvjED5nKOmvG5bJlWbUb8RRPZxgFT+BY/
QjR/V0FUCt8O1xhxpLbRZ9KVSopobWOZFkvZ46u2tSw7K+qtO6dT9rmxmbZBIDAowKV7RDGBJQEy
4yoeTB9AAW3CYppa7MVpPY1fyrH8zDOqwqZv2kA4Zh5xx7htYeilfu9PwtsM6AQeLNOvb002djwc
sgQRkqqv88bRNok26ocu070vk2FbN6OHuV/ZPkKCyNul/KpPsRLhCi2Z89yxTswXDXiJXWSVw1FN
M9rMYgXpl/AzCyw/VPOSZq7Mu7MJ+5HaDhdyo08R1XPAqivqiK2OqOFvYCNHEFDcbY1/7GEi2Wc/
2l27FVU2bS1YARAqBYOvqQZA3SckhCtGbtGqGgznGEqOeBce/opxarboef37gZi6hSGYRPrk/N4A
QSZcd5oxlpHrb20uAPVI3OE4JmGdo3EyP0mMrrP32C1eO8doroSaxDvzk3xDAKZcx+hjd3ZdyifC
kYu14eb+qkDKuYlCGo0qa5JzrPflY8v38Iq2vrpBy+Oe2EplS9qH6EQnFm5LGXTnGDXg0jISe0dA
70vpYDImQSp48hjPnD1PkJYV1TaVQDqxPXWQdeap1M/1ACZ7GfLNv7EiNWxdw65eHZUhHbbjlaSF
va1qa0CrnTr2PqXtAr0eTEdBvvrnvvZL4AMpSTooSfeB7j95VWbTUNCFJ/SsRNuNcs3ku3IWutA+
DZkHOjTIyyu4ouNRgsRK5qc/QlYEsyuTpjhakOjyoBktDiz46UwLTTWsXTZhYK8G212Wlg7pBx0+
JC/fQONMcpKy8X3aAq4c33tnkoRrtlXXrNCRW6/GQC0Pu4gcNaVH7I6rKkZNnHXMztS9rCLH55Hn
p6EfXGrcYeHtP4ud/8QJw3kwR0n8eX3/0LwGP5X2337g19IeERqkZgwm7Et+3b/8SyAnzF90WzfY
5OkfuRgYEL6bYNjaoKoTmDl+q+tn0ZyuSxY9szQOBczf2eR8hLj+II7TcTTQhEh8ORJFn/0RW/ij
XYROEkexM165APbIonGYGo+bdM6qS1NT7gEJE6TX+X5xBFDGiHwcGS1QwdyMJQmKFQqOuZMdbpho
krIYiuGO2FTrBr9hTQmVJ0PoESQgex067C5NbcwSd5oahwwTv9sBxX3AM+ymMDpS6Mz4FjrsqHri
adduCq3rkFcRcwcKH5E7X2VBhni761mPDWS3qRbo+Z6sIS06QMEuu/ui40O+1zLqjHVhBoa59qO+
4huOXQZvbky5qfOyHHoFtDw/NfjO++Y0NnfAj9Nl2yfhmfTIAKANlj4i4WzvkqUGrH1A/DsuKl8l
U6t97oM0vDiRiVUWRn1EjQeqf0DvMtHSb4Lca19dwQ6YJoPKF/wuiVSU/Us375isLl3i3IzsEDEz
shQOzRhp0brv9a48GtjFMwF72RnOgR932n7AFTGu4ljzx3ttFO0ENcqPo3kVXViG2hrkabQshPW8
KdHE+56YzyFQkvFwx8o7rK4KciPofjCfGkba7f85Ef6jE4EEGdaif34iPL5XaZ41Px0K337m+45X
/EKfLfnW0ZDgDZs9br+qZpVEUGsq9r+msD8WwL8dChaHAn8oHgT/mhT8uuUlNJzYHXLs8GEyFrBM
9XfOBoS5P3b8HEg8fl3FO2QcMfNjf+74HYHxh72RtXMctGJpEMAC90u5+OEzufl21PwXCImbPMya
+n/+e54b/HAAmY4tJNfIySddDiH9d3MFr+1Kpta+t2ujDO9Rp7vAXQi5eMmabrhJbSX3yVQipc2J
wnz+69ee/15/eHHUcQ5oXcpSPuyfLzGwkwSzkePufNPNY7y8dQ/zig10Sv9xh/k6f/U5m0idyWAP
UkGG74NGCCMEAFuuErZli7FluNeAvFjKUisPbUzpVTvR7P9PPGQyY8U8GLvsFSMG7y7FArL6P1yE
4vDGLMlDAUvLzxehV2aB9nYCADhxigxmPm1SLWVPqvrxoZQ68k8RK7nWUgLESDsqnoE6OAwOUMwu
m9Cdd8vGcJNDMAKSMjGqJLkRiWuc7MnlicEdsmpJw3YOjJwa9ispC4S/vgYeZ3/4OwD9cRFnk+1r
/z6UqTYlm1HVuzswZf2q0qnqyPMYWVNEX//6lf5gHuR24yEs8ShajvWHMRaUjHqG/rm7Tvr6bmyI
EG9spzxUjSxvdYtF81+/3u++RB+3N+nIDOi4xdHZz3fgD89XQ9RZhhqQ1/PD6pYThX6k9d2/lYzO
tdiCwZwpKQgYEPI0//lVXBIYEBpqzq4y+nAL6fdrId1wF9fO5a8v5yMy+3dfV8sQOgfTfC784VCI
fBjUPffgzpjwxkyqxtXjcs+MI3+4MSWMBX2ejdclb+I7oMJkbSfU3iZagjumD9MxtazytsL2h0av
YxBdiFlN2SGz3fn4fA55krEh59586HxE6DhydZMmNupZ6Zo+LzIUs3HFQSBVG3b91NtTuPvri5TO
/Hn9dJWOTuHFx2nMbl3Xmj2hP/zVPMNL2mCqhl2Pxg4cEh4U5pj1HoxTvMlnh4qNVWVIKjwrs3uF
mzfa4fFpN2yj8LbMLpfiw/DSYH0p7Ux/EuR4nS22AC9qdshYWGUq0Rv3ghBqqvg+gd+F+Ppi6LG7
CSYMYSBChofAz5gczi4c5Pwi6vwXjrN4Z89OHb81LFR6uHd4ugRUJx4sCPrnHQLhESUjfh8qILGt
Ze5ckEpG+0iDqZORW9AsWLZ8CRgoM6qN/T2WLDxQCd6lRTf7i1IHp1HnIUdkuAfWwSQhy2anmiwb
gV49xl3w2GBYSmbnEtAb7ZqucHwbEeMjiMDh5MeN3FqeiUAnslE6TuxNVtAXTCwXUr8UbZ0+KT+I
vxLckUPh1l2mxm7FwmvR53PhmAXDJ0X+7krN/it84sk+GqPhNJWufU0wrrMiBiTDVJeG/TUeRpaw
UWK96li7yKUirxqzlza7vmCCa8jtQn+tqepABcq7tkXJyNPdD52WncH64/kesh5D2ewt01S2hcBy
mj9PlkJRsWS6rhE8hlhY4JO0Apv02CEgayxOU1Kh8bBpH3Y2kerTWbQabdk4+910ni9gYPDAGbnr
7Omh5WuFtvwG31gN0pVSdFmqWl5ic4MdhDti9ta1pZSv+ey3iwNDW0mAeOliph48AGlpIUqgOyRC
ngXX7NvrMfAFgbw1PPyznG3dnhXnuBi1oXEWhGe80ROmK8BTxe1YJVehh8sd2QcDLD8hjmx2D9I0
t8tKB5tikCGl+yaEMnfw7+FOX6GseAlmH2IwOxK92ZsYVfYTZDOQvlm2QgESLbXZydhYnrORVQWL
dWh7vCI4HvNuwvuok0bZRqW2YL7uMZfHI+nMbkmRfgg281l6gZcyRqC/HGd/pTY7LYvZc0k6nrlE
XIYRs/owZfIwUiseQ/EGS6ONabMPIXX7ODmrutaOFlKDUzP7PCtomq8RxJHbNqyVg3SeeeBCN6Li
evowiopa4BkdhUks6JDsxOwoVTlfF1uj/4/xm8G0atcGboEF0/ByMTWBt2Q8lH2pOtP/FHmifbNV
PX6SXdUfUhA8+7hzMd/5hXlCglpsS4Z1S1a83b6FyX6tjdDscNACDl3AxazFHsGcmsqVKO10neo+
MgZtGh7MTs82bI6CvR4jowWrjP9vhDeOUifcCrvMTiFUOBg6MHhI2sBRlLUxMhd7KD+gWis7b8et
ZjOkLms9xmnajV87JBP5WR9Z93vw2ZYT8c2LKof6XKAeXoU+Tw4xefMsrC3W0NKMNVdcHZTd0Jug
z1kZgT4ekQHUT+CAzWuDL+p5xJ3crmKPkD0kuXn3LiKi4QkkBGkSRdWXAILkxs5D9YiFOztlbH8u
mk59AVgwILSwpzrpKPnyHFuQ7bsR74604nLRCp1iBpP2XYIe5lMUyZjY6alfIQMkmdgq0LLEQu57
E0d1gUL+MW9qlENQdd4mLdB3SWRy9lRcJCbV6cpOcu8wEQqwG0dZnCXh1AdVVzy5eomEzpagswjS
Zk5WdVw5Jqlr6Of9ymqlsUa7RTAiU8HrSRUeABxz4mcMN6mffNBay7aSvJO4dXWSURouiQUCo1r8
LP4Srq61lm5gXQsOBliMiEyKxphAo9rJ0lWtd6BWsUihs1021Ul16GzuVyGh+FADd49hV3Gu50Z5
iMaEgRy1jQF9Ly23mIWsIwZ87W7kBYIVoXiUF0jNeNtjYL30noU43LOD5k5XOLM9QO93FYqDVaUC
8QnowbGOkSspkhu2dWTAxqFelEdr0PEIcCiIqpVnpNdwuYJy2KexYS+7JAo2ufSCdZ6xGYL5suyb
JlxA+bXWjGzZp2fEOYLl67ZV0Y3Blo9fxV8qtO/BiYa4JCFvhDgH1RpbQ5NWOnJQxCMnl91Swck6
Yv9GGWMG56E3hnT6p2H9tlH+dytquCMUMn/esD6Necq29KeG9dvP/GuKxagKpIiywbjMkymq2e82
TyHmKDK6uHnV/LG+/j7EmvtV3SCKDLkwixVJf/K9X9XnbFdgUbqDhHgeZv0/+lW6OKzG0I7ogUwc
XnJuMn4s2loMbpZX9uc2ffPrBJnH5x8+jZtv9d+Prepc9f1QFf7hBebe4ocXqAaZpMXACzgR7Gwe
yq37Gnbn0AVQ/PbXL2X9rjNlXU5MLkG4FNkurkr9dxX9yNMpsRJTXEUWZHxMX6kGcseGCO8YLHZf
6o8oHwZNTqNTrRhz1k+eWCPJP8wOSz99y0uAuz5FIs4mV229yte3xKC37yE4njA9tRVxh+ZRt4tp
n0Ag8SoGWhzwtqnl3mUsm01khNahBpR1E5V5BOiewX3G6icz/IUjK77CRmdrVEW4M1x4a0laBvF9
6SKFqigZs07lK94EDynwtzQ+CEcPlSjCh3FI2mPilUjWeAolPY7XEP/oUeG6XVmAsM6OQAX7wnOc
cAqNafbCaYwKl8o8xYMCVUzHqHED7b4nqMPM1rLzPVdDkc3KffDw2Feskz/+Iv8IW/7dqWHhJfjh
5v2DO/wxrHzU+68/HRvffuj7nAtfgmnzTzMZaNav/HZsYGYgz4iDwcWZQD8+Hw7f3QzuL4yxULUw
7LZtek5IR9/dDPYv/DbaNrpQxzBQWPydc0OJP2hbeHkAlPxK3gWH0dzE//DFdjobDMfoCyZdpAr0
aPxJadZdi4f1WJ7CXq7Z9byMmWPN2yY/eKBCQsSly/wYBn57lrkdsjkmlMJSnvDWlWIDFYzMzAkX
TC55NtLWMMzbl15z8ajd55VO+aqDwqtIVecDfsCCmz0aDXP1Iu3pHzosBm+Wl0FmCBgXmONgvWY6
Nm3oh2B6ZUGvCKiKYI/GzrX3eCD8nTI5Hd4RBLkqOoREeZ5BQq6rFP+fP0RHPYoLZ2t3WAJ6afpM
cnytNc9tw2yd2i7XLpppoVxgF9etC5jkC0W7u6jTsDQRbcvhLKoBrWgcOC9JnLAvrpl78bHkhrET
Q+9jbBdwgmN7nuAz1Ft7To+Lmtg+8pXq+LOZTtmRMrNAojaZK6sy409VVKPDEJ5Jc0ghlZDo8GgY
0TiLEdihmzUVb46Z4Aa7qK62HzJfZv/aM8UehX890CLrdYB0BqMaQJuuVI9FjRR9qdDRuuupwtWw
GCKPPEjP9ZNwSQ/aGNcltpRyo+GWuVTsF19btgWgN5O+eDZ9E7nc7L4E9TF/ypRIPnRNV1zcmAHv
YjR6cYGkRQmeFDNWvpEJM4wqb1A2IeWeEwFqIJ+SvDkUKsycID4GLqBnrSphzPTEdRxFlWAP/fi/
iYj4u3pQhe1F2TIvWo5Bys9YcozVqciY2BkuDuSl1YAvjohnDZcfwb1NZzJGSQIW1yt/sNxHAkEk
vpvGcx9pQ5EsVc4s+p9FDRfkO1xG2nbhtgdWg1K9cUkChnTwWmBaqbdmg4p0UQ31dHSh1nOdqWC0
4AsWQJE5cUEfllREFWZ0bOIpCQ7kdfAGehbd/lr5EZ9u2nnFM45qTDu+1+G8tBCORStnUPgIHYXR
5+x1Se9t6sbT/X1TdCE0QSj9b5gY2MYjtkbBjviVDGp64GSbgPQvl1jpurpj+895v4Anyq8feFDx
XGAiOS0mI+YTrPqBf5lKRsamzQB0oEfvEE8yN4ZOqC1NreAiPOwLN07Y2aePV7RVGw+bTrMp4BN0
TouSqLwQKJPvPfYgwJ2lNC3UNGZvdNOW9tZ81enenSUL+/xo61XxXBLI3S2Io6l2CDIs89aP2IXF
cs7ZDmVY1WsUyVIuSyPk9/sy4bJG+sVTgK/+CRLlqD1+vEuH3ZK/S0aTNCYkgbxZq7C5y3j0i7Nb
JWSlJHHNBr+2e/7OcdqV0z0KfUbXeTL/SQ0SbPhMojnSoRnd2WVcIzCvcv7bHUOUJFA0gfFrOSO7
ONe4IRg/IQfvE04oFZXVzkx1MW7Cski+wrXnjoxsbb6nxJzL4Fuak25zcjvyoxLpQGZlEQ/LQcVN
v2pcmhqE6v0da+vhpovG4llyp4Goz1u8GkmQpWBcTLc4NQ5zjMJykKgbWgk53SApsU1xbyxHlK+z
1dU7Ru7oPvLHhNU/kwDvomBspkVS1cVzY7Y16M3IGHBcu+SSkXWwQVmNS7fzLTr+pv4SaRjXkIrx
tUjcZLh3bC1dKgOl98Ko+oqL4QM42UwXuTrSZiSGTQurRdNXiVxZbob1m4+MreXAgHDXC1d9KQvI
WGuR5Y5cs8jEXWHUOJJ8PzL3mIv4fMch8B4rpThBWmQdvGDaX0PxN9cwKQxmUI3sF0aJhAGpgFns
5TBDJBInCJYVTwyk5UV2l3SkYGM8SKJ8oRgCPQD1VBuNJvzdVKk8eFUT7qLOEW+JpaZHx28HtYHr
EZ1KwNLvEs/vpbWscV+kJHkRkk4cUKg94OSuHpkI1iChYujSievQ/go0fsagJSfBCIx/G7KN7mCm
ynx9ep/TcvkGAO84wvVTSKkjRSJZOnnyGRYBOOuedpOIFSUYb1XxFStGa2X1/dx3Dg3tYuhN6mT5
5bmyq/TdstwAOb3DoAuFe4kXoBmcM6PrO0GBO6xZcEi8cE5Xi1OCHq68ZWaG80532bEgXpo6QghI
1CuuesT51Iatd5N1FafJqFCpa0V7B6EWymmPJ7xxa3K+ujaUpyKGIfrgFTJ/7IOkukdkdhNYXXk3
Gmiqer8WzLaEus8UbFK8/o1zXSLY34Xoj0DiBvon3+iHo+k5l8k37KeW3M1tDhUB8VKf5TP+qkiK
HWkg8xcfX04B468tjJu6Rg1uk5ABvUkP9FOfT4BEPFCBt6Rb5evBIPs7iSqxqCNIK4sAOGqxTnqd
XJDAC/oXD0lKAgOqtdCsp22L8K9MoEJpwkzWtOb50hn05mIQQPgcGsDKeRRK/bqNTODFDKH2nS25
q3t8EQOP9yMkk/aMY+FlpkpfFey0oDn3Q2GDfPGaE6pyYpZZZdyPLt3BOETiNhZ287WDhvEyun5e
vqJQSrrbkKxWn+nDFO/9JAbDXVafjHHyboNAEItn4zCgFATJ2gi5TMh5Ra8FqqGW2jVkPNShhiQC
CKnee9L0/8vdmTWnjW1R+K+k8o5L8/DQXXUxno3jKXGnXygZiCQ0ohl+fX8SkCDs4E5E3eu6PCU2
3jrn6Az77L32WtX1vK6yGakLFADcrPgK5HM0sJFPvzVjU/1ERJGaey90qHXgGhrfAMvzhsIIecKB
A+X1nQJkaKAreXnCcAFZhLPxMk6D8G/yVqD5o/jzKI+FS09IvmQciScQ+qs11vWrKNkXs3KWXvcW
qvJXWcKPy5pbJMCJUxF4s+NcpTaBH5mQ5TDXEzCdBIo9Xcr6jkCVVV+P4kq5Lp1MoYcGUSFHkf2B
HQP64fDr3WgKU0WgBjIojehc8sWn0QxxTNvXKH2QCO0ReK5Z26H7FYEvsBeCtXUAB3FSmKgIEf3S
+sAcFfHUVCgV7EtSLN8ZtqLdGkjZPESJgthKQkkE/XGyY29Znfb0DDaEBB0CtHw+a8IchmDqn6CP
qOJjuL5VRLSD4AEJvCIENzbzT6UQ2Fol+TNKLISq188zikz7aBY4t0GNPvVkYfEoJElxtUhl4amX
8IcFlQ5DdqDi3K2gnxhkgXknZ0JxFoe5w38lJb6i9Gd+76igdI+p+ChP8igEcuaUkXiZK7P8DrEr
wj8j7QL0H/QYHnkfIfVHyAwG+RcndwizBsRQVRHyHrsq7M8F5UHQgFeIO81T+VKLg+q8EhBsUkzH
AF6s8R6yZFaCogwEpMoMPdeS04XnqKyEIPOO4wpOS8XNOR19B50z5JB8ijmggkCRpNcvYFB5oOBJ
P02r+WhGWFaknmQG2SRsBqBEkR4TqkS8d9CVS6HqdJTBEpHPq0gB39kXnEV+VSUK3NqSVFGBx35K
dSTMGcc6+81kNs+1byRIyhPX09TluWNm/jjW9fm5mZijE792ragZgg+tWBBxhqwc9ruaThPBihj1
kQKhtNzIh2UsSoPRwoeoo5gDHNd16Qox7+JmmRqx/JnzzRtmoQ+W7jgwq+B2lrnyceqp1KoEla3d
o9sC64DaM2vhrxluQVgqz54oCfYpEgDoPRQCviAoNO+TzSFrF351DTNbekKpiVlR62JALo0bMJR8
AJ4E12X7L9Q4IDpayqR8Ror51c7F6H45KuvYhe2czr18ca2mqnozD515Qnh93hsgyQfReuRnV5U4
X5wZoVvdimqWPjplANP8/Co2ltWAiAIyz3BTjTV2y7MimyeXYqGOzhLb+IKjVp4SyB0UeqLcEehG
fU4tPM87nVWB7cPsvSzFU9dcQgBRKgkKL2QY4YkPJG15n8tC/Fx5gQ+Fhin5KL8i9tqXQTOD1wbX
7KEBioBeDXfumQCfeyQFwUDHrpo/Q1ZNGmsRApBOVnDpoMfmdjGqtDMwuPp9BK46bhDWYYO2lkPB
ykozHlZISyOFzVy48Er46fvL2QIOUW/m6PemRDDoyQ34V1L2E0RzbqMYxikVTE9CyaIal09Lh7I+
RU4MW7+1pXh+y+l3kQWcoOUbmdDdbDkMu3XtCKxp4FAUZRdaYKP6t5Bs/Fo9SZSLUuYmqrqO9Lhc
6OnETMQ3cQC7QABTgEfOUCUiiAJQ2CYstnUTp3BpAbYrjc5DoPLXVGLHX1M2ZsvrZeCdpSgfO76g
KDd2YeTyBVSsSFMdpxD2BATKZj47Hwv7hAyJknwKkkK8CXraMr5M4Mj4UjiZeVJ4VKT2lWU4wm0L
NEQ8bEE2udAr2fJB0nqj5ARwbnLu5jluJnpQVqQWZfZAUTd6ustMpOr+ONRA0/0N6SYML1S4cWGz
RxTyu7LNXQRqIuASugzMwl+kE6ZM+M1AafxBhhMFuqF5rfhDeDWGJQDWHDgtK71X750CFyxSBHfL
Xpqnp+aMi8OZYUeUb/PF5JMSxaJ2ljiiVlFgaERfm7twoM3Fm63wzSthzjrasRXmhOJYVzWFSA2c
xwLBGUIy29EQDw+ZHCV6Iyq5Im6aLmLEpGN8rmv7H1QbevEgE6YKg9iHLO3OLiPhBjf3eRCSS7zi
2EBsjUQu74e1p1ipa3C3tqOKSwiA57fAPy+fDgzEoKjJUAhKm7tM1TFQOh3CZCT9ZjFVK2VJDmzu
LvAf/eQ8gvRP62uZziWgVwZc2/Z3XQTatdN3yj0lwTChpZbBIe8Mcklh/CgaJVC/ERCFVaIkTjvU
vbn0GM5Srs1Apuh8oSwieGpjfFQhCfNaAc7WfdBKlfjYNOj/Jry57kgdfTxp0Hl3+TRZ3E/THKGv
DZVJ/dsGZ/aImmhNb/+rX9pvaF2490bAFEYOZZdOs2lU05h9NnyLNueT6R8fAfKRXAF1p5MXqT9M
Hz8C5rH6NZweRxrZDrlhKyehszU6P+v//q6tBnL/d1pNH0d5mNUvABnucDv0S+5layl8fyMvO79j
4UfnZfOIrql6fQY0H0Zzu/MmUGqR0kaZUEHzWT3wvz8G1oR02cBNs8QdZ9tjQP0667mVaPvlGSAe
QdZD2adMQLr+7M4AoJ5NLajEEfo/mQE/7T1aDjS2U++ZAoThAQJCJbv6tKeArh7hjGi1r7D69bsb
BOpxayWBbqNgHJkAuBmDnd5rRzqIYQ6t9QJYbTfvaAEQjxS79l4RjkQgwTUserUCyBptbwO6QuoI
V1EApNx83t02wChoXVcCJwHvGX9YJnZbf3Y2Q1YCvqJAnmI9F3Dh39d2ICkkpjuuBOYCmiYqufDX
jwSD3RAnDgTXZjK8u1GAw62zVyAcGaammYBTV5/dM0E/MgA3A9mnQL/+rA6h97QvwGf3L92DnePl
h3ug4PtQ/GCq662/7mVrX+DkBDwhaMr67PiF3fFfDNV3Z/PYcf1J42a60/Q1R/NnX9h4WS9/v/aw
LiZ/fKzdqNYXa69z9ezp9+qUP1uD1HiBW7/ceIXNc9Z/vu7gy0e3nrXp1eaH5+40scDqEfSvvep1
M2+sAFf1P771bLW54dmvGfMfLfnjY6udW3vBG4ZTz9rYqceE0i02ks52IYyO2tSL0FrgQHQ37Flh
aqUbS02TQSNt/v/qveG7g7BvKI4t3/0WJTsgC3IlOAZdW024K0qsSbSxVLdab+oAu1uG8WScueP8
Fee4q/HB1LdKq605tnI8O1teO/Qfom8fGJw8eG5jW4iGHWAWgm9N3El7esMpgY/Ttf1n0whATtsy
HgLbblfL54y4627sNNNb1uq4SVfDFxP0JTZmGrtKA9LpbNeHZDVy2yuStB0nRmfT4cS1dnaRGtx0
AMtR2X55lMbhS3dt8NXLvUkTpQNsTle0LB97i00Tm/enMcqbH/z+vncdgc1/Mcwm7GvdbQ8tN5xu
zDRtBrd6gDYPrWThW+Fk2/T6Mtj1FQ6tNLXGTp5Os6w1p9chp8723bHj2lY7nCOK5gFW+NCt2a+i
rDWzUYOpoYDdm52SXUwhkWjtTeCZhANZj9Dn3bSzniqYPkjDqQ7e2UOIBhvm5lG/v3Bups+JteM9
UQKoHcR0YbXPLa53Nda662t8U0r0u9v7e/5kbf9ymqTTxaatzatcRSoO0fjhtHLHrWOMAMAhTvS6
5V/J1u+0u44tdG43TKyv05FLslYnLQ7zgIHl7a590MAHcEk+OW57xFfBhq6t3qd41XEafkqmCNhs
BraZggrRm80Pfn/N30IwmFIAZO1cE6RV5KHrkNw70WT64SJ9cbatrvRdzT+8yYvfcdxXD3g5EWva
/QP4g3vpHTs2/XFatW+VMo0+wI77M8qajs3dw3vR1fKeUoOOpp+s1KH2KWsvTSKKygGW5tM0zT68
WidB7PYAk+/JTccRdYOtbYWiibqQoevC3FMUtnfIX4s0fU9Uvow/bRKQr/1ZO7hWf2PsT63kz38A
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series layoutId="waterfall" uniqueId="{FE11E513-44C0-48D0-9754-64FF3C876132}">
          <cx:spPr>
            <a:solidFill>
              <a:schemeClr val="accent6">
                <a:lumMod val="60000"/>
                <a:lumOff val="40000"/>
              </a:schemeClr>
            </a:solidFill>
          </cx:spPr>
          <cx:dataPt idx="3">
            <cx:spPr>
              <a:solidFill>
                <a:srgbClr val="70AD47">
                  <a:lumMod val="20000"/>
                  <a:lumOff val="80000"/>
                </a:srgbClr>
              </a:solidFill>
            </cx:spPr>
          </cx:dataPt>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822E70E3-0718-4436-AFB7-ACB0252D94E0}">
          <cx:dataId val="0"/>
          <cx:layoutPr>
            <cx:regionLabelLayout val="none"/>
            <cx:geography cultureLanguage="en-US" cultureRegion="US" attribution="Powered by Bing">
              <cx:geoCache provider="{E9337A44-BEBE-4D9F-B70C-5C5E7DAFC167}">
                <cx:binary>1Htpb9zGtu1fCfz50amZrIOTCzyyuzXYkgfZPom/ELKtcGaRVSSL5K9/i2o5sTo+doIbPCBGkIaa
Q1Xtce21d//74/yvj/Xdrf1hburW/evj/NOTfBi6f/34o/uY3zW37mlTfLTGmV+Hpx9N86P59dfi
492Pn+ytL9rsR0ao+PFjfmuHu/nJ//wbb8vuzHPz8XYoTPtqvLPL6zs31oP7xrWvXvrh9lNTtLvC
Dbb4ONCfnry8a1u31NNtW9w++eGuHYphebN0dz89eXTnkx9+PH3fH9b+ocb2hvETnhXkaaSV0hF5
+Eef/FCbNnu4HITh04hHkQ5Dou//RZ/Xvr5t8Pyf3dX9nm4/fbJ3zuFo95+nTz86By7+3yc/fDRj
O2wyzCDOn568bYvh7tMPN8PtcOee/FA4kxxvSMx2mLc396f/8bEW/uffJ19AHifffKGoU+F979If
9JSYtr37OBQfx+GzqP4GNdGnMpRUci6PejpVE3sa8ohFlMnPix718yd383X1PHr4RDvJm3+kdl7k
hfksob9BLeSpoFJyocOjWvhj74mgFqK5jBg9eo/+vPZRO9/bzdfVcnzqRB8vzv+R+tjd1bf+1t59
lsv/XidcPyUkChXj8jeZP4po8qlQkRKcRsfrJx7zZ3b0db38/uSJbnb7f6Rurm7tUt+2n/5G3URP
tWQhNPPYT0IFP6FMcy2OOoEfHTPc0U/+zE6+rpPfnzzRydXuH6mT6zv/w+WddXfLZwn97z0GGIBy
TbTk9BjF2Il2xFMVRhJQ58GhxOe1j9r5c3v6un6+fPZEQ9eX/0gNXd06d/sxH93dMACj/G1AjT2l
IeOhCPnXEQB9qogknEfh50U/+86f3M/XFXRynBMdXf0zMdpmdb8YW32W1N/gQ+wpohcTnLOvIoFQ
PlW4IhV9iHDq89q/+9D3dvR1Bf1+lhPdXP/yj/Sf1zmw/A8X7u/NPALuwSKm5UPS16hjHqECAGwa
RUSJB9RwkoH+7K6+rqPHT5/o6fXFP0JP3y7Fvgxzj+78i/Uo0BuCmAwF/zqi1kB3NOLqN6RwkotO
KsT/vq2vK+rk8Ucn+f9Ufv730vS3On53O9zu7wmAL6rTb1+9Py6oiZNHv5WejrK7+PTTE8YpRVb5
jVjYXvIIn32Zxf/w2N2tG356EoT8qSZMhVogSErNQ+Buf3e8JJ9KfBOFjISE39ewrbFDDnqCPuWK
hmHEpGZhyAXU7cy4XeLAkngdYqpmRFBC1W/8y0tTL5lpf5PIw98/tGPz0hTt4PA0x4G6433bEaXQ
yJ6hjKiOIhYKGhFc/3j7GiQPbqf/h/W2bfgo7bmegoInreXDHqvY6lmeTvLZTGw/3WTSpZeGFPl4
MWGhV3kXTM1ZVdKlSqyd6ibOK10kYTryOB1tGbNuzpIsS0XxSk+OnIVVy+NM92WyzoG/ziqa8x1d
0vTNzFr5s2qn25ouSYZXvZn6VN4MlVlfOavfmC4rk7rtKhEbVaculjR0seXlejV6Ids4KiP62inD
46EbyM+6oqWKg6Bgr9vWV5fOTsPeNFGRqA4PehUGeyHD+bqZjdvRgNLX6cqCfeMC/atj1pC4M3z2
8dSs9iKbysbGYq66Wz7RYb96p5NVuDK+F1S19tHOhvkH6L9IgsDhaU8neyEru0Zn4C20ScpmvFir
UiQhH/Ggk96xHWu7pYxVoxv9n6lc+yxp64j8HDbDeqW6SSeS6fW8IfN6PnhnL6ZgxOo08j5uy2A5
uGLQiS8MH+N80FbGoihYFXvH13NbRmOzY10W/DKOXN5EQ9k0sRo5fW4jp8mZl7R+t1R1GO2mbKQ/
2yYKiriaCd5WN/n8Iurq4Nc19zqZeZ9eVvmcfwpqN193MorO7vfntl3Bsu0Sl/j/BasHKKNt1ikJ
Vdj6A7FjezaOy5SYqFsPhYGQXbQM+3adxjwOh4I9zyI6qjweh6ryzxVL8/w8rWm1nivwg/yQy7Aq
zvjKjYnLdA3iNjDV5SrMxWTFwOKhnMbDUGTs5y4gkTrQbonIGUxlPR+HBrYQddVlOTq3w+pFop2T
xV6EUt6YZq3f2YDXN3lnl5/7LnfPo5brN+U6RYecM6t2fdPzy1aO2bO0F/l/yqXjca0X+SzooOxI
lZWKq0EWyWRwyHKVwV6uzLVnkmgRV7IffKz0oOK57NZf1tYvZ5Fw+qyuGf/VK+67JLVNY2LK1znf
ZawsqoMuyZBfV7XBu/RYdwdlFPMsEXyChuPJmrDcD1nlXqeNXq6K1VcJN1WxWweSXjWqKeZkynx0
RgdND7bO+bt6jKqzJpoDE1cq1/VuHoomOqsocTeDET/LoR6fN5L8p43mpUyWqfd5XI5rsO6nqr5q
snQdEkeVOhTRmiYiZF0ykqq9zNJIsLgYI/tiXWvz0qm1eeUCrg5+WZqXshD0csxaHVPWZ/smVOJ8
DdWwZ1qsl7noqzqumOeJryV/O1NFYtks0RynVsFRZz/GwlVwDNYWMCqfVod2mOY9M4OoY5KWazJ6
F5z1HXdXI9flizni1bM28PLlIDO2n/JpwI2hI2OcNXVaxlGgxfNa98W48zMJf57WoLhKKc0+LrYs
EeLNhV2g+rXT1a5VXPm4pCYv46Xkqk0Inrldew2nD0o7t+eZafqbXpOu3PuJ5vsxn3gRB1W7vp3l
QvZr2efXE+/s5Uo68y5QcjljfUjYni+BGWKbdSTYt8tKu3iqB7Fjeev2fGwlhStLT+Ox9mQ3KbU8
82lnXuXz6v6jcX5+IdJ1Li+6xoRup9bMXo5pmSfBosY1rnxUDXHTygLn78cxWfPQ0CRsO5vYmuVv
VJiRNZlrWyXMNuWzaSirJZlskcekZKqIuepcYvU0n+UkaxO/NLdmJf3eFgu7MGkfXptlDN5UVY3g
P7J8PWg/lxxL1EOXrNFqX9qoqi7Ddop2xiOYMzUhKjk1pr/cR5a+GtJf9dxUl7WBhzK6UnL0ok4h
aM0rYpT1TbRTAUFYnZiZEDUWZBhrVHs2ZwjPXVszAXfw7DWV20JDbuddyxx2Uk/VeuWJn7o494Fu
r5Htl2tnK7PsjFmHvRvb9cpGVD77kl5/lGQ/mm6xRZY/9Dl++/N/3pgG/93z7b9/ubVJfv/r6nN/
5Zt3nd2ZrVJypzdtcOm3d/3O7G8Q5Tea/wT0HDsy/wURffPiI7j0CBx+rubu4dKGUv47WDrBmF/g
pe25B7Sk1FMdcq5kCLCrqSCoF49oCSwAShWmSQRiWYLKRCXzgJZCoCUJgkDxh07AA1SigEqcSdA3
lIVUhyz8a1DpEVLaVqSMaEU5CxVQG8MGvkRKNS1tS30l7yKaDqPes050QZ2QbirWd1KOXXUrAivd
oe0Xt4jdwGaZz0lgUvIha61og8SwuQovdS6XcVfpoO3PvW5qd1XLpguW2FSz7D7IaihnswuUqmHG
WQjUdhfOcLfXdT6H9W0UyS79yBveq+tMFQh/cUMLh62ITtrmRU7J4NtdVktbdbHxsmme03DpseWs
aejyjDW8LX8N3GTwzBcq/QqefIwmhQKdxoSWSmzNNYgLmv1SRiFtijFXeXSXetOW/fnQiFqc12Jy
NjxfXTYUPlmLri5+rUlasPTw7eUpKLsv0CzWB1gOOfiIiENT2Mzj9deSR04RVXwqacWrIhkMlzyP
tWZBXx7s7DM77Gw+ZCKPAxGsXfvSC744llCxKs8vB4UIXMXG9NzSa9TVPa59e5MA/F/sUQK4K0E4
kRysCKWg7B/vETm4h2kE03XuqgCbWxsfqvedk+34agmiUTz/6+tJIo6FpVLqBOGH89xRFpHxem2s
ZH08Z3lfxgSgQZrYuiK7/WvrhTTaKAUJHRBUKOrEBrhHQm2norxOy2wKbtqqXAjbhYCbfN+6PsSR
v73gJrDfSxgcjHMuIvjkxjJtfv5YoHNeBCy3PPikAjthqWwNs7A/1JEYOAFQH5R6X0mSDmAkfotf
3zf2bV2hAXeYJExH/HTdblxMaAIefcoWOLGKJ9LV7udcpKzNYl8WY/GiTdF1H+I8N4yp7xxb/+HY
oYioALsj0GlDUHp87ExORUDmnH8KwjrseSI9UfIWkSkYLsxahPV1EVBDr3jVL+NN5QhZ89jlRQ2h
fFsQjy0aCpBMiUjKSEkFafATBQyqIOVStenHVK+ttGem75p02Qdp4/RytkR2hla+veQfDx+F6GYp
GRFNwIqcGHUe5mkNu7KfhPIIm4eFqpVWB2n96MS+iFKh3tsRUu9jp0L4lyHLZPV+Kgzp/HcMgYIl
e2yBUhOBsIPIx5GfTovoTK+l1N0QfMgLGzbB+TzkW4RBiZmjlz/6UqwiKRq3sC6eNePYlSxIPt40
nSqXpA2obW90kze23fXSWPa6QZ3tPnxbZluC+tJPKOVECCJQISMp8lPHHH0aWdKv84fZoroiMRkr
AmGR2XMZxLPl8NaOVf3mNIM320fRZeNfFRalKhSKE0xfCC6QKx7bbdQzNywo2D+0tQyQFEukgxX1
9kIGFFc8lUikLhttdduUskWKsl1jqTyPgjKYqrjPkb62VLrkeKot1np6thXopvlOnKanNkY3IYUg
W8CMgMJWJwl/5r7tdLvyDy5lKmj25eC6enzZr0PRARL3S4/NBWEz4ZpZ+gbAMqrWJbjxXZdeOG3r
MkuadSXLsybv2yGNW01UOiSjJEH9GsV/tjYJ43pGjmFBudD2kqy6xlurIvV9/x03pZiWeGQATKH5
q7QiFLlHwlgfSx6W2fZTO3XvQ2lkKZOOoP3Vx2k6am0TuoZbOkqXY/SsR4Fr43046Wga4dLsB676
w+j59x1anEZxBvgGMkpTyvgWSE7Mopor16S56d53Fl7U77mrInHFQBQtz7gbF4hDp1O9vgNBsSxh
PObW93mCgO/V66xf0+DcNqJcUdaPTl1HhdoQ1yymptZn1Sg39RjHNUxomUI5ve5sWa3v1lpVvopJ
XW8ooID0oSDT6hxfcoD/9V3UzDN0x2W54MOtJBuiXScddwcVjpvuqjkrgNj6++V1lAWLjyMzl3iF
ARrDzoug3cDW0Mmmup2davvuoCdLpxvBUYs8t7ZKbYxayrImCbK0mc8zAbTySxu1qXg3kYnCyMIo
A3Cb+tYA8307NpyGcEg/JCFSNxehQkf0xDR4urQZ1V39fqWNs1k8g7PsUIWb0tQXfOw9AsW3VzyN
RmAbBWEUeZsCt/1hRWeJy33D/S98HTdj9KPYwh9zYYXkraZeqvdpyVcYoWfj4LKrEIEFdvrtbWyT
Qo+cgodKsRCJC51eJlB2PHaKlU9jH2jVvGtE2wxgEc0ogzvT5z2iUV65lu5tGpri5eSiDBGny6XJ
9lk0sMnEURj6eooHlvXP6jRSNzO3dbTEzlM1vR6igBRJL9fZPIMREdAqRKRFF4sU0BDOnhPYIepa
oIuLtKyGzfMnIfkLhnzfLTGvLJ+ns2+f+DSuRWiWEsANnHrrKKDIenziSqV563sXvp3GlqAqkNYy
VAUgQ2C3AiBLnOfUzzDbudIcH9lwXyoEqttMmo+lZ+lNOqvNpFlfAFeeFx3jW4jsV0fooa+nzhVn
q1y2ajv1zVak0CVq4J0h7eFG3z4SO4lsERBQhLSJqAYNUkpOQnXPQTyasmVvoyHn8K2hy7YNDAEf
N9e992P0KRfsLc3nzcURK7eQYrseiSbIwQ08o+Bs8JXpK1fd1roMxXnh600O/eKNuk77GXcVOd+O
uGSNcocqCMFTdpGduEsW5Asc9ztHOympcDRNuWAUrkKkAN57rK1hrmhYj2Z5y7Npi1SD7WFaa70W
5uNAooq18TKYfn0XsnbLj01gKBQyq6bOlv3aKDpkB82D0b8FSrUQhw9LDuvj04po0haBhokJX3db
dBsRNs8L1oGjTgYgEixYDCnBXyhaKUTRZAKiGIYwD4ZE1mMJl8g1K/HXUT5bKKz+UkkhIsAFoKuQ
yQh1PPkD1KV+FWpRffBmakKD6HCEtyyP5gn0Z8RyUFTfEftJOtqWFJg6ZARpCe3R00qWlAYQspvD
N26ksJBhwdhDcYbcD/mIshNG7lMfmNnFquYLBF5PaQvIgqAHKXk718PLULkoLQ/pICIEAzjk9Nqi
O4sM0ARw/GFukage1Jb1voUo5zpq4Svwok0dWTVvigjKguJDL6WeXhPTGOxEVhVyU6WGrfD/9tmF
5o9jIg6/JQEECUoFUNBpZQM46IKMzMubPF/QdImHseJgqz1I12vFVmGXfZ9b1UWxZkyXeWxtX/SX
pB75LOMOaCd4ZrMmEFdpk4c86b2Zs4+kqMm5T0ehdlXYmvqTKOvVvm6MajB2DL7PvxATRctjF5Wt
ll3SAz+68eC9jKZr2+fpbNAyIQ19zomlete2VtOknIfRprGZo34t47xFb2BOsrma4AzTav1Sx3Mg
S1EeNKOjuFH1sIgMZC4d/XjWaZ/TFPgtzYaLIQ+BzJJwrf26gieAKXYXc7WkY9y7rlSHSYcZ38km
mNc3XqGp8G4UdZbuONoRNFlQn5olVtng9E4XDNx8JuvsHAMuw643xK/PUt0SckY9zdkhC1yUk31X
mUa8XeSUVcFbbcg8v5mHmQ9XgRva4DUyRjh+klYp+3YNp6w1aFAZmrtXel7r6iwtQBcdViMitBJ0
ZTjLk9Curo8+0KaM2k8568w072AqS3+nx8F7klS1d7Q8H9K2l9EOdYCs1VnaBJW61jQMqupsUh1z
dX6Xoy2CVkIyUx5ZcYVezASTXql1Xf6KKzIosm9b0XXhxajTIq+ft3KuwPeXUzb46bmXaVYUh1Q0
fpSv05bx/kKVIs+iA2xF8SruppUgrdcuKryOs0CoftjlqV3L5cJnLsiLM180yDZJpb1AgJ26YpQ/
m2BU0l3AOHyQJp4DttDrsQPq0vGw8GhWL2r0VvExHL8MiqLGNQyuCiy3Gif6D+vYazZdlsp2GTun
c4DJ8GQpZTWGZ3Nb0qaOpZi2vEhkUOA4GZdIKrdzuiiik1LmWmYvFt/5LnxZpkHp60NY8YB1F9W4
6Gh6oUouCx33Wm+cRGgHmVfvwixNg/WZELWDpIKlR8i+QtTuc3SXeGrD+jkt+oLWL8vSl1G69yUC
QbY3BSbabIKQtW1pmYIarQSS5UvR70hXlTbatQMJZPszy1iL9Zqy1vrtmEV9n1jUwZAsi8YCGSSh
Kt9egv0DssR9rzdML3KH0yddTlu0ccrcbxLj9VDhw7h8AJ3ThFvIF9OQRWGi/WBgAGsLvHGGPmSD
+7rjUfNBrhBfX4b4h1ziUqxW53SjhGixqYd2ImfyP7SeNzm3Qpcg54IxsFBF0FZRLu76HgVNf7BF
AaSV+IguYZ8UUS7HABoUYz++G8p2LFrIK8hXc5aPq6DzVVSG25YLaLpbbxQsCytwXOo/pMG8GZiy
waZ5uQT4rtbNJppporgVKTbqPfYwtQ7LJg/nsZbz/gMYzBzfybkz6qaSItU8EV6DAIq7MEcPa/9g
PenqNF4ZlsF2uHRY7oUxwmps8oBxtVzl9hd3srripLDBzYOog+Ptn4V8vA9MAauu0H1rsAHaBvn0
oSpUV9izouULDt2zFb/2iDPGs4LcoADPjI7lUVFmnQaYGirv0WYXLdVLKmNa5dOiXuhmNJDSxJoa
t7AOHJtNQHOkk44rsmygN2vQj4aPom3Uf9BHCZoOHoS4djxTzgrUaElnWuXp+TJGW3VOjqo9modK
qxryUaLAE3sZ1tvhZ7XksNOM2m2ZXOQKXy6mJ2H+Fs05MQ6XOCnfxHs0pHVcRuwSh9zeQgvr8Bwm
azisyw35tvWjQIPVr/jD1NyIcB8QCSLyYmVo/Xdn2cZokb0vRgOf1vc8Zec89FtMIes/UJW1MB8n
gVhxeDsB7L5waA5sL2TT9iGmLMJH3ZLNHZpVbvtvR5Xl/u1YZ3VWHNosgrHnPacZP6/cEtLhGT/a
SlE6PYRnDyLX5WSxnbngFV6CDGCweNkVFfL8RPtVkbdAbmU07bo+GNoiIS5Lsbgsc4OSaag7cJs1
CANQNlATpjRCk23uPCK/4rtqGVUZHSqAxXm55NrVszkfhCFNk9Ra1M0Upy4DbUg1HXF/PvQOHwCN
sr5u+hH/X+5Jakk8BVXUozlSX09o4IEU8LbE6jTPzPROtemMKiBd1s32vUYoLw8YIWCIMJHN0Yne
1w1SbLOfgzbV7kJqpKr5F6LQO1SHrDamqs4f+PlyqHNbHsa8Rr37cREOAzbnXZlDHGf83md6E9UQ
mEt9la7veB4ZP7ztuc+9Oh+OR5915iAi3s1rhRNVGdqqe7USiig3WLGJj4IfhzDBV20mfuRPI1d5
SICObDvvgNkKfFgYOO7vC1ChQVzUK3hlLViFDjcoi0U1V7yjFneohW417CRHB0btSLKsVNY2PYxt
b1N2kaU95gXi9Ui9pSjLwRr2UlTgS1NaofRtGtRObTLUICbkswZdA5x0EL5AVyOrogGhkqt0Qc5z
CyJNeUCttwlvLPhGFTA0/dHcKOs2w+MYeMcpf/GAZ2lw6VNnbXGtebmRlGZEursKq5Sr4ZUAjbWk
+znFjEl+UL6TtduBugDLH4cggdR7kWGSqY+RDDWUvwZixalU22xpo5HpZm6WWQrjO0qyHAyYaF6Q
gk+XfpVNGr6q1tEHNxZgGqzC2vVavUe8BUkb+G6FBEpBtjOkXRsg+D+0LeoCeBXIWjfGd++VXvKe
fhBzreprpfpuSQ+CGTcEv/qClnO6R0bjtYxdDf47SKKahvYdGElfDW9I1pdZlqRy4fn82ofANv0n
PRVTz35xaQRq4sxW49ToJGCrq96tYmTCxCOyw4xin1IDTBmGUo8UgwS6KTVLJnwZhFMcerT65t3D
SY667LsSBHGCX9Qs27Huw01dT1v800u2RROg/815C9dsd7T37H1asu07SUmAO5Zs2W5MMauFO1C5
b72Nok47uHIGtJher8NCu30JR928UjfblQeTBaZEJNIS3TO0AO758C2cBlli58XyEBMalkQvxzzM
vIk9acGei2VNNbvwfbt5eRasGx3o0PTBhwAsGy76lcC+BUH/4Rq85bZz9JTw6MNC0mqktB6mEtwc
K7a2KNewisu2G8Wr6hiwqiPR2EeYRxH7oO43EtJZZYXYNVnTmzTOezUGN2MhO5x58GiLTpcFyzYY
l4sZa4RTvW1rvHc4zAghj8SpHDcn79jWt921ft5sMsSsV1XEMndt0+zzsoY3Ho4CAQ+8Bb0qUhvE
Eo4G5bOccQxJfYf4OinoweUgPsCCMdsXKozNnBT0+YAeAvhqdpMbzPb0cZhlM7zBG4TZPhCbB2F2
YfOuqei3vX+nuntc223Lq61xgh8+SIr1T3hWO84m8C4EVXUMjSU4YOwCdQA86dtLnRDo8CYMNhKs
BcoK/1cb9fbFbCGGUPooBZT8bCOkmo1J+i4V4kWo0bNCRFb5ptSxKKFhI6yAyh6C47f38pjmk/ht
FFgh/JIwUpgvgJ2zx3tJJ85A35bZjUZXTb0vJN3wuHMRupKrAXT+npz/uCDTW6dXRZjXhK5PeMUq
t4TWDUlf93OLRIGRLT1chEuFMPfg2d8+IN1ou9/bO9sJwd0SGaKZyyjaUScLznUpsnao1euHiOHz
dSPtF8UXKQ+zcNF0KLt0ta9Gz5dy14ztFs+5RWgI3CqQj76zo8eWjh2hlIo0kleopQBFd0I0LpoE
Plx4/7o+OpUHroOPz2OVIq4X0VRABbkYt/6w5kgOgBZBvm2k7Hg/rsnUo7I/yIYbSeIZoWVJEOp7
3A7/SOl1sXDUk4k/9rO6Y5j99iE2d/hCqtg/uiUCBoN5FAEC7sRb/bLOhV1ldR62ga1kEjZNyN8r
C/1+z2L+uBTmAjANrDA2h5ro1DOblDXLmKns/Jg5J4liHsdmfYOPb5/qpBWEt2NCQ6N3vP2qRisE
gsfu0GLKMC3nTn/EuBfQxtEKmKo2ZGN5s1U/PpraJiGNsCyMQ1uDmI9rICeXDLydw7elJ/DZ7+zr
OCLyhcBBuUEEGoM7BL/6iaLT8EgI2hthkbszuzKSuz2T89bUH4lgo/nVrS36wolxGShKHTfpiqIr
xrjfQJtnSHoYDcoSU3UgUJ4zgRKevGxSmWXmfEGKleY6nYuKzkuSMnRufnE9pjyzvS2ZaPt9U48r
GxKMmynX7CIrwVg95zM1XL3Ux7ZYpYDp+Yu0bWg/X1VZPmmM8oyTKiiohRIjJOfA62HR7Oqg7GAi
D3k+DPBYHlfH7AygGyHmqvtocETs1b00fd4wREBUWFs29RMLgAsNiwC3WzZC3EAqagyvuau3zl1w
hAgdeozQG+kiumKO1w0NXeMW09NtscPUc12O8WfmoEf2wYzfEQ/cAxE0qDzki0nmLReG/QSCBhC9
UmzfRQZLNhXA+XRJQPoXWVLPjUNZAlq8Luu3HOhR82u1DFp0F6UiwVZTu8mCrlyO5Yz2i+P9Lq/G
BuwliIwQZH1c5kNk0iQYTeZJE/f4Mb5kL3Wvu9Dvsx6/V+nfyEVPq3kD2n5rDAFKYc7+2gwOXPyb
ogNpm+1g5+jKH3LbU1omDQV2+3VBBeeiS6lmz95TOS9DdA32Ke1etVqXFduXrQsICkqCsmNIMJCP
lvS+NQt0i7FQtmKkmQQo8KcECIfKKFnEkvrnlXaDW2N0dX2BolRHFu3FIifuTJB68B8Uaaol36UC
uLWNm7Bt7M8tCIxgjKNj5+oByfZoK2fqedQg/JWH9v8xdybLleNYk36VfgGmgSRIAptecLijpJBC
UqQiNrBQDBzAAQQIkODTt9/IrO7MKqtq++1fdG/KrCp0B/IC4DnHP/dq+jSyKEZ/lSuYH9/KLT8u
t7P7j6XR/yqqxqyX6Hw0B1gCWlSTdAiB79RThq8RSRnlqwwcf8FZOLFnNfKgPwxtUid5U9frc+Lb
pCt9u4pjS118akm8nwe9uRMGAtPHTKdRsfGkecjapScYvTr9IrCoT7ROJpNj9zXvnVb9W03aqdx4
KNDS9fFyRM+IyQwo/itT5MsksR3HVaV36dqqMqNNg1+XBPrQZRutuqm1H/auX0iF4napmCcxKGCT
Dt8aZZ+jkKqrpkF9HZxZqsRgkgueoz65yfKy4St7ylQzQx5X7ffWzKLsG1Xnno5jmQg+X9geDQcv
Roipo0qACUvmx4J2Y3ZY8ZZnhrbmXW+TPQIfEN9nLvuj3MJ+zz3vkkPTkelZUYy48x6TDpMH8VS/
rtvOvvbBmKAjtsPLyqK2ItFCLpTwps2nIIjvKKZdB72Y8YfpMvGEGVwL7GeJ+fcQignaglCFH13U
Ne1B+TGoQjMsH42j6NtxFJTGb/YSG+0lGOiVFSLjomFvrYu4P0PIt99MRLuwmqxa0C20Q+NzBwP+
D7Yk2VAGItCXgUPVL2m4dE+biyXajWG6JmYJ50KwZvpKOqPutoySq0nD2woVyU2KrN162VAV3pNM
ujOGyMGllXETlQyn3/dwXeMx33cWNug+VfB5VfP6Yw6CrYjacP9qTDdFEOYVsMZ9N1i5Ta/6HOCR
tqUCnb5dUlvPdU5C1T74MMNBjM6kcGvcxxfKSK8uepv1IVI2uib9sOUYmH5KVv+NWCEeaIjt44xd
SkzoSJvX2+CyMvFTDJB/GR9UQ/VnrzaUNgQqcW1yK4ESyCJr60TlgY3pVwi8Ux5H/Xic0G/nERmW
py0c5ZNp/CILuSz169z4+U1vaojyebNbIUKturzD94NwyTC6wsbbmr2gG1sfeWSavoCPofvaDWrP
oZUMn8apnXOlXPjEMYs/q0izwmoiLrQd6VfD0u2uw9jcYXpPLT5ULLDKBDMaO1vfpSyY2hzWB/5V
B6ipS4Yyp8uTzsyP6ZrKAw76NC14u2enBUT6I3AXIBJro1+jaVRHZ7fw2CmXftWxeF3Rbr7u8wAL
yqwoDBrzUP/wuCHHZsmsrVBN+edF80Tkms4QPmW95KRx7pxyqY4zyrkwrzPDX/m48Pd4U/FLp8X0
7na3/7BY4KXLpuieQp8/Ejwpynmbl2eUaUGerKO7C7SRX3Yyjce4DwUAJ0xlHxpPKJ5lG04k0rUM
Y5VEpqcM+kahzNgdZWL1KxCpGN/fRZeQjPGhS2PzGeOt+ZGPjT6FvufPw6D3a226udoyHLnoJof2
YaRkuWhL18fRCP2iGaPfYulwOESzdw/UD9g8GA19COPFXjedred23eIJ4w82HkU60BJdJshPTA/4
eQ+0uBOi0U97xJpXBnDy87yz5QUP/PqEzZbd72GwAAVK20PPRXIHoTiMi2WAvYLtHmYnAqTrsNfB
9CgxyX6st0nNBQALctBrN39Wi6U1etR9v9Oc2it4H4kme5he6njn8FPVw1bFmWSnENJZ4dROPzBX
xxhw6+B7ICKgXHc+oXvLCz9s6AnKzGIyzO5kErtsqQgsXP0Cw4oSd2ug6kcMK/qHgPrxU7/or3hN
jXlpG34yAyqYzmbdw8Y7UIyJCtsLn1T0xQbCrkXfrOQexIx9bSPn5mMT9TEteBNmVyomzQ6cDCO/
DA1TJeRQusM51awl4/uQ5d2+cJcPsRgfpgCy+dUHc4Z7nZJ10Xczd9BLwk2H63mk8/Ah3mjwlI28
VUW66WaqGq70x65u3VBBOfXNdWjl1JaBHuGkgH0sDI6ZM2b/6NmobXO8lR6k5PM29ZPEXZvWWl4k
WlvdF2GGyqVIBivcPYYOnSliG9Yva7ZPvphIn96BehNhuYYoEa8L+tnlU9KiidI4R7RaEjiV4IUA
nXNyS5pdkmgjY/eyx15ELvfbTLi9RDjsyJlRDNaPc+9HXTbOJPaZB7XsALLUPde5DkTdyyKgfHtu
Y8AnedTQ/mnyYbAf4QyCC4dkc0TuVt5tIxwaGIffZz2O0xKc2V5OGBBdumiBpy3M5GUJ/Ga6D70P
Ur7HuP0j2YYS445B3mAnFSXDh2WhHVtKn3ZpH2FObSbsBwaVsLChj4aKhrZv7mQDkRO+EUxLi33Z
5jGPBw/9JLOdPI0tTaaqXpP1XraYNpbd1m6nuIapsEwZaTJMljodnmWtFVQ9m2Q+j1aIyOkSLQ9B
wresGDpBTZ5RGWOihdHXp1AF+rvjKE1irXx0nCYRxlXtmshGBUq4JpgKSNwgutY8a9KPPqBThsLM
Mt/2BU7SBX8wkaDd2m84hGaWVo3qVZ7Uc7jxSg5ZmDWVirYpSe7DwKX2FZroIE7dzOjX2rkv+97U
r3WjvtRcJXD6zOvwvAKRqAQT+kjw8CA4JFINFSnbr72P+gcdt/bgGs0LNatd5RloR5UPQzI867FP
S61Tn1vWUpyvbhm+LbBQHbKphxpWb+IeQh0jRbiZdS53PGzoIzdN/JyBw9Fl6zAywXrAggGp3a7f
w0nJJzWPhlUmy+o7M43Ts53NUld2q504Y/haZ3kwbPw8TN0Ma+HcH+TNRDlKElZ8aaarFElwH8mN
XiMF7W+qDTRgjraojCKB7C2b2eO+RdHNLoWHcEm4m02lwnR6AIa3LmelV5Fzs5KtmCUcmTQ1MNbw
cBBAMcEV2rNJcXGVx6z4eRe6/S4gH8/HDjJVqbEp13z3Uj/gKY+Hf5vKvmw71Bf4CuIjnjrtwWY8
Leyomk9dW4dfMMDaDmBf+HEifDhkKuseg47owg1p80bG4bXvAFTVaNwOWSS6z9MaLVOewCv4OSYC
dqgoFjcv2daxosWM8SJUhIuuCQbF7eYKNOHxhw5tycWtYftNNnH2RYo6fJNhvN45CKBloubpHGPy
+gkz7EjezrRN5XFH5vtUiBh1Kw7H2yKk36i8Nel+HG5P7S0y75ODp7Lq0xZ6ImayU3oek7GdCqPb
bYFks0+YuWVrFxZxj3MkT4O2S+57ZaL3pmkWmUc9vkPe9VnDCon3LTBFwppovErOQ2qjrEQL73qN
WkvWl0FNy+8KXVtTSBXH5AsevKvOecBWdwoWmZaL6oJTOyfR601+P4S7kzZvfaA+JMnWvVvHFB4P
6DwPkxWAiiaRxHdQwPRVwZ/W37xqkb7bjFXvMlq2tjCY1rm8df32bVk89go2Jfo0qzAM/O4g/rgc
wparxs7FF8x6a5BH7bajmAd9+YOCxBSHIWuWK/Xo3/IA5chS9mIOkiqYB6CzZHfJp8X0/edMua2Q
JjZlT4KZPNg1C58hUjEOuAY1XJ4ua9MfVxRVF5x+41ptcwPb3rxxlJ6AIYLpIW7WMCisuAFtfiCJ
qrRyAPUBdmARFbQZmo5Kd6hBPsx8kEUnUaTp6tbGukL4Gf7aIolHsb+NsI7JD9EUrqZEVyEkjjSe
TrsqdGjr3h8DEnUj/QDLrWC5DOc2/tqDvgzGwgVs68QBuhPstveymdKJF+i2N6pyuzeDsUWGB27i
ywYyEOvhjcVT3pej82KQV88ERjqFsWjA1GPvMLWK8w20NLcHbdXcvtW1pFNdrtgqUCPgEopHnbtt
ntLlUKNWG8+2scHw08xmc0nVACMaxiqZIVk9CxJBwjgq8EbLWGpPA9I9dlZJ/A40AHVkOwDBGKU7
0OK4/B9DwDOC+2i60ZdcNVvylugkap7/mHkG6ja3X3pYy5+DKBSbuiJq56aAQ3a/yQnYh3v2vaaC
bOkRePKO/TaHhrefrVqboMlHhgFcgM5WdGuKRwSO4+WTbTBQYHcLCsrtgXSceFrY2thZHneIRPi1
8Mjrpu49ZnZ0Q5n0i/XjNba4vD1H4l4UmQLsSDyI53hJVJtWKXjPNr4Qa2c/AedpF9Q46B3q+aAU
g58dtNtUSsA89xGYKJTuiuPE9LxFEcXosV2ywXuFYabDQLItQCbBuUmretxo21dqBbjCMTsYJ3a3
o/RjlQj6VEBMcoIrm4d05rTK/B7TI+Sz4ZNitn8NAKkseTTBFJdTi71TAdoYvpMRDmeIHaTRsppS
w5vSaeAeW75HMzS8PbX+F6x+4W3tHuFIcieMU9u7iYi4kFFq77sQDt1KxQOYJwdHeKyC/rnj25qd
Z5RwWR7Dn07zDQ768agXAhhwY2od4XFx8rvaiZA4Wukg8hTPUVsu8e4/mjZYNxQIQV+hAkWHKDqV
JEed0mUoBRzI78EuNq/ysF7n8COTrUxKxE2O3zSBDpybzqE1GPfAoRvRHfy0KCe0Odkmke57HWy3
iQsq6mgsdtnUB/jHnAgOgw0ZGJdo5mMhCJ2minpiTqGZss+96ykGlpmI6qnAQLFN0KFm3jwMLCW2
jEhilzcQBKAPgIICViuARswOBVIYAc/BcOuhRuc95HRGHX6/Qbfa8jWWWZXJtL8EtZlAhNsEHgUg
amoAARF5a0o2JhzKTrA0R+D/+GGyrQ7yGIjaaVY9YhAsBmbvO3R/rA3Bnyw8rrjOHX7vUG2PHj92
SblgvOqAKPwIwABheNip+i7AMWy+oLlcm6esG/St6oqj9oQKJr1omNvbdxyRsT/GjnYfpzUW96AN
6++1DnHn2bpvoL6ExWRk39stVy1ZX9mW2McVZnFcAux1EFmzYcJpmg1g/mXCP4YYH2Yl76b1HGJo
0ZYrEJPf15jC35hIQ08j7TpQfjp5nkU9HZZoJG+pNmHOM+B8je53gO5m9zlsRP4BXs+oLSNrHLxR
yHYwOW8dd+c61YC8zLiDqqzFuuHr8v5GGKAbLtSY+egAoQVyJdI0WlPWLnY4egPYBtp8UUifyOPa
zCgKRm/uY6vsXR2FsAWTpFbZATyBelm3bAG8u4y4Sojq2ReqG1bnAwrwD3Nwq3gNo2zMUVP7Nk+l
4KA65Nw2JR7oHQAmjEse9wETgHxPlUor6cCplTEZ2mqfN7ymTkClgb4YVAnn98/VNGMVCbMV65L4
zxlOC3fdllGrsp8d+2gSvVh8XJLMaAhaTIGGaLqPexFdWdPLDLSN8EOuQ8GvQdBE775v5WULlHkE
8tYVQKmirzCX2BHmuoz7ok1Mp2GXp60v7eo7k/eaLQLe9Jb1OH913F+7MPLJYUnX5FMgGrU9YHIl
Yaym0+DzXg3h55YDHMgH8AwPE0ANUmVr4tEU8AjmgFmQZKiGsGteZLLptcBzE1Ud6vOyifXMbvct
/bDGK8bQcTSJB9YP8dsMWKHOne0/x2aY3vSCVIemHTF7BJgI3qh2WPK9/lwHK6lRW20B3Ox7eK8t
XDIGc5cvY22Ds+6wqUvdyuzDYpfpsiQzLBM6k3eYC2SnQBD2CRPjNsMyqNN3Fe1xtVFiPjoN67o0
0xIVnWPrrVojAwiUESOezBh2MnEzwvvPAxROQ8u345hErv8IF29bagy3So2lTos5TmyF8iW8jn5q
gNit4Vsj/PbGxRLmylgCB2Iiq4H14ifoXFLShC6vDOX+MaQifJ8Acr8RvCTJgw03DuQ8Ijgou9+g
lR+VW7DrmP0Kznd5VJZ4kbNlIiH2wf7I60CiognpcMTzQI9oM0xcsgyMB159t86RRlLFEJZsQ6My
IxZmz7cmRPYA6+lz18R0KCim+melxhD+TwCLMo6/eYvpv66kwjxIv+MBJQdXQkqGGegNHe00qI+a
mokmH5aumXHKG4TnAvHRM3zZ0NoRHDHM0Bqg200fqAeR4o9rBMtDVMYT2ZbmTGwzdPsZPLRfXkW7
rcm3ZKSTPHUTGxZaCKrJEpTMJXTVOLwkoBBobcAMOh62KUIQljncUTYy4ttCy1ST7Wz9hilmnkZb
cqB0XNmXdBwXHCqzkv3W4xxLGpKUqPMg95fIRqhrcCEUqBKoXpTxgJM8PNrYNKDBaQKislHTDzIH
/haqgLF+BmROrV42QF3aWgK6UbW4sdhYgzNkkLqrdzI/uZgtaGHaeEu1/jSxVbiuhJ7J0PfBedNu
3UPXTcZOpVkR0hlWRMXWzO9W7i70Od5Ftb5YJ4qSLN9Vg5PhJOA27HiBifXtSmhaE94fm3pz2fy7
Deo9SvJWMIl/A1Kepds1WAwa5mvnjejTYiOcZe7wn+W5v2vaUA0RUJXC6onMRIh00GT+rhq2iYeT
pm6z73JSNyvO8AenMEiOYJRjMEGW+r8IlX+XkG+fCBs3xMqb1RV+4ltUwF8RAgzn2EKA9/8Y/vhE
9wcEEiejhpJssoZaMFuObAEcCm0HUfCPS/4zburxD+Xxj8ikv+Yp/DVe4X/+uxCGv/3Rfyfy4f9d
msPfQtn+muaQZbesuP9th/6X7Ku/hST/nzCHP172j+yr8Lfspp+nWCsoQtjNrv+P7Kv4twysJYHI
y2iI7gjsyD/Cr6Lfbjp7dAurxZf4FbQA2fZXLhb5jQP4TRgiIG6cAw//K4kO9Nfq+YvWTAF3IL2Q
wPYFSyyB2ePvqyuJPNySU+tOiAYPEb6CUr3ZR4QvLcubT+U7I67DvB5hISM6rkJ2CKbZNi8vLJSq
IAt7YY7JSwBA+n6z/Z1jt+lWkD5Es0ZYEAnGPOsQ5uRvZSOakf1A44GUcw2LB1RHflA8QC5RanmR
8ehJCUdKPBjQ9lMmq3BGSV+H+EwIDEgYCkd8JplJ2Unz5nr+YpN2wlE3Rehmuvc0UKTs4UpCx4kU
psllCEhx+i1kDRJZEhdjGouMIgB4n/CE/QgP0LvT+Pg0UW/91P6c6gW9JLR3BDhFT2HDTB6NuB64
YDBO1vNbGnZA63U25muAy0OCGCRDtNulC7Kz1uwM/GSphMGtcVxU9TLAyNLJn5EMtjxNcSsnpk1J
ZrwpDGJxTmX9ikvAbSDsPLRIgREaf+UIvoNTNKgaDJFg9IymU0e1Okzgast0TvGvkj6tDJFYt1d2
FF12y9Gc7lE65gDlTK4gTVbJEu5P9dQ/cQTMV73BR/Z4NF8TOuPrr3FU2RlfKFapLMlevwLRwcQo
s6zk0/jTj/N0mmONOaTwslylj+qc9/U30Qch7gN/4YQsVTz2qjAE9e/tAXegC2NAeF1U6I6bFwwR
JebcKTSOoN8P6Jz208pw92KDD12T7MzC4OXXImlnz0pPZ1OqDOsg9PHT4JBbhuYImmPoikjiPzC5
eHItvlTdSXqOA80PYYeOY4JgcMn4gtgjdVtFC/4WXdVDa0IJ74mJqsw1XZGK9NYmYmHZflDFkCQP
WM8/N47yLwJnkPdr+w4eBr/9jv/WiWTL4T0dy3Vh6KPchNcMuEsmVKyEO2a/h0zKC23026/fe6hR
PLseywqc3n6oGywZPCnw088ozG3K+gsJ65/Y5FjVKf6WNVidLMNSmW57oZ4X/9rD4p2nDA38LesN
O4/lTsn2ASPlM5JiX/yOX36dsU9gvxSXFZT2fZNhd/DMvGUYYhcp4DJsOCwmht3462aMCptiDfCn
Sg7vgEijSmDKfukjEMFUYNH2Eil3fuThRxTWqoAJDhN7jWyveFEKGGoUVUgPIuWgKW4pQa7cWjfm
ykywHes0Cu+QlQa757JHlYQ8Bj9gDF2oQyqaRdQcJkdtsa2jvGcRNio6Bqh8rukr6eu+ItgnpHft
k2uSh1/bK+72/URAIKN67eHRmZCMBdpiysmAn5s2XF7qhiAIicSywqgQ21Cyqfj12wYDLj8Q410K
ch1HCJbAiKFWAcFQocHC7wcMcz9MSvOjqams4F/gB5AhfYnuXRW/FsBthWOLP7V0h47ncYxx9GsV
3W/BdLefeQFHhn2AZbRhIli5LhRfVZsEp6TBpe4BPgt9dHCCRwKnFxpT4Fr4CUL5s0bIAMR07B4S
YDcPcBgV0RiKyy007i5rMddJtuTI1u49qFufB6Bq74SMZAUcsy3sToJTnWCfTnsS3vms4YcsxSJD
lOF4F2B+VOwjji/0x18hB7I83EfMmuiRNz1QhmDDm4WrK6iJ0yJbSIyJfWJyBBPo8wrPXvkrtWpr
B3IiUxIDSq1xKNYhDrcVP12QSX4UNnpqYs6Oezj6o1pwmCjqXJHMuGw4J1oYmkPsokxNp4HhBBsy
9Bm/zqaIb1H1a9NiEO5g9w5e8N7NI8J7SKkT+hT5zh9TEbA8WTAelB0C4Py8KZCqUMbkhJaimcl4
t6V0e7CZ/ImEENwajx3w616nPJGlHPCW0Pz4gY6prOi2mDJgCY5AmmA0AZ/7YxTuQ4nRV39kYv45
Z/ifB9tV2PQqB2OwXWjQtwcg7d8YgIYKMRVgq+bs0zDRqZJB8xis9iGbli6PV1ZffLvVXR70pg9L
jKCAeMgVyV3jFqS2hGEVISw3qwHyFmhacRYaAPC77t6jbtrKUHU8KTC+e0lqiAOGraq795jqXVrY
DlmOmT4GyJjPU1vdKve8mdrlETEbqajzNOzr7KAx0UR+nQRcsnmuTbXTRoUgBufgooT9ihHe9N1w
9422ZEIkXLzJn2yOgz3FKYH+rsDGWE9ozacD5r8bVxDqkKuiOkiKQ0ddUNZ4FJUw6op7jkiz4NDH
42oeJIyo2Xnk1AwnGHeW4M0D+SgaizjLO9HwGEFvug/TYvaYJDwkLo08DCyjCD6OwPQvTZa+/KUU
+7Nm/Wus560O/6e6hqZAsVMEhYI//WfYtefg1uFtsKes9R4gXfOzlXi4xCN7sRpJmQkiWwraYqX/
58+9UYP/8rm3EFEwjOSW2P33eop7Gnm+KHsK11+HHfZg3Mrv4xrIfFPy53/+tL93IygRM1DFN4Q6
onAF83/GS/cVXsF2H+2p91ggt0qASxFUsFWSP67rv9QE/Hfq+781Cv+um/j/sAmI0+hmpf/3XcDv
P8zyPz61um7/8n/PcwuD+/OV/2gEMlT7iJ5CzEOYRDBW403/bARY9FuaID4JuQIIgiDpLZ/hH40A
+Q3CKdo/hv4gBriN9uHPRiDOfkNibUoIotiAnt3ah38E2/25Pf5TCm7K/mUpxSmyLygMECE8uv8S
RlF7+N/Hrm7OZsjsdcL4FgVipMwV1m5a9nQBAidtHH6ELQDqUQ2dFIoz1KhwPYEEDqAWC4sTCBbI
Z5xsAR5uPf/UsgUt+03JhWDMp+u0JUhPSQdAR5tskrMRe6YPtrNiL5KArmnOWQLPCoUBqHQcRWei
kAQyC3oZGSDTXPtaw4vH6tdwNFzkLtEC7UP3xtf1U2h6kSJawvjXfXFAldbeH1oXkBLav32CsyO8
LNOIiEf4ztdqgQLh8JQW80fEHrR3eEmoSk1uAtAUPLVCdaZsYKc96Xie7vfVj1CaYvL7rrW7djHx
L0L5+OC1aR4jDvk354BiUCGPEtTukLYljDg9MlISNyKC0Q/PdQMQPQJOVAA0acuMzOEVw53XSU5J
jkQNd8+oPzAkYRZQ+SYMeCcHSqWly7OEX+VRTGH8JGhMUAnBHxIeEIqHK+5xepfcCp5j4kGrSLkQ
aO3cl/jOsowNpktQX4Yc4laGUVX8OxAxdQrb5i6jQA5C23yoGfyRZQRCqS9RJyNvNVlpPqJboHdL
AP9fbsZ0yVm6Q/oZlhNfx+WVwiuL9rDdwypwETwjnY8xqTUINOZrYu92Fp2WjnxuuygpLa6lkmL5
JEZPLnzVr15Ct+KejF9ABPlL2KgsR/5pUyYSj4dwSUrkB9UfDR3j8cZb9XC1DvNDPzYDbjVyerMc
6Z/phxpwxCM8x6IMmsx9FvCXPcFR3FVJDebM7+rHAkeozxEzmlZibuvHfe3MZePQdMFXFTELtzuk
4AjwZ6ko7RiIJ1BSb9A2RnTCmTw3qRb1dV1QoD7BNTLNX3Vdmy9kne3PtgPxlg4quXb1HD/LlHYl
DMj2LjFmTjGaGXDLViQ43duIfFk3ah8ChSjgaCU/ELjyJVvXyaAPGeez6yjyh9uYfPB9FkJa1Z59
ZnVjX3Zwwhjair5KZ9EjznSwdjgRiuCYg0insYcPc12/NPWO8jyEeqIqE0DghGSiw3zHr1wl2TJU
yNRy5MlNO3JWEL5yh5oY6QQbgqifnIoe1yT8vBv+GVVorpE6VmkAZurEUXXxgmbNrI8OgNqR1FH6
eyLYSy3UD2CHAogd8JxKg2c8Jb1z7EPTQ9AdOYrVrkmjU40z5yPeoc6z2DQPZm6vLOXrGRjiYLCY
b0IKJMw1ujfc7DXqsU3XwAfV56ENlP2oFyQeITHn0AVWPML9heS+WSpwWbErjUu3gyX86GncnCVm
ivNTBHBtOFkRwsTGrO+uMkaLUbUGkan5hqr23iSxqLJ4as7NIMJqVgviirMgQCWWst+pHjCeXvbr
SDLU2otpjpL1INbSKDigH4a2T/x6gO5zYzJ7+bbB3IYqaV6vrM1Qci5DroQPwT4bKnOpu+SpmQZZ
oddGCQjOvWBo4gugifOlkzGgJmvBMVKD5h7I7P3qkhV3AE3Qy9yT5JwsTN9vGBF/Wuuysf0VEcR1
iUQT0KZtPTE4SuMB/pZrikl8BL9uOQFCP2+72KsEf3XtEzLdhz3U2TyhwabzeQJiVSY2ibOzTBH7
nGZ6foL5K35hCWuKFPkWZZOEQDy82uHLDMQEx3sv5ee94wgn3rIVo4QQJa92X3oJmbhxttnyBA0v
hKo0zLfdPfR77X9C2nP41yxDpnUNLDlrlT1uwnxDEhDm5mhgZN6kY1hOEbFnMXiwTZPQdwBXvuDB
gkTlpXencZ9B4fRigoy9QFNO0Yu3y7doxNOmQmNs7qDI8oOrw+c6S9kJiTzk2iLIqdAj6459FgAs
3PXJKAZvKx6w1ZiBfYOX3J0iPZIzgUcZLYRszulKtwqVOrkCrUANfwP9jCLRnc1Cft3GrK0gMHwU
6e6LzNTZcVXcMGjC7U/bejtBZWUU+hHO3jWEXoMadT7P4IX2vEP3V5ItftThhHTULfJFgi16D5K7
fUDrB9ylV0Hhd8nLBJDxxS+zOKx2vm4DoFcCdfA7MvKQ8TGoter6Xt0tcVz/L/bObLttY9var3Je
ABko9LgF2IikREmULEu+wZAtG31XaKqAp/8/Zif/jrO7kXN79kWSkWFLJEGgatVac34zWicnO8g1
/BqEY31IXfnRh+m0nUr1ta45NZhiEdtpYrsRMjvQiUpvJlXZmzoJzrNILoi37TPTN3oS0+w+MkCr
d9IYzulSXCacjo8qKx401/WYaNfiaazOqV+vO+2VIVsj8loz8ubB27nrIDdYedMG9/2Ew8DRyyen
XJZITVzXC6P41DuuBV78u2Uw03YL613IyMq13UUcR5c0ixzVcoLymmA1aYOF3fpU52ZovMKD0csm
Jztg3TDqs2IG8o3PkKcUVYWEAHfqctOL9KksQYVvEOxSygxl5eDXFqggW1fQ6SkYR1wlqvX3pQV7
BApw7RG0WEa24bizfra7SX+umdwc/bEQpwn52b5fDDUivwKpEQP+n4+mVyqW/oq2pp6zEWG3iUKh
ZsUMSsN7X4qg2FDPFccZZSSHDsuvL8E65UcQLvRDbHdLN1ntFitIP3prMvbDCLp7WIJ+p4Je7GwJ
2wE1Issr/QIuULlAeoRHnb5gyMBcUNScrLqSc2RY22CL5OrMNPLcCW7ZJGB3ezam6dbp7JPspjrb
jpbsrofyZaKlxM5l7tyBvS0Kliwo4sGf8mgtq+y4DKJJN2swzNPBzJbpVGWlcTD63qPwS+AmMoF2
wnu84R6wuHHt8x289xBFZbii+ARNsCnRgb4NOPTFRhdm8RigcboUYaEYdntMsFoRuvshT/ROEs9y
s4oMVU1f4nWKzEX6NC/kMn6G3hFukiEUt6Bcajeq+PJfVzt3dt7g7nH9TohoVuQtUUA/k5/Pk3ho
7fkmRYsx49IGGmJjyUcA7RVooQ2/r+KayJiDkzvmZyTORZx2ZpLF6WQHJd4Ep5m5XUYzziVNcBbv
dWtzkU5tiNvaL9GT0kmvI77RpI8q8BA6CjHDbdU4FQsWeRepyOghhXKQqtw3aLQ4gZfZtB3d7K5z
Fdw7VY+3avLdA6DgDnE4ftnHoZJTuYWBW+1pV8gtdiL7GDAjmzdV4ywfGgvDl5Ca+xM9e/+UOIxq
4xxZ8u1gUpptaAyk4R3NURsBhv9K63n4vCSMSr3UdXaVsaYxQ0LzIK1llfFQFN6bTb9GxUPQQS9D
9cBeYoV3QEWX7xb63HiEv/LOeprTgDDEdukd7xWk0LDEpaz9ZGcgCgg2o7la8NFqucOyY18mvGJb
10Mo0y5+uS2dPNzDOJ+2mNjmE/gedV6GVF3w0kmE60rTF8O5g2Ete0d5qnvUPq2zE3lLbkAnOrnt
rXmM61aDZE/Gfmt4mbez6JB/WI2lb4GcrWe4R91TpxhxxKznxY92FMNz2Jh4dYRZpRsXbtSxXdLk
CBTWPJrI6YHUuP3J7FPv0V5HFSuzaw8Wo8ytcXVhCt/ptkvjC2p/09u6bjLFrT9mmCWqutkpr3P3
BY6YgzapxbuwUs+trOydYcrtiHHhPk8lsLuins/YzK0Ti8S84QHkYfFn3C4zKx9suzzOjL5DpFt4
28URNeKPeemjFpQPFYNTnLqcGgUTbU8BNVbfstJz1xsf0eU27yfvxzy26sOrNQrJrgr13WxZ2t4p
ZAz/iyHg/8XzP3SL68zuX5//7xjKtJPM/zg5/O2Hfjv6ByQXhe4Vk4xg/nq4/+3cH7q/sLpzckeb
8NOJX8CHhasFRwAVzx9O/B75lo7Fgf+K96Ox6vyVEz/z6p9bVSakcIt+A9DigIfb/TMxUAqv6AHJ
ZMcVoTErWZV6yM6cIrGWqPOc+c1Max/Vuttechxb51WFV/BJbYq4YdS0FXSpn4oR3utWWrq8zwIi
FFDxNgWaJ7nXIXLCkfZ3BMm36zduoANGHEl4JROUyt8tmZud5kq1t2aKgy5qreq2Q9D34Ld2sK9x
lu0TP/H3Dlv3SKnD8W6YSg+FYyYPJWP6u2lYkg1ty8zAyLCMaFZwpp2WirNJPlktQlK8pLH2Wcvs
bJqRYlsjTCP01m3vOAomqUJBYX7lwNC+g+cO7tbSRtUsdUCX31Ep/lMOFuWVfaMSHaSoD0OsgVnS
mgeOTM5NKS3jm2pl/8Pv8vDeLpqAbIhafk+1lfTMwzrxkGdUutRn8gLARVHqg9WOFpjgdWwX1ncM
d6Q+uMXKxA7Pd2RgCjinZpOehm41vjVeKsdIMOI8Iw5tDoCuXudQs5MqgFNlFsyfsm4cn8Jw1HXE
Mi+/gktLXyUIsxDOLuYnz0vxvzLVRTIZNIfKLP0cD1guD5kbln4MBE++9wtxI7HlqM+ehZ0JfW/1
tcpHDvprPu4E0SvfVpMBb27Ke/YS94gUBONasq6nLqGN0rj+sPN1QLKP9PIFo8gyWZIvNS1fwzxk
9MVVmvhttTHsrAEJFla4JJZt7fFBMd4wUEsmIFZMTwqEnXvNOfe5bcidKSFOlbGCCmhhMkHdWDPs
FVj+XDwHACpQwOXcgIdeOtPd5IT0saeWmVC0CATWGRAlhp4IImM1NNmmWqERRXgxFCd3C+1Ep+0m
p9MxrHvYOs1D7jHxwxTm36ayXTfuukwRasP6rhuN4tYybGKaylo5BnUVSsrIJaDpJfGZvEbhlDpf
e604+Zadi6C3kvytzqxv1m5NfXoYOHbprQlI9G74mCZLFqvA2HZZTbd8mWFyuecctfC3xrfLgylx
p6gC0dsGA+BCXZDp07qOYDeLcGxA5RXJq1F7qXFMeqsvtiEb1kevzIFMJFNNl3lVbbKdl1K8jWGV
NHHa9NOjAMHzRYIcwI2lxDuEVTnH8zKiX1V+Fdw4dkmNJoOwhYO5UK3VtnYAeGWIDDlP2y/2bGan
3sycr5PHFAbtLjdt7Mu1uunSJvhSANq9Qxe3mAfGquEzQvuW4wyuOWSk2VW81tFa2QVZU7+7aRZ+
krnz1TBVh35K2ndi8pbvbifZCAdIM83Vh9K8FnR5RFzJYvT5shr5NvoO6q/FLzo0VS32SIN4FSx1
bnibWTgMulE+CgTyTtTThtxKE30hJHZnG+AjimtoO9E6M0jUTpdfp4kT2VZjfyxbgbPJHPx4tbMi
4Do4xZ6jOcuatBc/NsLO3COqzS/WbLj7NofpsTHCMXG2ji/NN6vMQuYurKizZVLchZjzir0/dtUh
hQRxLp2r9jRs7fEiMchwYf26+FzmRb9EvRhtxYqWcAJOdROgfYL0M/sLFZpjBMMNDitmQK65DPfO
II1vLd5XZMOimB8WTifHJA1TwFlwpnE+OM68M4Ks/+KpBccqRcMbxS04fIruekuoVgBf112uDVQ8
AffZEiY4PKyOiVimkkNmGUzdhNk9Qe7oAHuH6gSUhmFlxfHVa/yj0y0g45oGeUE2VCRp5cmhKFk2
W9TcjGXr55T0qP1wdc7ktiOoqyV4eOKBsCSH4+xte1iXH6s9a4A+gj4AaV41xr1sttCOBOQZQRCZ
p5NT9V4zxo5UXf55NdKquVl8B3PPa4BnnfIxk7agWJ+mBRtYAuIpAsrp3YtCJTusG/JC/WVe8Iql
mBHRNfpgyg+kRL24GKcvPRocClcg5zS1i+RFSa95RVgQTFFDkNcxW9LyJWg8i0VK8VgF0M8fzEnX
D4j/QajAhovHvHTOYVoPyE4YfxeuxFEq2PIQiCwM7i38CX2A3Z12bF2f0ezzdr3S2NG0zrgwldHx
qIeWEyH49m57MtzuVz1ad66L4QIHx5g8OYH0DmRkqWdkoEFPOyXJvttAi+/x5E01sN++vV2QS55x
L3ZPzOv9Q8oH/9bl/XpQi3T3euynnYa99aV0yFiJ195Yb1JBn7ygRxhpMU5b6MTTtkSrS8WKw/lk
jat/yPKsjWtVPPTVJCO3xzqUtNXgsMiWyUWtyaH1CusOZzk682Z1gEgGU/tAEgXwSq7ns2y1ADRH
84Xlwt8XvTTuSxCl9taylPtYhWv2ASc2v8m1oUBwMO3ldSDiH5fVXx6tUqp9uIThYRbT8IIXt36Y
iTy64XnCa4bAQEY2kryaryidOcUuC23/oqF3Ndlh/wjMrMaqUNh0A0NfbDPiB7DAVc79VNbJ3eqH
+jCwMeZRZ6kzfctvZpuH38SAfDdyB7d/zfEH0vFNysPQGt2+sTPG0/jTNTZ3mbFJk0nlxowEfWYO
RfmQhK360qHP2JSj8N6sNg/uLfxR2/E6uo4QdlsAopVy162UltU+NUv4mpOcwYqdoVg69UM/idhs
oPvSdFDhW24k5RPBBgOWaGJLhhvUYz0jZA9qCcZC0Zu3ljfm7GMhaghMPmPGtJyNnyvfWusCcCwF
XGAHy87OPB/tlefHWdOgzSlS9bgKqy1OI5wT+qajkb1Cm3Lzd8vjEY8hL5ruVqpVpoS+eRrj750Q
UDTGfZuWuTkduWUtSd7V3HjG8N4n6xu1r/5clkbzrZi19RKOk/8skH4d+z5/7lGzb4nwqQ8+BqTY
n+Y69lt98Sqi4pLph5Nn78Xovfkwar/a7VXV7kiXYYg7vfmhUdzQm6seelFtlVMbt3w5FoS9rjw0
5dj/sJF7oc/oes7rqreDnJS2vLqR7TI+2i5KpniiWYZdXeIBfA68SW7r1VofM7QdSOmvmUG/wYD+
O0L9pyHKfxdEAuwO/u0R6tB85O8NQOx/+JnfT1DOLxjuOaU45nV0ej0u/T47DX4xr8G+HkQrdJY/
zU6RXsIX43HzXeEg2UU4y0nt1wRRhrH8wfXHEFNarh/8lZOU4/ws0WUML2wMNoxgXZuxPyKxn4f+
EzCEfAWqfkjsVW/svqre3SJBlTGh5qBEXeerPXrAPTBMBh2XElPGrZfJ+m71EgAfkPBLpFj5/OFP
or7HItR8CQmUaQkMLVNWLexqG90m465u1uYLkEH7YHrCupe5YiaHh8bGjV8FK0IZgHHbIYRlnHvB
k48D/iL1NN+b83vdShllA/Bd1MLyjfSjGYTsTPNyX5qdfh+qsdYA+LAcQP1IrYSlorF1ZI9+ep1a
9OXXzChpM9uyRuWyWBJotLXkh1L32FWSKpzu0kUnNpOYZHU2rrQCZwvcgwGTJJxQAJOAltCHGSk8
OkuyW7vw52BLUYVVwcA2jDXLKNtv3dB1by19pTMHPJPluxpOKc7bb0E9N2/OmLtVPAcpIHpV9o9L
V6TvVmaRw1iwVAPr3FEHIoBj2gadJlDn1dXtA8MZWLAq0L1kfK18+D15eYY6qR9Zt9ElUsosQ3tg
vZ7wd5RTPDdsdJ5zlfHn/oNA5GdRWdXfNOoejEx18ABVqjskYzE+wV4lYnMYhq2jFvsmWTv8og0x
iEd3pO4v0OudAq2oj9ZB9Md5pZ2Kld4N0yh3e/82MOm6xxKl+4tdd9MT9gO6Y3RwObKVs3jNoVO+
jkanD51ye3DTIU6HlXoEFqoXtStzVKWT9XZNxfS5KhdIC25Yy1uVyP6UBcH8I5RE9KC+Go1yM1RO
dj87DbY8LGMFaMAQ248Q/nxXMRfCs+RNJSfCotqmg+7dPVKolukxrdsvBeOGKlZJ33PG6e30oQnC
RtygkckvWVfan620JvJ2dXk12/Tlk+gsEKZ95pyERb85yqY2uzHsK6hkabuNNc79jeKkdkmzuoq9
utBvRkOYI/t1+F1JhT4ArlBKXYTEKkf02IcXaruVxuWYtgbnAthUGYgRWOdBgt6Y8WH5zSHCNrwK
Z8stOY/1JkQJG/e1aJ75HstPSjCy93Ux3A1iyY6+tOZwK1rV36I9dkieI9xgw+3aPgd2b95zBEe/
aMDPuhVt6tz1szOBZsAUcgas0+bEhNQ85a+6EVDWOW2GdG+JkyV0rDuC1TT5T9uIFF+GDuel8C5D
C20aUrhp6gaDIzBJJIVqUlECCzy5LGq2lyMNkuKmV96DCIpy0zn+Gtt2fqX9yPAJ2p0/bwdE129J
Ei6RqPBCb3zOv0NcdhZFWD24T9PkTl205GKMR9Cm7Pa5eXbQVNxeaQ57py8AhLYD02BEmFviZcpt
YE/cijwvFzxbpk+JM1efdKLs+tabRvywfj6sVbhxunUyn5x1UDVwW99r3LMleuNGTfLF4bDxaJQB
IaJa2urACfMIuN27oy6Ve+Qf1gZPB4XKVC+PQGytwwSJEnW0mx6CZageFYfSSwUrC2dVATzdDpnv
dXyRQOrg9gx5JAgWRW4cTaj8InPMb+fi2Kmc32Qb/X7yk34LgP6NqA8XioxxLAorAoPD2A/dHb/G
ULHG6fmSObZzgAfbxoLLskOPP9znpvMWTh0m4pUZeKtm4w5yTXJDnLNGym5+bsTYIcVL+JKXDznM
p3HlGiajeSpya2SgGJbmjniXTxpHVVQV7UvgL/6hDrpvLt8YoGPrwpCDycZYvaS2vPdUUTyMffPq
XPXG1nJCt2buarN9mnMkFTWmPVrU2OBMVc4ADuBjIgvughuQ22W8eMy0p3no/WjNvDv69sNR2sNp
LJJ0d4Ww7y3MkBsxIL+LQO+ZG58R51GmvpPz8QjnzfQw3NETYayiBJrNyTl5fNu05iSHImNqLvQI
2z26BmMPF5W7aWnXM2fHAmFIy8kuwJby2C9LeLFXpiGbFIjWI7J3dQ+09cNvM/NYQjU44RykxT6g
WI47lwACltmeoWzA7ffsm5JePaasTc98cbsCg91AA1zOFUNsrEkC/n+ZTrHhOsPZCvNHF3kij0SZ
xXKesbTKso5lXdVPc5Ukj66VOLiGUcW6ZJ9x7ppPYWJSjlt29l7p5D0bcC5Z8NYeLB3qEyRt++Lh
+3uaFFlao+0dB79uYj1x6xSG+dkdqBhdg39l8HWRHfFOrdL/hh18uAQ4weN10tTWwJ93E62UH94A
9mVVBK2u060aHUhfchqcM2uMcVuMuQ9rCS3Lxa3QHfd+U55smp+o7a2OocmQfXOqimcrbMG2+OV0
4SasONuZUPHdq+ur8fxt7uHLo2P84NNe3IxWIQ/1atsPFS1kWPILdAMlvrjwtbe9MMqnOuS8jKjF
+kz0MYdXhaieOyMji5i6gMGm4ze7JbfoXLm2t2cCk5+ghoRA7dRy0wS5PngjW6QuV+9gIJgR/5Ua
/q2w/Q91Mm14Qn3+9aRh8716V+/y+x/r5L/9zO8aQ/cXkzhG2wwcH8fRr46i3+pkn1kDOZtgfv4s
MbTDX1DJUgOHNuI/86eBQ/CL4yBXND30ib9OI/5KmUx03M8DB4dsM0YXIHEplq/F+p+0sWWB/ULA
Rb9ZQN6/UjY114afTcq1Xpl8aV/W467rl4eKw+oVu4R/w/TDuEnMblcQB4i9xV7Fa5IzSIuapmT+
GZrqux69q22SQW6Q0PWt0pGixKCFMFVfHLo4Gxs5FCz6cNgvtgnrUjN/jriI+U2C/YMZBtp6rcf1
XBUuGqBgwqLCoTTBk4m//Ig/r8R9gI8AzjMQOObYkR168kQteU2w56k2tFvsFW/Oojr2uoO/Uuq1
hhwvTZg6Rw7rNEV74zWvaqTufYNmD0DEfgqtdEtQkx11wdDR70GPXOvhker2wzVKPiSG/Ehk1iOy
YqLRWbQ3i2tDh8VohAir/EG/NCdlIITN0Ji4tGA5YLjsx27Xr7w6jbRHz9Zwsv3xjowkO5os/Awi
eE7m6Q5HNbpE3TypfhW3Gr0582ym31bA5Bz11G271LdO0L0i+LPiVYz6yDL9BS/PwevbOaps+xFF
wpfexWbit+2TLoz1rSQRYNPZWbYpg27iMIB/JM8R0vnhs2aamfgFHYTEu74FCKAuvzrstb33V9+8
t0vD2I30i59STjEvyBudF0GDfv+ryQiCig0fAB8IPitWYROKx9o9AMJccYsax2uJ8946Qj53tBfx
VsMKie2OFgFtzYdKuTdJsAZR4I79PU5X+eqUwbM35O2+1TLfsz8CoktgG9AOEjdh7wVAt4JP1doZ
7Ju2+gSoIz06xA/5uCGG+tEKk+mbYQLFj4Hz2Y8jaLBznfdoHpSVaXxQWb9uq6x5sg0Bzkw2MttY
rX3hsBXuyEYCzE8rBvYlWqkin/NNVhk042vdh3vZ27Qz0k6Aoss5DBaQOKMxmL2WQktPp5TAArKB
pOF+8sHin5zaM784fPDNsEDGou0MY8DlWrY7EUiAkDYd+ZNaepd41MKkLHJR4PwA67ga+0Ait/qx
hL66qyyJozltcMVUfm5LSss07ugv/Q11+9+GyH9Y6C3btGlh/OuV/vx9fv/4qR/y24/8ttAL4fyC
vAaHvfnbgv7/GyLi6uD8XT2OjRQPAgZii8RTgSzt7x0QtgpW48Bkr7CswIV+/BfU48L609JOs+Hq
U7as0GbhwwF9tUX8gXOejfi2ATrYd34y+C+LctzDYguDBu6KVWehxuk3umtZSsNeRK3oZ1Rs6bDF
C17t6Z/0ty6iIuvVzdbyDGpKMl/SMwQaq6MU3EzSWZg6OfPrWNZyM6a0KDJgaRpDFkzAqGMz2WiC
q+c9wAdxmeyhfWvmZL5fZZhoxigNu0y5SmRifSLVLq8deNayqFGYlvMU+Rz/917IWyTdsNCkVqXt
Vca72PoBMz/yQx5mld6EjlinzdU5/7WYqgFUxFKWH71v9Ag+3LmOlKr1fZJAZ45YrPjsNUgU+Fc0
G/xDu0hnZR5B4b5HRcuf2oPbWceJZsYDyUf9ckh5GgGT14s2jgFvsD05yUp93PZ1bT9aQdc+hk6R
XnCVzvd9RRgjuluCRjIk8XEytAy5FUHjUBibPi6cFtgUtC39wCyjbDaw9fXYITyxPmHoG/2126jE
bMf+JhFuPu0BcKe2vw9Iikl3vszN1US7VSOMBMAV6LPtr3UjqP1n40A+QIsMrEt71q+C/hsbMrHD
ZLfqz0NXOdTS6PJKhmYAXVhy82TW55KTM8bYusolMUltKutdF3TgRyAN2V6KByArkvtELMZuRus+
qNgdMJZxMafZH1E6GTNHi970oKiagxLJySJUJdlgqJ2vN46/3qy6AERr/Jo9WtYe4ZTHcURZa57F
Uhcjy5kchlmtdVQqSw3iNU1oHq1vOr/CCj9G1Y91HbnAYark8den+L8L3n9c8DgF/PsFT/3PGzjO
P5a2Fh4Ufuj32lb8wiplEXntXL3yv0pmfq9tw1989DIwiVGeuiDw/2CkZ5ljU8TYjrnlZ/+MY/7i
wFi/RkuagQsyx/0rKyDL98+2Lxc8hu+i2CS/l3SJP5W2Yvb62UTHeoB5RzxN2aTuvc208kyO3l+2
mPFa+P5NrgXLDUHzP6+1Mw8BqHLRHHxbISSYF3EuGHG9LFyB275fw+0fvorfvEL/1krnwvlgl2Bo
j88IusjPrycN2/KRS/N6NZy9CKEc0KtCr+I8asc+kOrs2UgsA/GsvNx6/vcv/g+tdTIzUDw5TGCZ
5/xD9mdvmINuyS86UM2OHxztBw+TxhzcLmLVF1qe4Utimf/pI/+Di49X5WphrmM7I1eN8cUft7Nx
GAupsGQfZC30A3rY8WNmjL9GYS71Q2ouf/kFPY5ZJi/H3Utx8Of9s8CR2+G9DW8yJPYnnyWRTXMM
IejYxhdiyLy3f39ZxT9cVzSqNrMK95rQEdKI//kTIu9l/02u7PNW97SSvGSw7tcVTzfIKVwpdLly
AbWocQ4kdohLP7vNS9PRK4kzr8RMDBzZv4yLZWEUmd0JqHOXDbeCPsorcub/cBe4/j95v0LgcuQW
JO7e+jMFpakJlUbsPN24PrzVZ6O23OQ0pBXjd9w4nJr6VKgjXOgFi8YwuuKZZ3C5GOCUbghR8Lwj
Xk/7UMOOfE/tQXqYDSruJWb+JBMD9z4Dsq8zhNpWRfyQnMW5tmBswvp0V7GhRLkae2UOY36BC7C7
9q7OMJcMuZ18sz11EGgvYvT0Q5KHgOFXObfu1wD+1YKoZ9XzligYqzhJ29UPWC0Mb0P6RxneFOZs
fC6qLCQm5cq9O9BSI8w38ofFSFsYBJkQ37lLUddHIs8LfTc64ew86mZRtI+z6oqvKAiPR+5Bl+q6
EMil5jmlJ6WxJ7P3h2UPiZuhf/dGJ6t7W6VpHzzCy/oYTW73FtT2/GAic6w5iK0sXxqk4LYQ0n2H
sawvCFs519Zz0r3Z2agvRm+IZ3fEfJ6vuftOzLrVHBhe6zcPtNQUe47ALDjQyLxMjuSTdiViO4wq
vCCBDMmLBVhSbqZAue/VxHUM1pnrhp3teQr50la4IC8cSd13z/D0JeckuO1t5eK0w/EcxKHGWB8N
GPsvf7tXM2YAU5xxEp7u8hJzBA1XRF+Oy4e1lrkb9oMiNx1GFhyjY+gneX0oexCbY+RhzESZDdv/
czar8CXoWE83I+mXelvTZ/cixtnOe4tI+i1LAdOlfR3ehrRuX7oKRGfkNDl3BmlGRuyAuD5J5BcE
LXatfkCN0qkNXmcuKU9396appeo4bcu1Z0Yl+ZKASNvgKAsw9CQG8FkVALAoSFt58+v1x7OOpGBi
jpaVPvy5wMiGuG9C8/zr34Fj18T1YhasGytTFT7rY+ZzAFRMIBi6kPEUZ9fHwyO/srsBVZ8kJ/h1
JnySQRHb0euAhq3pC3gc5C2YcNiqwCzOY+8NnRsFNXl5T53X0JiNklYn8w7m7BIliGOwh1a5MA9K
jP4MYgEEbnYcAGob+8UkIBvGi7EkFyhbboVV3cVR32RkUd9aBGW9eaGlPmZY2OAQimHNH9RiWIrC
cV6y/dBQyA8WGd3RapZtZJA4AuKY2CpCg12u8/Dc2UlGFx2dYdKEC+nOVUxeuT4ou3coKQv77BLd
Ec+zAr6w6BOjIv3sEfMYZ10C1s4yljPIAA/LQyZeB9PqN122kKOyaHGPxHy8qKyniB+T2f0yYmVx
uL/IR4xTJPinmTCTGyeAOBKB1GyxRNAMD+SEi2Ng2fRgrx2xmXrnzmwwqU6Ye25Fo2q+cG0ATFwB
eu/BcYwfYQ5MbAPeOc033Nzh0UkIRd6AjiXbhUNX8mI3hOBuhOF8GrPUwJTQvzcCVnmBJ8xhOmSz
ZAvf5qaDDcottZTu8JEJ/gdz7KQvbHPcy1bSZPmNZyTs0iutjmUYuzdXjOFLvWRwY/z0aq5w51lf
VmazLxpW7LlzRPe2DFfC1lyqd90G6UvheiyYrVU+0xEvPmOV4cEKaUodEhMcWO7b9iHoQsDEYUh3
g220ffZg5a150WzwDjvpTth14B5dknTCz+vQiS+1NIz1sEKyCg42DDtbMYsZNPYXgqePnmXbX9d0
dr0tzNjj33nuciiyQxqEz36W9f8bpjvJx/4TE/3SBzqtDq7NdH5jQ+aM/wh3b6zmXgNtnnYEwL38
mfKOaoqpiwFS4jfKe+MbzldQ+Pz9jh1LfnIJB0++hoHKcdwR/dXu1qDNqwhl7OTAIimNW85DE5eu
Zp60jm76inUM7aXTBPd+ZkM74qna+3TimfQAUnxrdUAt0o1ucGur3Iih4vC1ErArtzmSLBYLIpnl
WQbDwjG8CM6E6bAtwMYGAVd5w4dZFSEnbpflrfQYqXC84k4ZUjPYkMR2vZWmFKlsmrXijJaQtbT3
iBaMCgRYLzPY9b03ZuEtswPbjiuC4uFHTgXvyQ8IIc07TqhRVjbcgtpOw1uv6ogDSq2S9V7O8mbJ
ZtbB2U2HYU+0R3BLKoARF8ThVFHBZoIw2g/0AyQ9niVXQefwF/bxVvLCNtKC93UpWPB/XQL9bAJR
TJDf9dZXZpU90M0FzQI+18FjM5mIcF2sh3I0ho+GURHwVRuFHTtr775zdtYPA6MrtandvJIbbMMV
GmEyRagYaGF4+7+9LdG4str3WUElkRgG25eP1O3UV1Le4OXQD+NM7VsHijHyWjXL0UKe3YDuwT2v
70hTpRFpyrB9U1bfZfeWO/Ou87rjs6qrGmDTyHzxLw5sVPyfnUc2KWruLO0ZyyggXGT/ptrxjlNJ
7EMMxHp5SozWffMywcK64L+/VZ3EI/PPuf7OagcD66IvnqrWMI/dlBk/RkmTMZsUMBzeM1VObvjh
i6WR6xFsI9nJ+3AUzzbJ5tBQpG7KnQRcv/JO8usVha1ISoyLOTGeusBlw5QsVU/0MoPboiB2ZJ1q
7riK+eDZED2nhhGDDSgRd+iuZPCAns+LMBbgkFwnSssnQIHG9ITmvvK6OFdZmgUXbKXIETZlB9mf
PkLaL/luKXMjFXDsqZbTvYYrSrwM5UaFrXfL8DYp46Sq8w0EJpDbHoZlOM3UIL51HUMCPMXlONKV
NrJlyz/0phw3PFbF2t3x9feXNmBlKefMeNVGmB8N8PVEsGRsPQue4tSiWbtoH/rJpFw+R+/RfAdP
y7AClPeQIDSwH9OAJd2W6bQTJmg1uQqc8Vr3h5Y8YgxTlbg0RB2BL2ORuGp4GGlDrIlGry5/kPvr
ggFoEwTzLbrFsZ8ZNbb0Q1gVfjT4DYxquQ+1ow7/j70z6Y4bObPoH2r4BGZgm3MmM5mcKXKDQ5Ei
ZiAwB/Dr+4IquyWqrOry2gu3u45LygkIRLzvvfu4rtkYdLgU4I6Is51j2+xFvnSaMd+pDrcIe+Pg
VjkdHk8eoqukIj2kKCC0RGudlNEV1/zaPJcLlR148uVbK081IG5mu/RyZx362alLIZaZfFVnMcrw
XsKzeapLw7ws+zwpl2Yo2ECqapuhO62cHjCrfsPOD+4roLV32wnsg4l+h7syx5iL+7EAzxp4Oy2Z
vtmVww9iQXRMNxSEDhG9fCKjhHPUernUeALjFOn6eQWJBCsEzytWwxZprKsMbe+YYyVP5Du5SPOI
1SZ2aq7Iiaw8tByVRc3VmA4JoWq23d9HlcBKwm/lnxyN51PST7QXDyGC7IxDkgYJ4vOxH19X4vPE
kztpf2z6e3Cfi3re+P7+uPbL6cfzPB2hgjASgi0Ht59PazQhkS0sW7nL8FZiwnddHR9LrUHFpJvt
gvA8R5eP5fD3r/spIoRxjw84C8UOJ1P68j6dEjmSZyZoIrlTSea8tFpe7/JGZWozuNTTr8u8GG8c
J2Itrvp5l/v7V0e3+fzt4s7jVMwNzpv43NCHlRv1hAKG3WAHHECoITHuvHnVTdyG1b4NJf9XSBAB
5rzzhnHI4v7xFv6r2P2FYseQX0fj//cjiv3bS1T+KNf98Sf+NaHQmUWj2Vo682iAqSh5f8h1DCL+
wbZAt2dozU/RN3JymDKBUH6X8WZh6w/DpqX/wydCxy2GNkJ3rjD/jljHJPfnK0vMfwOaoAO/V7cQ
ej5JWqkeVJ3tBs6lHVkaVdSFqi6wIwPJ0Dx9tF1Oz1THmMUBhqyT3U4x9/dX3XC/ReDWbgkBY/Qm
53rnODoGZ1eLL2w22ZC8aQUPFrJwvBwUTOOXK82cxvZGy4yQcWU4DNW9KCriCUUfZ2Z+kfpxs8Vf
lSSXPJsAprPZ8TZxExX7PBjNpZt0FQc8PVwVeYaBR/eoaIt1OHzwF655Js6PDjzpx8yU8th0Rrsd
nb46kP8Y3jCLPFt5671hCRNPBO3crZCxfK7zVIB3yR3WzubFhDPP5/WikVMAavrFNEZqJ+joAtzr
aZdFogVq5ULSjaiXJSxSM7Tu4WtLvKo98XG6BQjuD8lZiyLjsR/V0epMudJjKDcN7YA3YwPiuiVB
D8FYPGZ27N8rwkFnVTD1lYb/qBSlNb2gktLs82sr0aodth3jss7zet/BYF5SlxUf8x76Oq61+ESz
34vfVsTcZSHXNkSNiwoE75a9Tf8VF3+wH+nu2KSFnn2bZw3rKfFQUdCXwWxj9dr5RvytI5+29ink
+GLrHnnlMGbXWjGM4PGdec8oW+nadpMZRV0+5nH+SDNrfCrou6EpbAAzA7J8TbkEtP00dpe2xCu0
ANPH4wrIm41HNPbzW3di27YIRCT38xV5X/XwETw9AEJEDoghlNHB44hct+XdU+wGiaKnUqw3nXEl
MzJ5oMT18MZK9fQKqvR0DoaIBOJkYVU0DY3om1A2r2KWawKf1tZKMtobc82MbwH5ZUc7l+ORk615
MnyMmE4UDIDuqZsrmobaEs/KcH4KHvVdqsl3H4kALtxg6dvcTYZjPQXxTtlFc2yZnJcL5QzhG/1X
2jKT0t5Fekt/yNhJ90KXflQuaIEQlwN8n4WD35RzRIGItqyc3odu1HQPTKDxOALnNzYpreQjUpML
B58SUdqEDBv/b65BymSTcMERQeFvlRZuxL4qa1Lz6kgd9HB0K0ceQOk39yEo1pyzqRG9l91UrmkJ
9SG+pc6xtrU3Z4JHgQ8BRBFxdgdnBoEmvCYh5wtpyo2bcACNScct+tolxVjEV7nnRZsstMXXHqLe
BvaG80qR0HSYVN4DROkjhzSLZi9qvR2+UHNnXmlp4K6E69FsD6owXBbpMF6Ug0Zm1SOXdvBgREgQ
G1q0JhE5Xbk26MBprmpwHE761LQa+4Z0C5tXqiK8bOge7Mgur7FMRFB1gnkr5od4sKRJ1hAdFG6M
z0dy6NgTdORg98zdoZoVx5GzR5+Q8QnGdTx4032vKuClHGiBrnC2i6DAchCyglNEWdiVQ+CKRvv6
LgZWcUOz464uzOk8dIJKH0UIruO2pn/HUHsCY8POG5zyKslBF+n4Z8H5Sm+8pQFInvKmN+4MEojP
sdAr7LOglDq8u3g54yjYF2SR8YZUGD0gHUG/Eqfc1daiKIfrENz6cUxksmTxFJcNQTsIHQU1FHls
sihU/io0B7GfKv1NH2wkFYsUrKH3xp6qGGeB1TFfqkIa6fwjb2sjoIA0lncaI108g4bZ3k5+NH7L
hSQKo7njDlC7de2OFdvqWqebyTTJ15A7Tbcug9kVQArKN4ypvYijTt0XmbA2lSzCpYPz4oRdl0Rn
yULkh3S8BanvPcF3j3ZIfdlSUxnIJKsdNc7stvPEQ3DaMYbSvukJQR01RCZeTat7Tzi8oT/F5U1T
OfpS0q+BO0e8hFMOnx2OCZv9vt96faMRUA2q6MmYwvaItxHncNkdIt8plmZdywtjtjtNhV1uBuVN
V0InhtyQoq4WLVC1tRU6+G2tMl4ajGhWVFkR6oIZ/i0ci349uOqV4EyP+9dlZ00sGyelY2vHSLMq
gqv28Eg0F1CiLqcbh8PtqjVL56mjlwGKmSNXAN6zvY7mekLb01iwwmEx2LH1nGbEbzwX2KMeFAUV
IKX+gv5lrbBZ3Qe0Ai0NhPQdJEiJp5Uo720c62olxQQH2c9uJqHv2T1Qj06yj44JQf4IHp3tr9y4
vx7Y+T3iucqXSQc9CvtrdJUwji8WWkWoT4ROdfDNyj2EbAk/yhj8HeumtmxacWw42dxMU3eF5gYn
PxOQlPjCmDR33V0yGvkhoImSWwKJjhzV0Zmg4qG83qSjz6U21CUsTpNMuVWEHtN1p9uEYO7WDdnF
pfCCY5LKdEsrDSFOQYC0mAR1ITK39txQ0abLS6j57OcXhspocPSC/BjaNcv3EAwvUSzkVsOHeTH1
jfuqu1n2tea4fGk39XVj5vbt5Fn39P0A3fSD6jgMsJvQNqatR4PZurLd/r7Jo+5gO/kLJZjtPkrc
cAMWpaQic0x33ZS5zkLR23KgPYYahzi0UH6K8go9hPgnT64ebsW1HkrjSRuK4Ug4tI8Wph70jwwg
tF029fYxl3FyoExmU5roEcIQZ7hnDyT3rIXw8gzOmBkgKvbZHYMbue1arzpLDw++aqS5EVXwzUtD
lsAwirZeA2h0IEG6a8psOkYk7y+knYbk3PF5uw1HXzll1cqCffFuV9ldlBNIM9LEvU0D3kKrp+2S
90fSPTFPqAcFgWr9OWiIaANqjc6JLI/ZoI0nNePgAt26zyqiGRUaxRqDYL+Na/i5sUqD57ob1dai
8PxZabj0Qr/D/018Z09RWbdBO3seCP6D/sr1TYhLLrXI22Rd9KJ1NFbV+AvRwJLp4OPId9Mwo+jk
woVuZiwQdGjhzMpwGXkCGVq42X3CEfmWTVV6UVQej3pbD/DbD4C0ziUMk63vhvIyC61N7phy6ylR
nwbTKlaFsrUtZV35RkRGeHSTgmXHSDoM6klss+InzlVlkxZBCNQ3VGkgbCW0ag/W8NzAmQVCUtty
O1BPcpY0/S1Tu9YPJW0aG9sb1EvnBV62aCqCOlR7OTaqEqbFGSlIrKec1GuBjvbsYOwTbHNf8tAP
VryR97zLq01CGWa5pOK33sN28ggmpvDTMIVDGq4gnRAXT4uTpLF5aaZwcIc+ryKaX0Lin7Wxsopp
4JHGIZ6QPtOnNE3O7HuXbSyyDaLatBGB5AlKUeVhYh1Y8hCWq8gDPMdYQrwzNgfbBu6c4rChXNH6
BbYhJiXN1qNeN1l6bbsTrO8GcM9FEFADWBVGsodB0T3jOAl3hgrAwhWdpIIH8RvzZtcsw0hrVtVA
i96iAkrxpYpQ8zY6DB/oQ+LalTyQUCzC5FIfWv1V0TmOnVOxIPRGtjQhN2+CAmFQv/VU0CXBKuhp
JH7Fydo7UMKKzM/vXEUXGS19tje3bzKZKe+GsedbK9s3pWnjwi/YKS+S2tEnYliZTg1kMST2yvZx
FzEwDnH4tEHSLnpyWN+kI6O3wecdskewv/BnymctJBA9Gj2xpRHA3oJJulqJxosPXe9Vp0ryb5eN
Q4Egd56ZjvWGV9ROqe9Xqy5ER4tdG48Ug7DirQ6Efipj5e0dMMrcwRzmLt3OuZsizuFVbTtvFm1+
wWLCZ3QR2P6wtie/vqlnNHfiYKzVMEddiwGnqGNC58EsOXQ7K2u9eTUYV+z6jBUedfIQQ5MvwjBO
d9SYgvii+v1CFA3GWoFWGTPqJtQfqZXtjHDTXY3XE6ks71XcW4/g34lUNLGkjZUBBJZ7QfUoFXnJ
zWB6EJezdnxCYjiHicfXKuDo3KrBD1c9U5pg2XaTOCF60ZnTwuenPEjBJcBp3REAkd7Z4ykMsV9V
3T5pdPbIAAbzg8qT5C70svapZevJmanpL8diCm9z2Ggoe3zZWHuTLeCAmUZh5NGlFvTU7pQFs2IH
u9Ke4qLqNghy0a7ikn+1m3yb9p66uGlD4v1hpVcP5I71L7r0qi9FCYQid8XRgtpO/LkAEG4akmY1
poU06/XignC0vO1JelAlT0O7e+pUZF0XUfXiTnWGlWtSYNe0SExLyoF47MdTiGgqgKqe02zMHhMh
k3s6oIKtZ/iQsMdON7Ychdr7tO4Y52kUAEvDglySh3LFOyo2SZ1wE6qaEp7aaW34WFXNXqeKK2NF
Mmf4CqVRsOPXoI+TEMcGRzQfNdzP4psa5NFC4GMGpZBAgW88KFSGO/n7AazUPpqm5GhHfbzPTTD/
mc3JATIbF5PQvmZeOd3Dxp5TErrDhzNHFg0BWPQxZakwuPIHsZwSdzprJFlWWSeDbTuXHRF5xDE+
cV3Vk0WEvxLhIfgY4bLzxcgMFaNIAp1yRJ35PF8jG1ndro8EpuAwFpTtsIIRpQJm5UZcdhBLv5Qt
eZezniaNCaQcse1U0S4hFn3ZQG7qIqehHRRn0/SmjYUYrvSPfDP5Mv7CXhsf20JJdTcNWsLzVWs5
8LZXAPlMl/6GzsWes/DNWg0XfCW1523KD0+e+d2g9z85s8TIajV1OYUKhqNb3WW0jD/8IP/8iRSq
f9IKhSdwsOC1ImdAiuAXCws+zSHJTH24hD5tA8QwMK4Te3VVvtc8DzzZs5Gb2z4xDmZqb3AibuxI
X3subbDdtKaUas1H3RJSZCodb3//5j7Zs76/N8cQ5IBdxwei8LN+mut9hUBPrp/02aUr2SsGu7i/
/Psvolukgz1SGOIXDyxeasWhF75ZbOC35z+Olm1IB24+Xua/kuRfSJIIwR463r+XJE8v9Zi9FG8/
qpJ//KF/mgjngAzJb/x5lhC4p9HR/89EOOdTTN/GbkZND1fQHy5qAjIuFmkPs52Dwc9Ae/ynLAmD
G33c1AnWwBYVf1OWnEX8H4cJKJ8fhmwkUC5R5xeLE6aJOo9Soiehbk8EQa3iGKpwvMeD1mNItu2/
0Nc/Ty94Qdzh3LdY+0wPmf3nu4JW0oiDgzPu8KXU11hreySJ4a/uvc8qPq8CUIPcvoWPEGXyk9ba
2o3oKyrGdswJQYEYqrpOS4BDsQthT2hDttABxKxIomo38IfU/Q/XwJ+sSxg6f/le59kMUi+NSvzG
/iczHy4cD5HHbckoO4wuOIRPGzqFxa63GKArI6oPKlE14SBIPNTXBWbAs0jGdLE0ePVuCaXyiC4D
bzw1A0AN2kTg13rTkLKTSvl3qWVnnG3C3mLeTX040FMQ5CBhvHF8p80lvWEGn1J07U27CJ/AMnA5
nwKxqogyVWB1+5yhjgzxJ+PzNmnnxepK80ml9DtKpeRlPaT6nUFR3lVrdrS94M158QDfUoNb9uM7
mf5p0xMJfcg6mjgaGtNp99CyZR3EsCcH6kKJNYvyOYpH+aSHgj84qJj5fTXXcDhOcOP3bg7KB75t
ueerYiodMomChOuRQtii9/IxhTtX6EyMuceSKgVXldHZrqbiWFo+IcUsNLKFdOP6uqSVl5pDF1Zq
0rreonGi6TSZiriVyIeVGcT1Ie2M6rrJ2+AwYbXaOmge+4/eGN1s+4dE5P1DlUzOLb8OQVD8OWsO
/9myc1T1OhLIXYYu9T4xUuN91AblE5Etfhl0GrFzBupZ3KEODmZbYD7QtXhH9c74PnRyvBc1f2QU
dfPolJ53DFRo7auQMXeXTc3j9yhYWfrHPKeUj8LPijy3ldOas3DYCHIQgnLdQDyDR9YbawDK6Y10
IqLmOts8AAQ1QGP+MUyZ59FQhGyzo7a1WRRWV4EO4Hb2tJZuE2gye3LP8nJ0MR8QMcUD0NBUXKwF
su1eNnQPtZQorlxLU1tND9KbkOKYjeNF1aXF42eZ0Rf5DWEENnHbphs4P4JFQy+fY1X1D9BnphNF
rvxVZkQ9C4zfha74xP6gycsA8M7S0Sr7/FGshaPQWMMtp9zKh0vdEwZHViVO8U1P43FLGtQ6hxa/
BLUuFPHSjAttiyLFVSY7vtc0lDgpKC9RQ5AkSJpaXKzKKKDXXATVK8e46VQM0XhvDDmiSsnNkNVV
uoGP0L6JxNHvYiseVlFIX5KO/WSJHgGcp5u/6vkSzdgTfxtrPv30UUFVTfwSllNCRNO5/klwyCfq
T4JD1qRPg0ZjShTXOUj7d9H5goZuGGlsxYLc2EeN/SyMsQKQHXQPocG1CRM2jbeGKL2VZTExCdz+
W2u58lImNhelMvqlivihQIO3m6Cy5FnC2mXaPtjnDjXhroAp/tThi3rWMBKSHaNYCB2yfEauGekJ
0Oxb5Y2eXFBiC32oGMqX0HObYhmbI+DempD8x4fzIm4CwvjaDRXBBYGWOJlOA3H4R9lo6c2IIkAN
FKmSpd7SFAQAgCn/IOJdWxpQq1Wg4q2NdPEqM2fuS85xMS7h+lZfUOj8I8Y911zjpqouW8cIPeMR
pJeeOk99WQzta1x31lMMjT2ln9ycCmjC7aQVawZp2CrZzTLDH0Kzs244F4Iqm5HOujcCNHU6Mu7Y
L+oV7nNnw3WI7t4SFoIBi9yH1bG47EroGbQwYHDT0qt2hkkTY77R7O7S4hQIC861r6faZu10lXkJ
6AcfSXCZUz+DuM5NFOKE3edGet/YFhDrDOmqs8avsQda1uq7tzQy2GgW4SuJQYDukxMuCr2TR1SX
YZ3ZlIw2Qdi+0ZpbrcO4QZcBqZ0NyB5qxmzrY+0uM6odV+EM4bZw7J0gvfUjncnBwUm8g5YCsYyz
ipOMRHnbY1RGpdUUdaiAPKhLTXvoI1n2HuLrQyG0C3dL1hsAnFXcjDMu3MCEcpHgIj01TjIwiuGG
rZJcv4g5i68BMof7aeSHRNwGRD4jyfMZTk6zkkdIn3pHaTJX7GFMbFGPqOea4eaorf6uC/Vburwp
sJoR6PoHDd3gu39t5MxIB8wMLz2fZnZ6mLWgziWEekenT3ZGrHcNEgWDmm4fDj7m18x3Uh5hTAdG
+OxmOXTb8IPZzgPcY04zg9yhXq2TwqluMEfoC71NG2rjZ/Q7mGj4n5569uZQKEXR6qJQIa7ymRpP
ky8AeUc545a+43igZw+nO+ifaOn2lskO0ayu2Z15G4oNEDYl6yvxMRaRCCQLHlrgXEF5smaaPcix
Cf6MMPaGkgAdooi7qlnT/l4Ba+cKHFvdPkinVvfTYCaU0cFY9JpiN2Qrs9fKg14704ucyfrGmE93
NLeizemNv1OT7e9zOg2u4hQsfw9i+pDm0lo6eMO53MH3ZwNInIbx97U7w/3LD85/WA9o2dLbVFqf
r7GeT2jhdAJQt5J8cR1APjS3Dhtr7g7o/F7bVBE2ly7MrzNd41lOEfU+pkGVWsC+X4Va6D9kXqhv
s5grHoUk2nu9Cmad2DqVzJ4QqQftJkcputSrCU6aV/c4Qmw/stZ4avJvlLdfRjSsHH1Acg51KLR8
Y9iiiyO3ovQkm0nfg550MZRFxJmzKTBxiLvUnrs2qiCyC+SdGX7nUb2YiG8yz/NsBR/AQTTCuM5Q
hko1mWv1lpot+wl5LI5XOMiTowXf5TU3E0ec9MbqJ8zr8E/sJ5+YzG6IUuQlURYNk7nZVuZGdv+1
TKDht9kw7wtkdU0ge646BNe69vqc+ZfKOMZTx5u4XH45oHuzr49+1ZTWsoZegU+utBlWFl7QLJO4
tM94JePdFBXyqyE9raGhnAw1v40AA8cWCYsaz6FMn+CNNsURk6bN4izbNy+m5GwZDkaZbkTakD6T
rMLvRUYJnRw1PM2pO98DKdsEl2x6sArnJjY3iokLRNI+T8jkNxqoEz5ubCL50/OOs5Ic0jJnkxeh
ZCv5VXHulXDo+JH0iaczTS7V4fvmq4oN/S7Rx+aNeF9CzaCNOr7Q89nSpGabAttQ51YxmaSzjQ0j
PqueRr6EyezehMRyzGhr3lkk5FbU/LEY1wkm9VwaFTqtjTEMpmdJ9xaa50NMNcoZgiEFebYjL8Pp
4134FQDE2WsE6GdelKd8fG8T9iSx77I98atKv2IZLN5M6ZT9SoMdzFO7Z6kMWYgW+VwQODZy3Ea6
1j0w1eC30yvNK5Yir8dtmDvjBdWifP6uH1akLcdtyWbrSTZMZ5tx3v7SS/rktirbGw0fgdSHfufl
anz3RhlvAYKU6yKJMUnHAznMES8hFHFpZvvU8Kvr3x8i9D87Q8wlrpyX4DKzAv18VKoNPy3nuPUu
1IzqAMMYy7fbuIy2k6q+hnHF9t7EZ9/zwzw3I8yBYsDnsepa+68ONJ+FFo4w398JkTWdt+PP58gf
srZdacIdSqp2ByGvYSY9dfbZdai9DFuqIEeLDWHk8822oVBXbljma2aR5m5qy2ecLlyYNL8fGrMf
L4pBVjAzsQJiXlX3Azvu72LFvzXIzaahT4da3fF0k2EgITukl09vFjE+dXvNbHYarTZ4KAvndpTc
aILq9DMzE7BGSMpsH3qu+LSFfyB4Th3SQpUvCVCEhWuxCfr9r/lx5Pz5pG3aLnaw+U251i8H37Cr
uEaIlezI1FJvR0wQtLTXVUcUtn5b1120Ymme1qNp8uAJOnZQieTwiumN29TqU+DLVnUwM2eiYMYu
32ScudeeE8o1rhRQBFpdVouqtbXV7985qe1fvk+XGmHECw7VJt12n87sdqeZMhuHeqcqnmmQ02Sy
JpEybsoR2VLGxbDyI9N978m97GL07I2mGy9eIh+HIjTXsc12SaNXZtXRnHTqa8N66olonOLJTC+E
yM1nw0ojdQJKUfQXdRR5+8ChPFPQM8eEjBua0EsCjD62z0KPaPxROfvVjFAMG8hpg6VnvLAidvN1
1Q10srLCGHg7b/qwdm412x3fSSrDHjAwv2oLctocaSyHfe9QZnssOdl+pmtzkCYURNIj5V8CJsoV
Uoc5K/HHXl1RA3NdZNW8pvjztj1lQ+/nSMiWiJ1b+MVyzRRHXqZw+45YqNiD6kgOYR/1DyH8WMIJ
tpE91yY88UObTW5/rIIh5EuKiVlpqmkV3VEpRpuOoEmGkm6SrKqXtoHb1lrxgQrjoQwsnRnZzGhw
nSkL9wD14lWASzllulLrwTxYofMwiCFW9AubHfeFL6zmDVMl1iiLSsCbWkTEIiih4BOHjM3WikU4
WmSKrbyrdAENnE0+x2mx4/TNEku98qNIOGpSFmovG1sr6SCnG+Wkag5uXmTJr2PSYdSO8cp3Pbsr
kQ5ckVPLgYLGiO6hjbNnt+b8OCnSHR79LzFzS9TQj+/OTweGQdPEl89DR7upE8Pc6zw4rlOzj7dB
SsvsEn5Gtm8J2LyoUStfrBHYHeQLEHzctunGbL36ipMoIU1GLRhBOPQ7WdE8FjlnGaWIPAnFatTO
Z7si8jM46S1YRGvKaAAZccBsdEw6e/IdnFogYVNhEbvXuVl3D0JnEEDxQ/nCQDzeCosTltQ5Pa8Y
MfAEaBnhPRoJglJVZfKydWNEeKhd5UsbFOj6dKl7/LPVurhMJu6RRnQFNUU6/yPEweqV+cuciMO7
1HA6XOBlmHZFxDOxkhWqnDHwyFH+/Aj9KDu2R4pKstyovgyENo76gMzSSLIRIXENEgQu/gFwtNua
B+i2EFicwH/3Dx6B10U7jPHWmxUgiurlZZ6iD7kxx2TcaNO7x106Eaif5FPqwLpVrvzadvA6BmGH
Z33upc4Hove6xV9aaPPGeX7XyvIRsby45MIos/k3MAcsGvOtqub1XaTpwDidx5RdEVFRNdUTs4WQ
SUIfo4zMh9dYCQ7wkbKqa0EUEjdQwlbk41mMEaaggCmEUJYSuAYTUg/oOiZlxgirfLrMHS+m0GHW
3qOufVyGhkKC4fKuxE51TOGtEMXDbMbq+kPxKUwuH4iMwP90lBMgfdmeQWm8g7GdLzOPNEEXOPby
Qx6gKpavwao42SI48tXPQt4UQ7RNGcEumSW+1940niZut2KpwPgRAFBoYV6IeiWkSm8qaUHKZwPs
c05hS9aVrrqCL4A4V7T8xCEpElqz+ESClBoizsQtWPoDElzgMNkMU2EvZafh2Ei4BAuEu2Fd5Nwx
ocrts0FFxy0bHgGX2+mbR6LEKIKTlVbU1lgIZTaIgdcwQXFpoBvf0ymLbmPU2V6bxRXTtljWONEH
VOSh1Ggez3OPrUYNVTnmb8oNxB5imnJNIVC8/dBvPh6SKkW7LcrI2mtC+ybENG+XCapBUsrZLFWN
SDffL00cBhtpIQ0VJa1PILaLI/0CNDqDOj16bcPASkdDYxiOptbNe+UhN2diJCetZShaFnfNaN7K
zC+fVchmp8amdRxc1tlyiPgKI7uqX0Vh8oOkaaevG45Pa3wESBUJ9/R8PVf1vAw3kDIuqMtFkcRI
z543rfnjPESBe+Itvotm1Zt9yfwU4ID2rHtcEtbUNW9dFZQvkR6EZ7eTyEb1fP0wFtxx1EGMJHS5
Cmb162N768Ec3YTQKG7yoUdFsnhMOq5u3H08G2germcGR3SmOXvWnRBRQbtbZzfUbB4Vg0+uHnL1
ifZa426Y+7B9hmpLB27i3uI4TCQ60e8kbloow/yQMLiy/ZiJ4jjBUjzaGH32+fwbQNCXT00z0ORe
TyWb80FnNbPCHmQK22TJaPIoyswg31yw2LKOffmePHWy4IB+QZvgLAkSILH2niGDAymtYZUotp8N
qwk14lqT4kZSXCGlYnPSctjJubHn/glU0DLjphhFXz5nhoZADRzjwYwDjgotG2fTIYpoIC5jCpov
no9lVrl8GyhH40VdWuEjp/qRvJExE2CJAqBC1SBSakSbeznTNzQaB0bCpT1fpmB5i3ruo9Q3eWo5
veSMZ3KtaRAuFWbCZyNTebwvLLs6DLRfvGAYIuEl+FJq7KFn6iPBeTmzo4Wh4tqsfJ4PEZIJ92SN
Ol207niC1ERGqXK7b24RqC34a8irbPBM4GAcQmRWyq9NXrPlqMBW7rHKcIiRMRkst3jue5tvbcIR
tjc8AsBIn3wHLRUZqwLf5Bd2JQnhJDWS7iFc5LNv6eyYenL8P3i12U5ATWIHOfbYFTp+8BGw/Ck1
kNQ//vHjxgQ7wiNG07v61caEdiN5qOyLieSZIoa6wQYQb8uh5IaO2VWGrs0i09tc2ZZ0J3sx2fF0
ks7EiWxwx41q0vfOmkpnHTUcYD+EYreRz5bByXSYdwEjpMZ+JY2p2yIk8ImHvZslw44YMdnvMFpN
8ySmRVBZ44LnxdKy8w5t0Jb/TU/8v0h+Bsnb36YnTi9N8/Iadc23tm1+nld+/Mk/5pWO/w/f8GDm
ueSeXF34TPD+Oa80/wGXjzQE8CZGhfaMDvw/7NM8lYRKDeNhZm//lKMwTEjVjDjhpM5lw38nR/Fp
qs5frbs4d02InLzYL4M13xwdRFGNsrs4e4/Y6m81IpyL2MPM8Bfnnk+nnvmVDPgYJNEZeHGc/PnI
C4WisObt6s4DDLjAyvssi1IthiDq/mIm+mefidfwTQbFUCa8+X//4XAdtlowAZGXu3YAAR104tyQ
cFs41fTwtz8SQoJB/xIvJ3itn1+odzOOLvUkd1jM3tMsfQ+0+D3hv/+Tl7Fnag6/+C+/UcvorYls
ElyBRjTV9xguNpAvlqmK/4OvjmvVZ0pPQoe42qejfigFPuOIT9RTgHRUc0dgUBrsAYvkLz7U/Df9
eH7ncvBm2JjB76Q7H2T3H38kt8+ZofkADaJhoHGqG2/GUM1J0gfZ/2XG75OvZb7KPcckAed6BgLG
ZzSLBo6We7OkBJcmv5XLo2SXeFWAZSl+ER5qVWzBQsAU2v79S9FzLBNPArkNskqfLnqnLjkNo17u
kB7K2w4aIIZILX3QEv6/318ln50AH58RSYRVgbgfd/XPF+NEAfcYoyrttK4i4secdJ0YIrj9/av8
yb3l4ZT416vM2sYP99bssOg1hno7zVc24C71QKtFcSjq/+yr++GVPn11Q5pHJQNxLpCsg7+ikpep
5Azw/7i9xK8fiiI24ES+7/oWkKRPVz1lX7aXlzLfyd7ApwzNhd4pybN9svIRoDYl3rpf65sK58lO
kF5c4ZLy2ctYxQFfhOMwn4fP4Cm4xjWDuNcPGdlNQPxTbqBvOjd9Hz04S+Gk9yfp4qes5TTn1300
Jrql9M0YUefDMd9gPG7aO1dV+fVY+wbJNKPc2yCan/ucDQpoOgCYmF+pZiz8LdwNb5XimAsRXGkY
WCC6oWBW7C3bNiqojc2Kdcsu6ZbeK+uA03d4rSgY2oK54b07Oq8CYe5ioCQ0WUYuflY6DDPIeGmE
UQ44wFIzfOslD/jQaQ+SlHiMPDPIK1etjVsEXSMIsAN3OC6RsVt/6wTsjCvBNCypUNS1GqpKLvh0
EwDBRZ4AwcacYGCgYHGJwrhYOw6PgAKpZNNGsqScFd7XwaJxbguZorzQBWBUL2e74/m5tnQzYTwS
NrIvVKgnz6FXZg/OwPS3akz5VDm58Rjw2SUxLrQRLPvdxHsiSUxAi6wdqOmRe105FudZHGzZQzN4
9gWb7vxa0+L2OeCruYiSSp6dLnkXOr9plzjGY+7F76oZglt6Qcv9MC+NEbyduaoOvaRmuzk3kvnA
C5IYCgy0QGvPit4usYbE2z7MTAB6DpGxjLT2IQ5heiws4guXoSn9c+KExbuj+fql/r/sncly3My1
rV/lxpnjD3SJZnAnherZiRRFUpogSElE3yWQ6J7+fqD/a4tFmgyfsQeOI5+whCoUkLlz77W+VaXc
RJWLksnkQLf+5bHPWxC0UOW989jhlhHWwtcEOhPMdjwFRVNHt95sLkd0rFM//Hlki21QbYbg5xnx
d6SFB2jDnXyXMCWsyefqa3+Nk6x/iMNa8zcMLFsvKEmUmFcOHYNzDTLAPdBFcct0p3g23bg68h2n
TcnUdYVgCINfavh3FU76Wxx0PD+CCj0JJPKYDCpO3FdbNdJUlCNwXORS/ARdOGYCY2aN7BKvuIYp
0PHv2kby2tn6rAW9zRY3gzvntFMDdRT5UMd3HdlIYCG9Mn30B6K7/ZL3CH4gmp7E7/PdC0doQLj3
MMs524ladejMNWkm27S2COfBO8hIURJaihePkOGn2a/bX8SLVwdbY/C3hivbfgNPWH+PUlucvbAq
ChphuMRo1x4RoyUMARdQB/w0+yjiKPvRRCbu0jAqaaASYUw6+DMHEB/djmMd+SDG1oiKCQBly3kk
Rr5wGZFbtVFR7u9SqOorZbH1KYtVLfY4gQMZCb8CEVDZOq7H+HdZ+2IPIZl+Gnmp87ltqIe6nfqd
RZID2WCKB2EevPJIyPNziwxp1WhE3rZGvvNl9LtT0l3H7fi1bEzkBf2TiqfkWBCBtVFh7ZyxFbrX
seKlZNg8IoDN+4u+k/4mynjPba8LV2btZvcexqEz3R+3xcz5PJrHmijXAebJiiEhCvMu56FmVRy/
xDmiklKlhChSVDKm463PVM6xqq9D+sTptJklq1sxdP3OWPbd2uZ7m0X6SGQJMmyE8EDdW+/a6jvj
skIsc5vaoXUcFU9UxoL6Q+HRD/R8qsgs4+uLduY1KoBNXRFTOfzEapUjq8ZsE8Rwga8NB+GxrZPl
IlgopWT9cGLNvZ4xiqxMKad16DY0w8DGeNdhlUm6f4qV7KXSUr6EhqAXiuyPlEXMVNXaGbg0mF3S
dluvY8xvDD9jUR4IpMd9ikeXJxihk0zyK6vuqm08WHj2GIZetc1SV1egynKj5mHi5ElQc2GAj3G5
O0no00twaLS8rLqI1L53GYZXnRSFVb88I0IH15eFXXKZijHaAllCK42cmLhJ5MSXaSS2LYOWoK+k
GQhrZkXsqjHoZ6f6hpzIv5pdYD4jeR6BDbw/UPzCwKJ16CcRu8FtX0dh4DlleQxnVVy3irVHA9i2
Hnxe+qwvuOd+pbZWKho6gX1yaYHte/IN1Z3RaqEerdSVh5dw3zo6DNO48neFH2kXnUyurMTqH7Q0
ba+mMe4uwnS+T3RrQL6CDM2DCbazZ0PsZz+ZaSc3xVWtyfBLnn130ZqvGcA+V9Fi1+qSb7zPd7LX
MXl4lbaJo6IJOt2qr6B20DXCg7BjcX/SRIWl2WXTI8KcdloS53dNycorS1YcvfAQLOlEcgYzPynI
nqW2cOy23s78BlvOXgNYnXFJQLPxrk75qPbw6my5o9m9MmnFDquu9Un2nghdhevMIQ+XNyyJIkCd
R4LVQM4f9kpiOstMAryd+maWK+JBk4JBaNPpyDOGpljVhYnbC8fa0FjFsXI7wF4VgyxGU61aK6MA
MksbbKxc52wazLEgBU4HwXPhYBkFOEc3e2BAkMaEOiQ9DAkS6CxgXmaBPeWIrKYqV6GjLBJ8qMUl
dksMHO5zO6UxFO0+K37XAqGNkUTuYaSHjdhw8uXSqRE6DceRdX3y3Iyw7w584xfiCqKVTG3lKyYZ
UbrpyHu1mZwqg/Cv1mh/eJmOl6sa869DaoGdqiHnUCEQtYpA0p36Y5mThJLU+pPtqX1NiDsTEvIx
bMCx2NV5v1g4+mvA1tqFYZUaYjS3gNsOPn3He2oSQJsyLVa51+3NRnX0xMPHLBbZxh2IinkRgVVu
YzwAPB+JHwJds6LDqa9L21Ra4JMUdMnrGv2McteAKGyQvJ67o09pqWmHZMRlu3UJAcyQp7F82xHV
CaclXBQL2E2sgSTKfcZEhFnNJPpPZO4vY+hXB6NFbLsQO3zByBW0wesKu50xbKhWz/d0plhvzKG/
6CJFhgvBaKxylJaXExQXJG8zdUXmy+qMF16cdVaBOsXwPzuonXAWbCj/i/gXhTQdCg67J4dcNzIj
3gE+DxzNO6XTQ8xYUweXOLBc3YQT29zHR4w3J0NfN0gB40oG9Th47JMbYPeiiGgl7ntIW1dlqEI2
KNBRZRlXZ5o9VYePr2e8Kf+XC7owXz0d9vUbkkS5UJFsJ8tZUBpSC1klKnKgyr5eI+Z+7LTK32Rt
TD2Ir+7Ly7YzVDNUqdgcMGUbGOnDLBeP1dz0u7FlX//481nvfT64uaiwFt37m0N5PSaV5tkq28dF
YR+JiCmeK6vhnRrI/yTFHofMuCHRiRcpTo3usneoNQ3cfVe1QaGNjPKRUqY8eibqhsnk5ImRCnlw
PilxZpuIiEuZSjr6MBq7fgFFYTsW+BBZla2RgyuhqEX41bJ1+9EC098TSzpjbNYM9xrtJBtwOI35
nQ7Z8sfLrlhiFveCYcbT/8m9MJZT7MnbYQgqyoWzAEXkFJwbKdSp7F7ZvnMgPYgFxNeNaRQMlv3Q
JK5GKlWNUA0VzVZI1KyR7I4f/xxvztn+wpM1Ebzyk/CYnjye3eQMTp0w2vI5b+8EgM+z2h4+Wwbe
dCy4Co0K0yEwzwQFdHIkVYnqQ6eswP3ZFM8OWaFBiWMoaFCxROAkKuKnsbZdMgHrHz7+gubbe7xk
9C39H9ruln16HCYM1O5lPsR7ux2ikBEeGimNfKofhaI0bslVBFulCf+utKe7DJPUs1aLYQNRXERB
VwEpXNZbvJ/EjHoWkpaacpIwtD31N8NgJGO/mtAIu4MWthxcXz79f601n1hrDMtZ2lr/3lqzJ3gm
Sf5sVP/9V/5uVNMA/stb/C80g5d2sEPD5e9GNd6Lv0ziF9mMvH8EzPyzUW2agIBo7PpMhlHhmB7W
ETyiS0Kj4f1Fs1JgxKM3it4TU8d/kE8gXr8RzNLxcdq07iB0eTgWTru6zHHzORWR+bVtF0ckOWIU
Ab1BQz2YF+lKbUfyOob/95NDi3kbx5l2g4qMib2tMR/KE8bEeTsyfQVANsC3gIHva5BnRpTnra7z
7zgam91K66vkS8qhFRpFDROzihnFKfpGm9pg8GlqSLJin+ljkmYo3gh1geRvzXs/QkawSOV+l7NG
qRfbg32lgSQGkpPDiowZ7z3SPZkeXdT8yUJCQygcRz2ndvbUeUtnozmKieE4jIH0sYuGCTIJh1PT
S6fvk5xl4NcRYe+EU3W/exkR8gWk/xBhmruOYufa6DTobCT6mt+UhSR6/cfz8uUfq+yfEPGXFv2/
Ft+Xn8AB2MCvSnVCS/WkNClm2wYk1DpfOcX5B2oxsanNUZKZXo20zCwya7C+m4X/pXJr87zkqE7J
53gVBt2MI8EccwJ0XVEd/Fn1FzPNiUtT2RWK7ky7LxvR3sSThmwnSdMLJTojXnkx4Wp5Hnq7KKav
pFqruvI8+a0jp3cP8vHcjQbz1oxNhF3+r7RxmqePv7T/uv7hS2PEWB5gqgOdIY19st7XaBciBKLl
V8z/4XdEvvCDqwrHrmnDZibujNg7Sx6KdOg2NmnoUJYJAty2FsPmUY36U50t0glfDONVRB7Lcagw
JIUTf2os0/xt1pVxhiRxuIqVY5xzNBi/CC+8i+zRRGGd5HdZiVeG+kTfIw0rd7EmtV0GXGg9QdPc
zHrBM211en+mz9Yv5EHngzSN/csejpy4JdQ4tNbJOGWbUaAR0aH8bEXyPa/99Gjb1fCTWGhrlXfW
8LOW9Cxfmh+yM/pVSBMnoA2z7ZJhvOGlzC5RAvIytVmyz6xfxDGn5GuG0mnXWTrTRgOlECShN6p1
gkp/Vbk0s/SZA6mZLPLasgT4XvIrLaGX6UURWw3j1ty8nwiS+u3lDX2NcpC0RoUgZGqcXWNb0mbb
E+uRnOVdp1+E8TR+8ZYGkMgavpxpKWjfTTyn+0nGqU9HLDJv6OSNV21ncEPNJNomM7qcQSzvppbN
1/gJ2ns7bpsnH+bouW1LP9CjcfzMTfp6zRIUzvDRIC9ZBlMOhh3W61J28VyFUe9qNzG6pOvOVyUu
oDa/m0YSBaSr/ABdOc+OrOafg0n2a9uht0VWNsW/kLKPl7WDhoSzYnPvYlpZEzGn7xqvfhiXsXij
nOIbWal+kPUSQHPak7EE85OgaNRoK71De9SKaNxMRWXeAJ7IEIXTVMbzvSh44jAJWK6mbQ9ke1lQ
KzgJou6Mjeg0EwSnavg3caxdyqyar18eWzSrPv5ppEGyEcY55+fwGUGC/uBpRXtPPiwCMZINLpM2
IVarQJgew+Ypk6dSz3YAoDTCWkZfgSJRytkRQkhOU+bFtH70ppo2H7+6p4UMt3/BgSGwdAhHE94L
kP6PYcXQcLRDZRDemLImXqwjXgfMaqN9TWefb0DWtR44TatBjEn6eMWIza8R4ZXxuPP0hO3F4h2k
i5A34dHDoPSY9Q5gLr8ZasKU4Kh9J9OGLwNv3jg0idI+OQm99wXsZXs18D1jBBcnz085gwow4si9
QaXKOTc1xks6vaBgnJA2V1uyzoTNwHphLjLvMhbaxkH+/qiHujgzBid85t2zWJin6tEaXQKLhzE7
xmatwi2QuvA2dxeka1xGufdJpf6yH/9rs1iefUpHEITYRV3c2qefnUDRBPP9IG4qJZB+Dm0bPvM0
AwyVLV13Y0YRkXJcuspJG991jAMT1CqlA3k66Y8V7fZg8E15yMUgD5zntVuoqv7OH+gBBbJRJdKS
Njl3Tb7/AG4I3WA7tM8kgtX8RIn91IaDOujz7IFGamZQ7vaQlTu3p/+FK2ymC805tlMqvDdjI91r
nuYdW5gGm9AjKyhv0d3WACm+I/2ad3LowwOocjB0pVtCMjHN8bcRMUmk0WIT99XWprFBN+pvrSp7
MpgwtrFVNgA46vqQ2334HRGkPFATkEa0vHqhr0XwN7QYVETG/1OVGUbKUZo3ucksZ12kSK98s4l/
6Zg8tqkeh9958vrfdl4sK8hya1L8cnSB54uldw4sv2DlqxOJbwb04a2OfAS4feMkD26RYgIqKmyS
8XhgzISTgrxciC25eR6PBB8LNx8vifZjL/n4LaRIfH1mo1awFs8uXMPlxKabJ2UDa3Wh2qxvbuLc
QLM56bxgq5e1OR/gzU44gwJk2XwBUqWjLaVY/eiY3UyYPWvShlbMIdYaetl5mh8b6NgD6c96kgW9
ltJMi0BUIIRZXlemok8T3bFvLP/dkznY/W+FR1lbE/NZuOs2Btq9KynHLnpkghtQGxPPgV2S/pdb
eZhvcwPhMtjHQu29SBvX01zTFbOLb+NQ4QV1QZpACDOTHbly2jVO8wnwu9LVL7hLLJEZwG1k49V+
NOZ2Zy/acjdfBH/68rvC9Oju2zHbEwvIKG806XUiwLg3EG+vrYpzNJ8nLnC28ELQtORhTc0WyxLt
op+cE4u17PvsWBkpckk/x3foWHOzmxszri7QStv4eFQW37EPJHetRsgzgjv6z6sqKdJ7ZMc+qOes
cSKSBlx9DAqL1QApAYgZck+NG2SGS4HDfPOoeyQbMhJzYB4vQHoL6v+mG+NC5+tmLHl51XKjUMHx
57BTvAZTbM5L/xh2+RoQdXkbRV0LPctm15mN1HqKMQ1PeJKdOjvTcLtS/vjTddTR3djMUaM/Fci8
OEA2BV0KVnY90EoiDSMxZMeJB8FD1Vm9dIDiKsBWYT0YFapRnic1XyMJCxUM/XS8kdSW+04jtHHV
0k17Np3MO3hq1mA8FRlYbCdkbqRLMl2RVmHmbJnKBY4E2wQWkKcwYZIIJjEipMwXGRGqdajTgp7z
Z4LFb2C8kdchKFtRpWYoqXNG1ZeuW8RfTDqycLRynzvjT/P1y4v035PtJydbky2QFsW/P9lexckr
jO3ff+Hvc62n/yUM1h/4ZZhtaKqy/Px9rvU48bK5GrQ6/r+U6p8CLGi1Ltsm4hQy8Rz+2j/PtZb3
F3IOAlBti0bUcjD4T861b7qPtDgN2kkCWC+epDdCmHBgtBmXQhwAT2NDM9M5Y6FEFyps9KnWJKir
OEtsyfBFIktC/BEiEa60Vh+/iZJIE9tJUWYSMXEfjYye/riT75z5TipYm09ncrTGTyjodjmnpilf
ETppDL59SHsbvX7MRtXocXleipE3hcUY4TuCCba/ivf842vT7n69c+DusQSBUXQ2ULuhozk5exHq
lteOSpoDMd0PRYNKUw0q8WFZycpZO7Vwz03dKx1uk+OeIZtPvhnouX+Mczn/clXbIKGcJ+sY5eQU
ZgzVd13OeHUD9t65dmOPWnsE/3UIh6KjmIUnaus1y5Wk55wyujYCm27rVWxODGWAFRgBY+9mWg2k
eqyVwg9A0Cx7E8cvB0gnMoHvSNbRZpBqsZpbjxio1p43sqJTHpdticPHJptVww2MxJewhziAC54G
iEb1e01KbYPV6laNoJxQSDcsvJhry0tpjxGMew1Wnaysfj9pRRhk2gyCa+7UBJxr6BnJoWwP6hjs
ZmGO00OZLmkgWusb52IAVkbl2t17Q0iTAicfbjysP0hx+QGcvYcdfDvEubMboepSFZjDopw3mxtf
aek1oSCJsU5Zo7/nle6sq5Jj79qLR38zYKlJtr2FOR6Mp+vcjKEXMT9tGofdx467W0NVMZoBl2KM
ROEcCrJZdjdI1zAMG9aAFgZvDTHpRoYxqwy7zKpXmBgNDe7lbGE8lkgR4YaZDORiX61Sqkp+1lSz
96I3TWY3tiMx6YoHN508vJhO+SWjp79to8aUK0Uc5cqWHZO6SEdioqep3Ep8/18Qbmi72SSmt4nN
fpvpydbvMO3ypvrg0NziZsaARaZOpdIjAoJ0jWfGfSSbp97Phc7endfdfko4vG07k8PWiu16coKm
J/EngFbU7rwuNc5CzRuPtFOIgUlN6oohHmoGTiL+bQ96f2VUxgiArnSL3ybJDEtcFB36RiRQcQF0
ARae+lnQA3alk655977GkUY2DoZUJWrgsuQjfjVkgbFrRfx4BZrECpsoIN0cxbJXd9mvMqXgxKsi
0wWRMPzKGOYaIHdjeLgLfbnXL9rGl8kjQGsEV36JS+CqbaFvzGq2Drlupf3Dkl7ln08C286sWR3C
Sl+NIKRxhHY/mdIs9h1E/+ykZJInG9QHpbZ5Ia6QxlROcFhcjpaq1+bk6wQqDohr35BPoYUlR5Cq
lEW0ppqIUEH7AxaLDOlJuSKVBtdENGSUPNSubAVdeS7jIanXjW5Vj23l4m0CKsSjPi7gE3QJN4hq
l8Uw5vtnc1JepfBJaDRVnF1RM3E1TiC4LGOIpTKccX7QecKFG/cYs7rEQS0uk55PP0ao4V9E+Ek1
0CTEJvh96E2/pZvT1/06HniRN7iPRm2l9FE96alU+kWaSKFf+uEAU7+mvfMoW8Aa61oDjfGylCM1
5z7ZCw8NPy7raKZ1PeFl5nzHsUNLqiAjhzprd2OIaGZesxMY06NQSur10esTnf+TkQ5l8xzBFYdu
Uhnz0D+U0ZgnLXIAUT6qqSt4dOTcMh6cncsGZiShElVfadtBdQlEFKRZNBPM/GoqYwbGTpVglmqN
dLxWSWRe2VXFi0UzJ7+iu9AUQRk5lWBYjx6daXRnrvS+i4tzrOMusyg+Ac8uFvtDCeoRK1ojYT/P
lgjVumyl+0PrywEYciIzP8ijuTTWledgjEGW4tEtbdzhe2WA1I0dGK1rz0mrVQimi/YmFrMMMuFT
a3TfLEwHh973U4GGzR+uFcOufK1ldshECk6GvVr8JURfV34IID0Nt4bSs4vY6sNFKDGB0YEYcWtm
anRWbqzET0E6GPA/y4hxvmSIJittDnJYGOc2GWRnYdzH5wq6XgvyzsNVRP9FoPWTxhmqjO7gm+bs
rniAtFtYoawCM2UtvIAGLoDRFK5JtlvbeitVmWYK0GDxYpSDNbH69U4q16zjZKZGwt6OIQt+W+Cz
+G/hWHZJN31SOBp03sw/So71Y/f4f/4h/r98LH7/3//Z5pVMXoc0//13/lU78k8QW0ELCQseE7F/
1Y7uX8jYmUH6holuHiP3P2ciFrkJOiJqakc8vvjNGSH+PRMx7b+WOmoZNUOxW+rK/6R2PC3OfKSg
8CkMnAX8kXnk6/ZiNIyglutK7U1TRV2QZz6aBGLw/IXezyrlClky1qVDgKH4U1H1yVhakOCILwEh
v04CxNtBaNNEs9/PY7cblNlv3ImYGSNBq4Khudj/8bO8U4W+eynfo6nEkIlbd1IHSvYfwyhEBysI
u1xuGgNqMtyQVNTNJ0OO9y7FrVyM2WjG7dOYltkYs3rCW7p78e+OHLDXyF6yoBtd9YnwgNHYn7Ps
lxto8Z0Ig+GheDPLHvsOea7gBvqIv1b9ZF6XyHOex95ZY9BMYcZaqBFCgpBq3a6Cj2/pyRj774sv
093lFPNGEs9ZPgxRqHU7rSLbgEWfIs0gkODjq7y9m4Lhk+kysQNKRN/s9RPaRp7V9k2odhIyH7oz
kyA8+qyN22/SukCD8PHlXs9qwP6ZwlwGNfRMMdjjqXl9OdH0phUbHaybyemAe8jfOPGfCdUpVkZe
nDlh+ne4zL+FI7y9jcKksY/yi3MKspUT1X0YZ+ngWZXapZD/gzLECF3reMA//l7Lbfqjl/ryvTjV
+niIMRAxnn39vWwVGmXWZGpnQcFbWZp2jpfuaqL1SvgCVf7HV3vvLv55tZMfzbH1qIlErkDXDwb+
D0TFPaFWNUz0VeXDc5VZ9vTxJV96gKff0OOMh8QIl8Sbc+YUZ6Dpae3ujNgh1aqy87tIV+HBqWaP
fNsoW6vmxu0nL2iIJf/lYAE/Mpzdq0guUHS/36iRE4Ic3PrnOFraAUQ/Or2waxhWEvHuxnCBaAN/
sjAZ7/z+i80InAfzhbfAR6+NHLPqeI2SQQERsjVaQqtxFP1G04BlJK3RBLWHTdTi7m3wSto/9Nml
22t49aXbzViT68i/QkTztxDi3z6Z4t2Pxvq8vOGC/5y8DKmfE/Ir8o4siZjsyFisQaSPQeM5HUi2
qIWsDH5CHxisr2G2I2UuUQFBWOuzdTF2RE+S8UVmWLpqANrSXKU7gf8eVB2KsLNImfISkrd2mDN0
5k3fkWAPWDpoOnJVFUrpu673wsC3kiaQtuZu6ZYmlFnS25BXfOwyCqpBy1XQgZVejbk4Q7H7TeFE
uMzsCXkLFfAWugPcfa27qvylFE/cGXYH6qYRis65Hk/LqRnVVVoiJQ/F9JxN1k3ndcjP3WjRCMXd
Ff9y+clc5u0LQiubwoC3nkAt1z3ZdyEACiWG5UdvQT7TDg3wyxGhMN6qOcSQqThdffx+vHtFwWIt
8Jot683rBcCXY+/5c9btZBgegDFtciP66Zf2ubRKBMS+8/Dx9d6u21BVWG1QAC3h0i+DqT8mZ+h0
OP/kqtulU16vABMNh6gaIHSbSKY/vtTbx9QTuLKWLpPPpPQ0nyxSMMaGvmIX9PB0VFpjHKCVuZ/c
wHevAiUGvRYSP+7h6xuIAUUrsAOy3TkSV3/j+tpeNZH35eMvc8p2YaXm22Cco6PnIosRJ9ch0xBl
YO1zdCPUbQ3IgriekZOt05YVc/jW3Y0WDz6Sg+govXtpRruK6KHPlqWTxtnLx6CEMeie0fA07JNt
qWkqe056lxnEmLubofHzbTik3dYeOjrmFmi8g1HSvpF69TuvBvcm69IBQpzeXxTzbB1FRnf741tz
2sz7x2dyXbyrnuVTs55sK5GtaVoYW+2ujFR50KXY+DpBQjN+ksuwrQl/hgLwPafjHuSNNl0pVPKB
g9Fl7XtlhXYg/51D0b3MwN3P8/BDpZoZNElXf51KlPR1l6AIIdDlWE75paZ3nxUX73+BRRKHRMrm
/T+ZY4WG9IvJG7ip8XQTSRc5ymBH32JWsaBu3HQdtgwtCjhO7FiyoMEwP3qJe9tKxz/AJg+DEbrb
JsaDfl3NbnXr2fPvWYTl0cI2smWojCsgSzX2CuwrMmnqT8qjU/XkP36CP77BydM5QGazwXSBydVS
iOizXx6BW5VrYoDX3TI3tJTDET3VDzRolqYumTYfPwXWu0+mj5ZG8DLSEDzZlegeoG4QqsUBE3eQ
KUgQfaKs+uLabUnIgQ6Roh/vyWqMf7YScH9PJ6sy43VmAajso3Zr6i0ODMdmWpMYwPpcU9X4Z3R9
N4o0pasSGb8nWhAsle5X1yL/S0/RUWv+PZHScm/0Qj/XhJHv56p6dHv9qzNxIchkNGsGQhY+uedv
SzfP4TRIh2bpYr+xPWMLcLMwZUFo0vy+DJk/0yjTZrKViaGzPqkT31m2wSQjk6OufxE+vF7lCMZw
Ssmis6txk/mJh+nGgOBoj7P/yZWWE9freo2vhaYP8x88dizdr6+Eh1DVbih4kmR0mxlWdJ+CHoQB
M3GaEBOIXfrHDNQBT32mAX5nL3R023Rcy2JjeiPI6iJm9GGqtzvlTgS4eV9Gt7khL/Y5d7snjrzO
JxvUyzH6zXcV0KcN5LjCOV3ToTy2Y5LwyHIML29oeF+aE4qqpWsWWP38G3PjLWHQ4zqaaoobG+VC
3zI9hHn6ydvz7sMEK4CdhXkvE63Xdz2BBUJYAu/v4FXdWq9JAUJLQN5DAvYSp9/zxy/rO5umo1M5
It3k7M0h//XlHD/NokKN/MiTHHdRbYTBTNv+kzPiu/fXoJPBk8TtfTMBS1tCGAy7bneckWUAHzPG
3IWQywk97TC0MLui3lb46Jp8M4QIzOgG5Jux187mmYzhj7/z20M5BnhOhRzKbVJmXjSQf1Q+A5r4
OW7pvWJB03EXEbzUyvkCOEgURIWhBXVboMFb2p9VpvRPXqvTaeCyQrMuMu4CFuEgtj1ZoTsUY6ZV
6nI3GXb8VLtSE0ylo+6KTHpRrACu4DauFP8Appkl1Lt3GjwpelpnCA8bN84CQpKGiz62yDs2u04Z
S3Ox/fXxXXpnoSHQdRGD6ojT38jTY81LaMw7zc4ZQ4k4du43NiOEDbV88skteedSSO0ZRKLBRPl7
2vtJ0JTVjXSbXTeHxbNtTbj3yhjBgebo/4uvRQ0qYGosLbU3qxqjkLmrPbvZCTOR174wHCZ2bniW
yu7x4xv4ziLGlWiLUCKCBjjtVCCViNJKcSWQitE6RP34tWBehXupJZpyLGyypogO/Pii795Kztc2
cSmGDcvx9fscRXrZ+XCddhNu36AQWFWINjHXUqfx//GlXgbkpzsElQYxCK7PeJ0V6/XFvMyuFH53
HhEbtNTWmaZOwqi1B+YZRVjitpOtiZ8y6/KgsfoBlG4n1biZR9cqrgtP8HIlFj3GAyD+/M6se+jq
ssw8BQ8IoBBe4iZ+xIxAtBHScdjFcY4npoU6Fq9KvhJynQUPv/Z7gU9nsHSohljM/F0CJxrsMBHi
KSCw2Lh1yHTEAmyPwtymRjE6G8uvY/MBXlhS/HZSmiXwYznBxGdjLAFNyiST8bc2r4xpwZz5Ykeg
a2FvNL02jgWZUdoOmUzfXoqiVN6FzZA2vHYw5pZb/rs2bAs0rtm4UrafkQSW9XZ04bmlYKgsrCrd
KhLSvvaa74TYFbVqT7oYJtUpkgw0/Ti5K1qynlcjGpT0gAA6AhqlKlzoZKpP0Ya0UPzbac9xMgkc
n1DDHbwqCOVjL6ZxTdxAqJ8VWhvq9B0Ayq7rQizFVQKH5hE4Af0SN+zGgJS6Sn6FdKS5u6rDvfuF
6XH/tQSW0W0mrfHdGx2dXrRRUx+pA0XsuG08sga3pOo59cquoxlJKwTAXSnZojZ5uLT/dGZwGSAn
4X1L4yYPAE9WVtDacW+s0ppE0sJT1/R5t6oX9X1Ym/lDrnn6TVc6wyos0nEPUDHfWDha8RZvy6bd
jhANb0KXJqodR5tsBrwFAnNYZ35WbCPVH61+GgKzbh/TjKguoUywrulobQvL+mVb2rDpy6nlM0h3
57SDvvHtBHkque1Qou15hbqIQCS7Hp/cDi+3rcjZLd3+cW4cAWh9nMmOItgTrTa+pY2jOc0X4Rdy
Y+jkkWbWMAdKT4wzQvXiC2vg9+C0kODCCu9GBmQ7oRlEhYIsQNocHiDTZsGYZoqiogVozi6xblt3
vs7ykXwF8oySeVoiy7KrjO7SONhEMYyjuZ71jCzCjtkp815Ej25WnA1WvAZp6X0hBeKm0OJxYwzE
o87Y04NJ69Q6NEkEmyldb8Ior3+UXqufl7GLBKtrHNzCnQRL0JRkuOOH82hY79yqEgeZIyZbYF0H
S08IP51cb0OT4mga4zYRtbHNxPRQICF+KJNw7wr7a6KmB8FMekMsFY06haADvwVm7azwDr1yy22v
QdudBXM031tQaUAtnajyNvqCjoMpzRw/9ed1zLnhJpFa/6WJpHfTwhiAUU66LdkfUDdnpp5a+RvP
Paghq0swahfFviy8/tluiTmekgFJGzAL0PgT4EBg8Ki9qDRlFG6qxO9us8pDM2Dy8NwX6HLHtdtw
jmAzZZFIcaB9r7n3l83AU5ZOIRGZmXHQSVbbaBWOb8eYvTP+AAeUF2ITIq2Z2nNvGqKh/Y6A1G0b
5JkhYtT13Jryu2aQpZhGHsYTk8+8czWz+jlC+Kj3VgYrYl140gUBUBmwKTXN6VKc8J4EAo7fSlty
LvWWJm2T7KXkTq26rMzXs1f0t6haxy9mnpq3YVFmyYFEQbkhZw5W9QCevUr6AfUj822iFlr9iZwH
6kn6uzUJIQRqIt6WP6H5Rg55V1EVpINIrPNxxP8BPjd89mnuq4AqgDlzHfb6ep688RtzpuJZ1gsv
cSpa40c5unLNEU1c+aVZf08W40yLjHLXUbHcepOdfu9b/p1Jy8dN1UFmfrFiJ2NpH0ybWShdOMYg
6ZKP0vWKJyG2/OYhjrzmJxTIbJuNWvPgNmayT4HQQMAbYSsmk97ei6qZOB9WA6DAUJAEomaUx/A3
wOZl6BLXkQOSMqXgOij0m2uXFjIym86XBBvjZt4XdcX/vktg+y1o2XnjiYT4Bp8AviSodBs9QcFo
EPN/nC/PoDYcIz+Nv+pFjBHdlcrcttxO7a70bb6iW2d+fAY7hY8KgP6uN0c1XERYBK4SD2tmpcOA
rTr4gXYMLAY5Eq74BYbbdyZ6ZSqR5kgeIFmYA6w4WnfmhsaZuMLj2Dibsirm7azwKg0VitWd67rR
1f9j70y24zaybv0q/7pzeKEJdIM7AbInM0kmG1GaYFGUBCDQ9wE8/f1A23/Zui571bw8KGuVSWUm
EogTcc7e30bOMbphbSf2HQ8RyOiIb5cm/ArD94EjkvL3tQXr+yCW1njqUq73h6tpmZlSewkXVWvF
fKNxaz7Udlt/tdcTZlg6C2KCrAF6x5VND7aCDelog7o3WvB3Hz6pZeygfM51+0pc3Zqo4QJmNWI0
1wtRrTk22wL2Id2I/eD33Td/6uw7NE/aRKKaH9+p1MaIOjlFMX/DXiU8RQXG5ZkH1kRM6K1BWa43
k4/3U2PsvxIJVgyvh54bnnqlG081KfB3qV1Fz4S7xBfHHqovTuxkm35AZwyFeIkQwXhsIu3BWsnb
Huj2VocErw1gkws+vPBhInoa0MoyhkMPJx1Yn67FdwP6XxCZns0OvNQ9JhZWkx/bLEJcgiohk5s0
A+QNE5cf+AhcieMp7zdyqashIMQBrrGHYm+eaVp77giZNRZ2GEUznNe2X+/yIVldbtIkVbeAUSiq
Hl7qVPEmc1vPrl7f1m+WTJxHzV8watSEs9zNToHmpRNl+5qvknfUuOB2V2Bqun7dZgs/xpbwQpuV
HGpkmD8AV4HcZZOR3ImOq4Z1dr7XY23GOoBYmmwMVDg07TFRFJKYnVX858AtuaYVQkW27Or5A4iM
/kRoUE9oiW+1gqQet6bNB30NFHRAv6XD2OOQRYvJrnJLVvIFFkeqAVkUiDDI40CtNx+LcYRHmwzc
SYuGgGRDA4k7jTUrucszWRnA95fqXrMkTVyoDGukUecl45FoBbCYftf/qDz0L8wuCkkG/IQ3lUyC
lw9cLaYf47tDDOEQ8ug1D6wWy4/KlDXOP7OcM+Il7OG7iVTY5jtzuffrmsviUMm7vU5+E1YntrxP
C9npV7/XWc1cZ/yuaq95gExM478hYqYHrvlZyajBjufFd0RwwGlER4ml3LOIl0z8douh3jrCtOk/
NUSE6w+tBh125EBZ2MeKZKYf7KjdM2fiaIdVg7BFtAQufdPeGhgIW94XtIX9JSrqeD/m+XgAVMBX
Q9m8tVqRQc1x4/T+g2ZRwxh+busRzdOS/Ojjqt7V+Cdrsktr66vtAw0Rdb4AYoG7YFqqDG2cZXuS
gwmNtG2xyaB3YAi3ivmKqUHdswmZCEKS0Qup1SLMteqx98V5dFkSlU5KMgGw7WYafHkhKuCkD8l4
kkXd8rKZc6dPhXFJXMAFSNdJANBT7awcDZs/8P9HJ4LH4yMNjFl0i2Xl0mAiNmz9aKf9aZznfJPy
bJ71eGpvy9gtT3FSzgFbfbaAPuM/Wqhvvp00R3TZpM5Wo/VtzAWeAd3YU534H4vomNIx6lD14obM
NPGJ/TZ+CV1VX/1pnTNV/S6hs3yETesyLSML4jDKav7kqSm+Yl2Ydi4oPqcizBi4L6jxFL2/Ny1v
9P+Kz1nhogZyKy6SqYmYhZ4TTujOs0hCmWXdMdN0eC6RRthyIepdN+DBL6JBbXBiFA/8waUpj5Zo
aDTS7okwvQ4dLzLYkXs/6MTx0JgmKsGNxJuf+s6L0/X5IU3dF0XgFrTwFQ2qs5ULinSuUP5PyTlF
exhWhnmMrMX4mujRtBs9Td/3RL5uvHSwNhPpZXR7kx5FO63CeJ6dGzYX4hMspD1S32rH48QCDHgD
trLTYMPJff/HmA3mJ1UL4+IX/oJqoRBPdaIkMUa+2NmsXXw07G4IsCEFjHxL9tipZueyLwzavo23
eO7q7wujJoJxYsg2jeQ2SIFzwOZSZc2yVs8JvhbZhaqWLWJBWL5LDyXNddjQi1i+yRlLUzyVhz5r
chnYQrutZjRskMQ/9aRG7XgUd6j3EYAy1WND5g6XQtjRc55VYaoEyk+WQBnUXp9ePWwBm6ywvJtu
Tlm99ARBKRjdzGrtu6K2K0KfyddhaJEvx3muoLAQWVqyRyMRyREw1epYybtcWklFLtBC1kfblhxL
c6wqYKdJPTv7US9fC/zWe+TqJSVHVVSspaalMaSauierG1MkzWxOde6YQohqZQZIOtWvtktcrnTV
IRpRmHpdds75lm+6ciIWV1Q5w9Gpx0DZoWYeJVnanTwYSvNfgZ4EnHPeoNMNYQHeOWxq0j6kWwKB
GYEtvapZYLMy3a9YgL5HmFi+sGPNv+QdpiHZddozgb3azhqHeNu74IFmhx1LPhPoFQi/X+BmR0nN
dkgdRhN020kjc0hsRlfv3IOb4RJj0XCqO43QHVKdZre6o32DhQRvM/icAXwFgDLDll8KSLsPkCqK
ByeljxykMwuoRGr5DV+z/pW8mQR8gL6s2Un8hQ0qgJPdyupxFqY3vbbsePjeUg45BZBMqoTmIGGt
PSoKJtLPVEt6Z0tuID2NaUgeq4g0PPbHnExBDopTnKnuW5GR19wNHU0EvFjFj0yUdBW6pY++6J00
vmZJu4pWBVbUrlHRFzNrOYSLKNXw4CxR902za2h85jL67nbJ7PIxbzCzYrbBSARdBh7bTvgTHY1B
JdweiTmwwanKvHpMnAHqmB9X0Rdc+vyOX6u83WCkzdZYWp3bqLTmHoJ0x7vcShCzJJWg0nI5xChe
VKai7G7Sxe45N+rlaCThhPUoxvNLinKwIEeGejbRftwkwp+1vTavW4CeCWkUfADbZKITUE76EJtW
goP5lhDtuk4IBAkMYTsCn4mR4SPzjm3IcMMKHhwaC6f6JCwwER8X0x61eEBebhlpuIApKZAKL6oK
OE9UezI849BqnC4L6QVx6QHhlI82+jEcrKmk3YOygNz4MsMuVRt0ge7Mxl4JgTYu47ntq0dE7Rkk
c7BR4Bejhs+X4SyXx7YGhkR68ZiN+2JG+HH2x378MTr0RoPBtOvk7GhG8pTNo7kHCFV+KuDQPGSu
30RhXXv605RAWTso2vDRnRhW8pM56rxHduW867SM+PKcWZUa878K7hXfyep/qr1k3tCX4SqOWs/P
LyWA9ZTTSxrwZtFOd2P3PZWdhM82tA0DDB//9F7PCG4Jc53nJwCAppNVQP/vNIFEI6uw6tnR4buo
iTd3WpooLbMVpLFNakPYAGlk8Lsa9SssBj3KgtIbkFWZi1ryu2S0SEZft5C5W5o9SnkzwSCBSQRx
qn5iJt0epmKwHgpw47domdKXZUmm58nEefLRD/yveekfNKgob9Y58r83L91/L0v6l+NbmdJC/lWd
evz2f//Pb7/4mxDVFb8gi8KsRMcd8Sh/+pcQdfU3se1ENbXqSVG+/a8QVQDncIDV4H2yUDRa9r/g
HGsi7grSQeSIN/1j6PIfwDkYUNDN/cOMDGCwEMzFDUShLoQi76exbo5qeSlqfT7YPLMz2LIKxwjw
Rutigg6FWmxK/JPknbbFburZQQRm12KH9Sq8H0vTTtBHc53VE0s/84wEwaIWdFk8YCp4r8c+upsc
4qaK2dA3Ih0UJZgWsQFroeu20pghkDm5STyj1eEccRfwrYGZRCuFXibLngCd6qUl1Ok0yya54O3S
t0TML8+RqVkYZ1kmtq2vE8RDYHfzGGcwoQ4EIlDjDKW7b5xAnTLMDDLcgwrSMJvjmoYqwzEaiUl5
QJiUftcMRDkT69ZZ8Tuv9lzJYeNrvrhNinyFpLpYBQIXZS6BKpBMtpWGDYXIwPxmtHx5R0J8f+aQ
ou0N+HgUsYjTbtWPkGWnKNtJl8CJ0OaihEpNQ6BBXSC2pGAd9nEoBmNuW89ey2U2NJfCCUREP5Wg
g7Ylpyg0wk28BYjiByIVxmla/OK+1yxnB8+0eCBporqXuL3uyEcSJuenrDwho6lD6WHrzKbE3SFL
0vuw9Ypz6cK4287swRLEgPUiw9LWP2GK6m+HSrwCHegfja4rvT32MeRlJnKDmhADL6MTPFgvKs/o
tA+Wt+cII1dGYRSdBezRzWzplIQKS7PNXvG6dvDllnRb+0R3Rf/RaU65FYVxdcd7PN/lpiPEaS9i
/V4MA76JrjKti0F66GdjruNnKpi6GztpE/bgbLWV2GgXODrdpC/2Vqnyk5+30a1fs+Ww9V6cM2F+
SifhbLKK+IAZLDX95Th6ZCrY0OCwi8OkF6FeGX2YZVJeiRXU7watczeRWjVSlLZM4gkpyOkLkwFw
cLRUBfSPsYoO0o/s3eAU2Q9/mt4NDOC7SgiOxzBOjCs3Oep/pZojkX4FOxTf2jKWpYnNsHLjlPZD
xd0WGq5/U1ErVuils9GS7hUMHFVdudouQVjJ8N3jXQIMD+OBEaAxGOkpHxPtVdAQOuJob652Xtfn
mQHRyfW6BvVHMm9bpDVhzkzkYo0N9w237RQoh+YwO3D2BVCdNpIpO2JkB+4LuiN1nad+jXVIRRUz
5Snm2Hj2olyldL2MabVxGYtwoGdOSZx418lROePaWfO94dE0M3t6tCFF2vTjG6YwLxx3wQnqtkxv
nFZ3H3qP0fYnJRa0p4MBcXlHuBK1lNnPzOvDn/S92cQcWbNByeUaDgW9BIe+MCrNBpFhlfJIcDJl
Na8WyaeROqkh+7bS2vFxTFMxPfa/mqiIhcNRlVmk2X3OOPEu5YYeccn8PrEhu861Q9957LDV4fpL
4/hzAS4RFnVCcB0Gjqrg9pyqWd8qcHhEoiAF5ON7xAnFm1yWnke+l9UTyjr3nvgMkXHq391fg1u5
Rv5AGOXQVye8TZatMMFlvcW/nCg7Sr2ytTJI9KGPnsoMeU6og40hO6onnpYHy1C/zlv/W6n/qVK7
zipG+veV+ppU377/z7H7//Lpf/3F3yu18YthwjigCPgrDot4ht/txq7xC3h0AQmBwD/vD4YR6jS/
YQiG26Dw8VUyuP3NMCL469CaMUKksP9HZhEyfX+u0Z7nWQQw8B54X/BE/jyRbdp4aAvfrw4awcWB
nJPq0c/MPt3GgLW3qWm/TvTfzrlWp4Ec6tc8trWjPmGdq4acVXlJ1qgSUTz4Y1He54P+QmAjJ/U6
byQrGUibBVbysTXABIsZxS9H82nNPbrUOfxeIqTupZraN98qzs6Un1nR9/Sjo03f2j7OXoTs+Thw
Hm3THzAV0kvBdQwbty5ZfgCl65rHvMKmz5Pqy03l6/eO0UGWbqc3+i0qsDM6a2LOaC3AQ14ho4XF
VMatvItrqf2UujVdBoRRWXmejPEaKZveQjrshJmdh3m5F5JAy5ifaqUWqCR9YxeBiLNZ3m1wBflo
vANhfW3mblcBiwhb8EWfooaQ5dZzgkkHn1h10UIz1bsYvfWajfmbC7R3R7/qCn0HRoNx31MFNyLL
f8i6pOcS93JnrThjC6QyObIknY3T+BRb09UrlROiFYnXYds7OwCo7Yk4xIiv6btUxyWHQ6BNjJN0
Xcfqlp7MZMAQkKknB4HiVIvXxKI1ovK3tpHgKe2Lm1jQumgMbgUfaMVGV/18L3K+q9nqd41f45ED
TLXgOAiQjRer1psM2YoLRYp7FETroYNtQLIljboPB1hpNz06ze1HypJIirfBmNkczQDqe1bEFam7
rWFnb7VmuYdWed+b057++80H/lkb9ZvarcB+Z8kPi17GliPgOSNvmF2jffAqn1yzD44UpMElgkid
9w5NQN/SNgA/GBWk2HITcJS3rS1P1QwZWEAnT2z1VOj2Rs3lFJZJ228Yk72RBuRvc1O9e9VyM5px
ygLeppescV9JS/vqNdYdXRYjdJALzGZ/WOyhPTRqfFoamxZb3XOjWoe44DvSdA/ecT9SmYblxqnm
ZDtNfJ9YwqyT73InqKWnd2kWVlB3+ksZG+++RW+mAC8U9HF+MtzxqWmHJwS6Pwpdsqw7SLqGQj1Z
EZK5DF3rDrI8MHRHwypopCkwGK67UToXnJ+vzC2RFgv7UiMb3/Xr7/E5g0Qxw5ss5zV12/mAOmch
tAiOlKnVX2TE/tqlv79pV8CutaJ2cwX0eW6YPcyYnw/NyudtKns8wv7wjmistLssmfPt2p+6K7V6
3ulJPp6KpOnov+TWew/xdx5b59bwMgDSgarSRmxa6KNy4xckfxNGN71FLuynIGaW7+ylaEqYZtFL
oTR2B4vofDjY2M6xJF1EmX1pLbSnmULilVDuFsbAdT+320aoxED56eDWTFUbn9DAkeriNpdcS+7L
SlTbSRMvlWYQhgBzaDsO9psq5/a9LKE4ARJOtjnkMc9lel8vvrMrUtjesJGie6O3eyZI3P6LNBlT
VTWpkAUD+RFClDKNneWCUeZdsBOiCUQTnnOIwiB3Bz1u2CuTm27O3FdXcy4DY9xjNLY/tKm9gSv7
D/zRVaTzp5MWokvOgBzZOL0hMv9JxJNKRwxyyqoDQRww94aGhAFPXVK7AahnOP+g4/lJMkQqBhJP
CtoqihIY4n5SHLIJHEqHBMRDzKO+KY3sZOZWEjgWC/ofiun9r5/gj3TBnxSl6yuttAeXF9NN+Bo/
vdLkkhkvo7o6mH32hnmaviLLsTSmObSwJVdH/qTv/v41fxL7/fqanolDBtbp+u8/V8TYKv3E66KS
fZmdbO1ufKoUD7ZmicO0Es3Xz0tj8qbtWAD//qV/FkL/+tpwh1YBnQ1ceb0efxAa1lk8LQALygMM
KWsjEdLczxAc1uXiRlYyIzxZvU/wt3fZNDJDGTueW7+0gjaZ3xOHFPhyuRlibJ1ISA7+Go0hh3ZL
D/Rmcli+Sd+pQ2zRDEPluXTaXWGPV6wIL7qdFBtHicvggS5WFZh2264IPkCyH4q1ifX3n/QvbiE8
qsiSEZ3puOV++mLNPCWo2hTlITG7naj0e1JI7ouFQfA/vA59lZ+fDF6IQGCXrCRupZ+uKGotT/Ef
uVd9qJgcpe5nIxVbneYEm2lfkg+cwdIm8yQf53tA68UDeZQppI34RzOyLq9bFZieJNKaCiQjaAp/
Gp6QYV2sdtwnHsu9Xack1wHb3DfKVK+xDZQc6hbBnOmc3gx6213pWb6olrI/mKk44bcothNMhBta
yD+i1HaCMqMb3yqv2itN/oiq5cWLh93Sc9JQtXVIZvuQJGWK3HRBwF2rm8zFYWAOy707g4bAb27s
fE/70trZTFOVPdbfX8i/WGFW7SvIJ5y9JsSuP9+Zi6tVjdCs8rBMxsd2QrGy2bXpBNpkHf7+tda+
0E+rmUWHWvBtEYNt/2xSa805dXMxlwc7G6+iS08FFMJ/eIm/WFlcHIUCvZtBj+Ln3lSaNGgMdb08
VP7IxC1VJp365X1d6YlMRokCDCIzxcHXzMsU+ckWq8lJU9GnTsqvnjOWYA3GNvCY6jAKpIgnTPiD
ei7ONHx+kB9gbZl+ZofcQhMgbZIDBn3pbgF/bUevfvZosDCJ8eKjmHG05Db7FkwmsJz9pt6ZLZBs
FC3mfiBYg1lm+sNmFk1/NzuPTLYyO56hasFDnXE9K5vRJSB0FOZ6f61KM9kKa7n5hwv2F08s3wUp
YCTDrcxT8883ADqdXlVzUR6MnIPCmBRpmOJVZqKZ8ZkZxQQQLiTTH+9SgGoJow7rCE2Lu15yL0dZ
uaVNM+ymiKC33sEHNST660QSy8ZbNfFQFC8RA7wQyvgloTO4sVtWopr8RMYc84tuTu9MDILUTR+V
xe7Qb/jArab2RHu+zGzE0Bsl9d7KJ+BD0zW2nRULw/0pmJavia1T4GtCboqIpBWkMy9+TV7C31+k
v3hIqBnrP/RPOb39dI2muHHzfhrLAwEsG7Y4KnAn3o6gwxfV8T98I8bPvrK1WnhUYZY1RmVYzH56
JhthzbSBhvLQml25NRw8MF4kTxGVyjf4fkgizQJG3CgRTZYpKdkBxvnZydgADlXkMFvy6zAtxmbr
0+8LoOgxPZi9r11m3Gqjd5f7RRcmPrt9VVbWxqq790IupILTdHXXYsxtFlvZWzStu1RyoeSin6Ew
klxakX2T9tsRlskOAfjl43i5CAV01uYH/TY7ORozW1lP466OBgYRS58QNqHuPw5BEYnTm6nPqhMR
Lk9pz0HSo/MbLg1HPXuZnto+ZkSPn5dgC8gdxn2jpSfLYrdmuIBm14bz+get4P+JxvWGrIdxZwhS
LNbHqFP2pXKnJydeDxCrv8xzCIjJG3ZLeiTPqslA09b8dEvfiBE0jxji4lvfVu/tamsduMAyT8/I
kYsQfQIlIxevMhmvCJKAT1VIBMripI1wgtaQqzbmAe77/MSheF9EVBYkZNyYPB3O1J9hi3xJOlLT
MsO+ELO6sXBVQpSc9oCf0v1EGhIgXfuS9+LVbImK+Yc79y8eb/Y6NgR7bMHkMf5UJ/PZkg3AzuLQ
ufN72Y1X0DwX9hdcPEI3Nuv+6+OoXfU+Azefnd7HM18m/W6egC82kl+joYU2pJRbP/M33thaLilT
cRNiwCy3vhrmQw59lQNaVqDNAgjUrJEbjZb757r1ESnE1MV+gVVRUi/CxWVSoLHGyH5+GS22W3pr
1aGjE3GoYgy9ZEhfhpiDIfUwsSq+kJhttiuHp35kBW3N/tp6HEn9AbjjMFyFPZDImjtqC3DG2jTT
clMk0xO4JG+DjWMJ7Gp+d7qFFN+6v7qcDg5Z6lxW0TSHzOHJctT9upvv3d/r6387bP/QYVvDTLjX
/n2H7bECHP8/mzeGmn+ahf32i7912HznFxpY2Ok4MKBAgn75vx02Qxe/sJmAPEv1wo6/OpZ+T1S1
f0FkiYnLskB6f+Bafm+xmb8Ibx2FOdhSsejxS//JKGxlE/5xSwMcncEalj+2u5zI2dr/uXr6Olze
KGq0GzyB44NnC6LvRGsfi3whogad20ZfRvNq5Q7EIny6W2Oc/SO49WQTZ9X0NBOtfWN1JkFCTe9x
V+ojejQpS9LZDKggTplssz6+xuwVBT2IICLFLhSifJmG7J7ZLUKGKfZCbY3fQCapqM/r2lmUOSKR
TI+DBq3RY182HDZq0+WEHRcXMY3dU2n5qBzcXmxmMrC/6Rpyac965jjyw6r7BlvA8DD7c3+VlWPv
m8kWaAPlUFxTEFunCiHczewm1B/VFNl+ROJFUmKpbufJcY8F0epbCbHuJBgK7fpusJBEVatuiMt5
aR3NJA5WzNFmRBWE5k01nDShxc6HRW91uOWCAb3d2Ld66x3yHKCqbrig93zjXGTGDWL0gmoEIi72
eohRSTYHTeNFO5R6RcgNU21B0eL9jjM6iFMTxqh6Qr6s4mbpERK7tuaeCipnGJEIiTcDg68yYwaB
inh7m8kbFL4sXx4bu2w2ILpffAgcz7QtHRCx7vi5NCoTyn/jb3QAZ9GlbmdT3+ZVksLcbrTE0G/G
Eg3WY9laRKpvU9Sc2juCOoNNEYhAbWE61AFUp9vZLaFuVwJWoOibPuhtOV8bq/Qufuzr2naiWaUC
UswbCgyT1APrvdq7RVlSazBT3akCyJ7GGadH8I4esw+8pbNGWk+pfetmrR5KQ6XZFho6XYR+9Atc
AxAsLtqcWrVGLVUqXvZV3S5te66ofhqaZpTxHL4C/qLORegyqhJsBKlivdN+Ju3ehr2K0gT6Qlel
mlwbsVUrJ4SWWbEvm8pDkWy5yzhOO7CHYFsJ/arb/up3M+C850kfOv1RG2eI+1vNl6Q6hOZqQDR3
OucHRYZCBoFMV+cpLee62TUc3YfQyHXjU+XV6gGaMFubWZaNuTNTQ8JR02K1wTkHC0wbOtpy6Txq
L0lmp9kGbBf8RqDS6pwZ4KyD0m++2ZBoF1q+ZnQt8wTUPStJA2UvI4UwsglCvGgS91SIx0a/W8bJ
GXd0T6coHJqEDpHRE582SyM5oOXRtilljWwab5gBzSUEZ1nQdT9lae5nDL0c60uTCHOTx0V81yRz
c4dW1NtitKDwJUY5gfqv9fOid6CKgS9uARcvh3Qu63una8sXXzWKeXJj4FARs2SqjE6gPZpSRscE
yi0kbRc5td31bhbEvbI3hmb02MuM0uUrXzK0QrbVz4ExJia29K6/DqNb3gM4i/duIwizGJHtyzF+
inLKLunuJgnsINU/f6zy/y2I/1AQTQoi54Z/XxDPaYlT5adq+Ntv/Y4o86leKC+ohB9Byn+YN/ku
2SzrBIq2HecGlCj/qob+L9baI3E53FnQi1xq6O/l0PpF+FRWzjW6Z/trpfwPyiGnk5/aMuu4CyKT
SythBaIBS/tzPbSIKCp6hGs3pY7KvOGBFcD4lVFGh7Q3VL3NhEVs/WyNqISVRgd969S99V2BruiC
AoAj4vC5OysS5HyET8BwP6FuEuLFQNaYbVB1f409M34uYLmGaezYn0YAXudGj/v7ZfK1aJdWJMcE
Fdjrc4xOXYSjo/x6T0c4O6xo0BtXquVAtO5D3vbWV20SEZMglH0eGXBmfztKX5TPVsap9bZbmkUP
h9zhWIAy1Rq+yWVG3G52FNpVK+dLQgTnbtpAcJw3VqtbkC2s4TPargnw+YDWFsdiiuadaENqDLI1
+zGO8oKThEkA67bOIzi2rAcBNItyCdtUjs4RSi4uAYSZjzSAcVy5fbI3lfyWN/685aicQthswDqO
QFH30kzZR1hoUkHEywM/Yp1n8jOLTa+s9MCcuW+DFtLUtje0NwV/PvB0WUzHtnO1cCnRHjQ0hlFm
IK7fLInb2GxitO5q6Ll9HjkZbcFsucZx8P2GEdDiRy8IctzH2rUjzmuz6R1x4zCmkV1t5zd5hz04
dNtIvo5Ti0PAYt+RgdbhGtRj0AyqPDl+lTNMcrmWHDAJA3BwKAbZPE83/dCvG5q4pjeTOsu1KTlR
6Hu84CTxGQ4FrKWpYvbTYZYTw3sXzASAzYi5pDdH0YHoFvO1pteDrqLTlic/p+lELSTF7iDWWc4L
I7yhfI5pUrn6dkBWpyiyfe533d4cJG6iYxLbEFkLmSOjfIu7pV0Fhzl6Czv3twWYdrOpxQWcx7RV
OjY3xy+NYzouV2QMztZPBAMjtncyRLgHlb8CqJk4K0xrwGPFiXjVIXUMN7dwFFAyKA+dp+Y+ZSzb
hW0emd2ekXZA1Jww3qUVfM2lCQc72wuFkcbNsJY6WfesacmDwo4btLzMLobPFxTj/NnQJwKG3DTa
ReP8qOeyOzZtkjBdauRtU2j6kTlSxvG9MU++VrKF7Ixu22nonQqh0hM6yGoHdSC90fJ5OeoNj6aJ
4urZn80vJaqGsDFiF+Nhr4Wil+MORnDfn2zLkscunb62OKlObSrim8bhqL4A0N0S1LCvGElhrGQG
i6A3y7RmkxZaGcaN5msBPqIkjJPku71g8VKGDPyIyYzT6AsRdG3mhbrwpg1BbPEKpC5xVM4gTeXy
iPC7C1YNGu0QGw5oK4173r28keQrtUGk+voI52X4Tk2bN15icXF42A7Namtya/rF8dIfqqY5lpP9
2Fj5NfPS28WISNYd2DuZy1Pq9PuKme8JA+6VEdaxXLBSezqzUMnVj4Exe6N47ppm783qLE0NnZY9
KM6bOc2SaOkgNouX1QcRTGXRbYwCwI3A12KWk8O+ORkeU608e41hhH6P1qvpbRbBFD/xqhWX7NAC
khsJgSK18QGjRbldp4uh648T91bdGQz5aVSbHZ0dfM+gh9v8fXFnuN2m7p8clsvTgJ0ZmpYlacT1
8kBeW7LhqVjzpJqHUXZbzeNDLVV5UZ6Qb/m6mmVD5KJukZ12w/lBXFOzcdj899CnoW/vamJUiG1N
XnWtQ9hiqh+orYxD7HYkhqZYlRzDm0Nbi/wTCXrWtmNZf+gtoMjxAignk+41ctqHCf7CjmUCM6XU
JjfEPtJ/Yl1hYofZZAxqq5cXgMpj2PRwnXS+qJ1eNcMF3EFytZTyz63Sr0ur9Rshi89dDC1P+gMB
tAWiLg4/StYowcvu2jkkeqyRmtGgy520Mou3V4m3RDAdthKqA9JgUqOxjsv+KSeSeWfSm3+csulc
Y1MKldHLZ1eTz3bMLDPXxrdu8V+d2DyaAw3/2hjqXZHnCp33tCM04Vg5ck/jkymNbMTFBPO8nzwG
lfZsb22YvQe9N5/qCOE8mOaKjgVD1xu7mfRLYljXwa9v8y55cTITn2q+bHWU6FgkVw+ev+KTOxBP
eBzXtbTWvHuvs/ZdKtVV8dWRODvSp2EZ9b5kUWy85hDAN/RveNQ0xkWmO56ZAm/HJkMeZvZ4Nhrz
Bva0FzRjDcwt8qskzObcA5E5LMek6g99LU9jGmXg1XXmFsSqBemo7ShmebhEPtmlRKcW6OUH8Y4N
kXZOT6TlZV508ZAQnwLBvG3OOfaHcMbSuCWfBfgFCuxwModblTbUhCl/NsR4KKMKQfdCYZU+qeVt
/wgP5QIZrnjnOHJAEvYqUT9uRz6Po7IqC4XtpjfjvGKiC2MHL8UzQ2Zdy0XZIh8DO2pqnKGJcWOn
drybNew13RBbn6NqqK+gQrMSqWWPvcsDSR2OhVXeMwwlHrZqEyfsqWt1iv1kruid0ditsfjXw60J
wjNMTROcNt7vILK0ZwDua3me4k3l+IHm2ZdJd80XjejoOz3mNLURcy4Q1MyLHK6l1Lyj32XLSY3W
s1B6/RXdmhYfMPMO2c528TwHVm5MbUCI1zweqLMmTVj/vcAabSQugb24Qa6dXd4jTdDCJtMeijkZ
7jKVfupaC26HcqpTszifvE7kTxwHT+jJ+q3Bx9uYZd58YXllEkp075tcjHY72VGLv5ZwKFmNyd5Z
KQye9//YO7Mdu5Esy34REzQaR6DRQN/Z/fo8haQXQu6SOE9mJI3k19eiKyJbUlQpuh76rYDMyFRI
8ns5GY+ds/faLdIg5ozbTI8fowTQPoZI6zoZTfHSRj2t+FGH39AMJjt45Q5adll+Zis4PwYGi1Mx
hB9lQcu1CqvgJUBHu7Ni396SN58/1QngwQllzTEKcNhKSaN4cteHiAuWb+Qki0MXZizIbHz2idLV
vsq/tKp4nW0reIggmf8h9bi3iZy6KW0MFPPIKzvIW0F4b6YwZbEBdTetrcozWSHNCXMg/H9dJ9fC
KbEUoXe0vGBl+kXNQ1ihoWW5TYd7q5PhaQn87g9riU6oaKYnmD/uQWDKQqmxFNlV3fdf6Cy/sTqX
SGv8aDeoeHgGaHL2abQc2wiWnoeFbE8aOy8I3Fy73iH0J6W9hOG+yZ2bWkqcxo7XXYFBIb2l1/MV
2tLoRBwN5si0e2PzKLYD3G9x17ajeGSB1NNeDpJEJ7+H6X8ExsDctXILXl7aqj92QSTPiT97h5Ja
8GUNGJ9JnC4xoFiAFx9RNYnXuvT8VzerU5xJfRKRBIcySJQUDAPn3IlYLBf25BTA42UwLNYmGwhY
ls4tLWSQxVuDzhf/K9rfisoDPleGMw2vh6hMelaDCQ5FNSaPkUUhKq4ptLZVPb6oaLnwHfOFgYV/
BJ35CmS521R9O+2HOPEv4poOyzLBi+RFeeTKXXo57a4og01QNg2zC3f4NIJIwACBe7ZuwTR5JSg7
FaNXsRBNpG7dbuZ4HSGFojzJ3mGbq3JCqW2zj5W8ydNcPmfAao9ET4TnLK2ac44SCpxC9Dgv6aEc
O/WgYMUfbfE6lClFUx7jw6niZ9zN1absnF1suXLnp9gstcfgcMzhePhzvQ86sGM19x5OSr1BeiG2
jVUzlyHRICynjiUFLS86wRH5CTG2S5F+MlF/5VPkH+yQ01xF7TNZvs0eUCwC2wzCA3LYXQ7IY8d2
BaNZT6bTBhEb78WyuWga9yEylXv0E/lW1sNz0+KKtnzS6Cr2Kk7vzYfJwJCkC77DBMossvXUNW2K
8aAWy3kBlg74HJn589RrjCUOLrxpttwNgltrI5tVBUue0cbJm+aqqBYC6drp0Gjqugxr1ZdCCST0
0CuWjDsdBTAdPahy/hTGz4Eor7p0cAm4WMVkXf2NAlgT86D3Il+w2tHC5JKOt1OqYVYQ3/Os3DyD
1DKQgebW0d51KXgwi3kwH/LyukBhtJnJ4zkw++hu/DB+tbVKdlEx+cfUFNN9N6OTjjThn1iDqHxE
G90i+7+pp3m4cewG7Xln8CupgvxOe75x8ujSEqG9XXwgJcE4jht4N+YKf+6Xhj1HKayPBPd9Tlr/
GAg9XLHVnTkZuPBxCMakxu0XyzqW6Tcr7Ago8sFrAIVsT12h7rpszbdIWSLTLtwOgP0PbcsWd3SU
PMp+PCK8EzRY8zMmDl6iuX1pF+Gzh4xvI7PlM0jqt3hIXkG/cP808n7orwP87s24IEyb6uQTxv1x
O7jlRZ+BYklkcLVE4QeY4UhJIrTqvCA3TgKKNo6B01u1LQhDbO9zQ4Vm6dze9jATyCcIE/umiBuC
OBbrbvC7McQsNy28FvKYw+Vt0CHPbNPDHIb6QnEHfyKM8assyNOWMdj/VNKlpLtb0q9OvYockbxq
9sSKVDe8tmhgTY0sKfIaFexQGtb3hkiN02hN3dYGlnDMM1gh29ZRdrptir796MDmgX1Ca1x5bfds
ELNcjCNOcCrr4iIK0hp+S+0e2nlJznQW/YOqhyfyEGh/N9EtGvT8rs4s8c3L9HBe0sy/bGVII7Wc
i0smpvPBA6zy5NaI5ELlfGYfn18XtcsmP6HztyTjdtRNckWsHqk0aHevoUO76OSm6ShREe3ykR3T
GLgWIzRwKgoTbyzr+jjW0t0lKD/AdTFtzXSf7OhvWLj67NvEHcKt3+Zy76RlfOuL3idBbH4NqyFC
Ixd8DpKSM0Zhe10PJdPgfL7w1LgAPh5vRNVQWug04H0cfSIRKdt1YYC2CH7AGmVbUwphb4VOQNEd
mS0JHdsEiSC3a2UQweJj7dFGNNiiD2ljlxfUjhf0lPNtWVbjgeXK27Oiz1x6r96XxWrLbG/ZUIUP
sDjdI9thui5yguhREG3DXILgBV7XvIkAB7U3s47OhOCEm7bI3Z0T00keimprjWxBsCd352DW9sZH
knPShSu2SrWwTnr0UFh7+0vdyG/dMlzPeDboeqYfAGncCFZ3tJZJdUf0xpmUMASjiJr3oiwN4lhL
rLEWPaiK0DobN7/LHAJai6a6TvzgpQnhMlJjA9Fpuf1RDB1qYR8TQ8+jRBHGtCGdDwSt8KPCwdlk
Wf91adp7lJrXc4uKUDGsWBK5p9PAXgtw27ayKrIO+5TDK2nZSL21MUQzdbbjU9qUxAcWrUfhMl8a
nlQUEDiE0fazRnpC7SgCX8cgf80C7wIM2d3UN9NFRnd8xzbyzBL9AmilPrhgsthucSeLOdj2IzNZ
ngb7ZhGDcwwnQytl4cXr9oixW/Ew59ZFmA/7ZfSLbdfhqmezs9R/IPKhdWKMCQ8EWD6xdj44MwxS
7u2etCTD7is0JKizJeyxIi4LuE66AjsRZ+YyDbH0Mv95rXtwpnlicSHDdSbUpYjL5PIML/0uWKJ+
N7XC2UltM/Hx8KgqxYSFYtna+WUwo+QI8qcqTr+GorvRi3MuQv8zWniyFz/3Akd7H35TIBXY6iIP
rgVeI11Fu45xmMjRmC7d+K3tVYEJsviUMmVBJ4q1VzPgL5wGfhPJr5tgySOCh2r6AamA/cGq9Ymh
1p1KWaARiyp/2rZgvm+rYXQuLer6lvw3IiUxxuvd2M3MiQbe5O1IzzyyWxgCeqrVLu2hkHb+ua3E
WdnelmHbGnBalMOBTk5yySvLI4JGBJhsxNwNV1azqKOrnTLa4MlSFxnRondAlRnTNFooCH/QC7Bk
M8jw+ycLroM+VKGG06GswqgtISW023z2CTPLhzNkh9yNRIe5mnPkxS19B7JdbfJKQgIwiyko+qtY
RJquxeb/S8/++LVZszb0/1qHAW8UF6xzaf+/f/6l/v7r5GuzRnT89AuSoQj6uB++qvnhqx5K/up3
Avr6J/9ff/NPW+U/dOOZ8fzWqfl/ys+vn6ufBtPf/8pfnXjS5Bgt070G//zu4/j3XDoM/4UtEmYn
XOg/I+P+mktLj7AQdLwgcdGK+BQP/+7ES/tfjoNdA6+jj06U6fR/pxP/q9KOn8JcfJXXOpjB5a/q
yFzQqtHStZC5oY0C/DcvpyFy9dMPA4r/RMb7q7hk/Rg2EKvDhfmB4/wiLlmEZiq5jNZJL64ApVWx
Ux/s8LYyIy7x33/WrxosPgvj64qBJZAPDeE6efhBQsu1yHXE2+M0C17p2KNXHAMCfHchpLuFS/WP
ol3x98PDnwlXGyLlWnPZ+HB//Mip0F4n6GMzhlMxb/Su6a8aNYAwaKyKnPMwMtELaTKSmSXi3HX7
Uebz0W8MzvbOQ9XkjSPOOqqz7NgShnRas9PZ8kcKtsGUqauOp/UIXzc6mlUNVGHBI1eC/jisBZSr
BZK2kn7EM6VBfRmNhKJbcZXdxDP4DHgYHlGioJCOc2dXF1mi531H3X4PjGT5GuXZwvDTVS/Aea5t
um97E5T1dmjJFl8cWVy7cHfDLVug4d7RcA8WuTS3izT5s2MzW6htMlK9LmXtRUoGPK02J7uJwf+j
1TqGo91sVDebPclymO56qc+B6Jsb1YYIActCfrbLxDoxOul29OVot1KE0wufohiny8o902FVXaFP
m+6jZkmHjd0ZwGgqdA/2ykojJh7p5Q4IY4BaKfjOVENVuhLW0rrND0EdRDU4AO5zXrwAtTa2rOrX
AVj3x3xIwj/W4uAhSmyS91bDzpc81BQZIlIwiSqsAMUGUAc92jFEJ2HTDQX1AKIa179b3tolek4s
LUlzFQxmOM9DbV7CeaGzH2dQzpDGXwI2SjSuohz2lBQP6UR3Ip6Y3qe0APYAwtXHKmjoj092fwhH
PKWUvn71RVVVeiS8721WebtLIFqeE4rUdiMW9Np7zclJ67i87spq+QOhC+mzdbZc2Uscoo6fRHHh
16ONLSbLmZpYjfXo+hnJhsj6T6Op9V7OWXEFaG74kmi/fy3EClFcaLmi1uyz6JJToHeMKt46gJyG
ttJNXdrjZgrQgUg0UIQUE2XXT5uiSJ5pJGTcpG15tMAewJSopq1mH0mvwrXJNMzI1mr7cw49jLCG
Hgmrb4f5Z3SNMX84+CRjqDNp4897/CrdQ2yIIfZTfQeS1BBah9ucW5unB7fXeC1x5eLxhrRUsXnz
aOheF069vK4i1S1X1qNVWBS3oOUclJh9/9B5TCEYSjx0XZTtoUt9sOhz3zgLY25nXjQKxWXZm8g3
j3UdwQER0XiYK/e+NtUfgYwb55QVIYNCRkQjavvaz9iIxsjKAIkPxZQDWgnXinHROfOCpCq8ve8M
EKTmEi7YVWjKeboAZp7MNOKZ3Nub2GJs/lJgVx6TzeQM2iSciKbbwc7U+RMDijDpGeDnUziap2Am
siMSGvuoBzKQHlRc0BjwOhtAXx+yizDj4gcfJhBD4SGYCwd5UYi9apfBgggPOqfR7m6SqvcPqF2W
5GFERxweIMqNkNDwHYEfr1Rt7hIYjCEeJb/T6TmKMXkwhYqN99FpU7gzG7smoXpv1BQ5L/mAKeLQ
TZEXfAnYtlJM9cx7Lgus1oN6LCB5VN2RaqP4CP6keMQmmB0VCMz1wwI0knZfvgQxAxgiCh32jWbw
YbdMI40ImIxY2t/xrF4v5aVxEGAKglRODsOpYDMVaKd31RKJJ9KO2Tfpbv3XQexjzp4H8wbBa82P
FDUZnoUE64IPOUXEU8+7YsAOgK2ivswmHGA48BYK9TVYiSasac6d667DyTEQh3dhbamyeu/Ru9zW
miBkQMu0f6w4jj5Niv/XkS38iD4ZR79XW0O7o6VbMXNz268u2rQrvsgKI3Hc5tySZLfsBrY04AVm
01yEdhndMkH0P5dVx/eTmAoPpEJU92twTLEtworvZvktv+dZPXAVZjYv0u6nO/BnPrimpWoekyqF
AqMZ6AsWDwK+eG7L7yrR/9Fk/FMVyCVCofBfazLOX+t+eCvmH2EdVHvrX/qrEFyzgzFNeRQliC4o
If7KG47+hWGLzBiHMg86xQ/yRHgcwsVphVWTmF1EEj+gOtA7kowKEge5yH9bnyh+rQORkQuMySg7
1kLmb3Yc6eMTBOmQXI4iZmQnmRXfGwg7B2lqEm3oDl+O9isjt+mi5ckwm5xt8gPBkf1JBdV4lB1M
Z7snhHL7w2n8zypH5292LIdT4tmoRXxndQz9UjtOmvFX4YT+RQD5t7mNosK+DRefkJDcij1kyEPz
iLrNctH0wllMJFOUdtTbCtFf/IVlUdxrIlE6tW/noAr+WForuZnTzvRbN9XiYwU61lf7cmwhZfLq
BWAFpMy+rbTHHmvn+r0VngyS+R2di5pNvID+W0BMdlHMPadQjk8Ua1VuthGBmA8hbDOSHgMtq41V
1NFlqAaxb5w5308qeuqIBlbDPjKhvANSNDxHDUAzozrSKaMSet5mMHn3WpFl/+DGYOg2o0vHA0Z2
Y5MrXKy4I2jwaXnZ02aFaQrvcBXpSd5Tnd6h8TSHWoEQjhPrSDi0uqSfJI7DIPVbZqfqNoLwvSMc
+gxf/7JtfP0U1BmIzmiajwxj+3NMtuXlZI3WDn4JM7YyygkKxWoAXC89WJBAcUCCcnmw3OgjIbBE
i2a6aRC2lHRf4pjxqT145tpKGut+GQr0IkE6673JxumK7NRHSmDCQ2fSWUigQHSmjS+SA3M095VZ
DeP8NtV4WjwXQDIcYf/BxkT6MGY1qJg4rO68cUFOupVQxq5lTTbqc54oBrfCymjBdXvEog6jlRLR
rG1DTEhlfTERC32kYVUfWiQyxVYon3aAhMu8gC05TZKEJvoS9CUXG1yy3QLDWnqzFV3i33PWu3Po
FwraSmlfJng/LhENh5eIN4kujmu7/NBieX1qAjSxnSFplnG41T52OltuZO1MV3K0gy/4uP2DS/rY
vuo4eoUnYwuvF3te1vQ+05TRhXqDXpFeWJt+LrjtN7gApi1SPUVZgaTADkZzE0FiOntGD/vSzaKj
26XlvrcWHEmGyTnROfKB4TqTPHtxNonKUm5pREXxwYyIj7ZL5/ofPH7I1ppKizjVaNh7+OQ+4+pm
GpPP81cmWvF1B/hsF06TOrmtO5ptjwr2o6ZU4k0dpOLCeU8qJQCK1NLlPcF0fE8zDTyNdsV5Tzn1
3hNP2cXOCBrXHFTkO9aTN2EuIBZtDUqdiEyNYOh5+4nzeDEGC6OFiqHSVQJVFrS64ezhPF9I3c73
uR4ZtsyOx7YjjN23yrjGx7di1NNi2voqgkDI6SMlG1QMMa9yDXx1QvYltNPXHNikXDNhx/d8WKcn
KjYA1OXR72v8i6JXz1FqltdgXEACGu1eRGvgbPaePdsKYmhZCc1Hqj+yadtwzamt3jNrC+wEEYHE
a5Zto4m1reGODzuvU7T5GjoD441cQ3AnsebhVmRssb14z8md3zNzyf4dLxpAMcDZWEQIs1gDdgEL
+qDqMmJ3demae7ayQqNNWHN551qXty4PxhFqM1NP857hq97zfJHn+jc+ywHmhqjMNvQTqxfSBLoH
sI49COrSkdcxTbkrpu6N3gUSXk0W5s1T0GDf3okhc3dEQndXPvcoeVBiTi+Jm1bXxklTuqWmeKa5
VT+FXi+2CSi8XdUSksvyzOILi6h4yxPqoU3GrJByCrzAHSKc0vrQgu4324kK/MGRJswYWFUJF6VV
WFFdu4q+qgUM8VwJQ2Z6Wm7HWYwPoh+709S0u8Xy0ekkZIefbCcf7Q3J0u45jUb2eGZUj2Dyl3yD
3zm9R43v/NFQaz4ESDvESSud3LmMMVoIsT0KBEbJ+hN0FuRbLvWhd1Tr1iemkv/MpqxDwiWm8boP
q7HZJMLgPZllCECpoAq/tabeKnawiPi4Em4fwNg5eogsOKBd4OtPKC74CETZyxWBzhLmBYonVTjT
vjMwg1gbpgsECfEHeHSCf3DTsc7zkFOkFszC0AljKU8xudmVU29zrwuuRAKYle2tA7HO1qK7jCaT
xRdj3w3nPvT998t2ssL0XNnKosqVHOQogr1O/bdc2mZnQhc5VTfJl0wgdULoEtxFRGPyqdWb0+nI
QYtUyNvJaq/gY7LkeOVVMofx24TTOgqQNgK2nNgZVRaaJsQPbevmN7PXBEe3sVr+wjI5tzUPuksO
U2huYOoztHcGB63K7GwGtO8bUvGsT3jVu3vlyOnsehgPVsxo/RH/xvg2ylKfC0SqO1U1TE2oS17p
4jZv3KWeBCESZCwdeTCGexBE6ZVuGPBseJ2qsww7BqieRFi5ZTAeuGQQWEDATKUieZjXtIHdtEAo
8fO+r/ed3xWvbk8m4H7GQj1hSEqg56BgmhcaE9ATNmEamM+1Dsvl2BaIVxjHsVWHZly84DDhcqWf
aZuNtxbg8IfZ9h+LKfaOeV4l1V6SG7CwWUjlNVo3v2fMJ5iEMy26oMRqPkEY6A/9YFW7pre5XjG8
B6DIMq8/Sa+r+JnZ+MURdbG3/ZgJUwBdEt2XFlea5YynSM8M7zCNoN8nD43WStjTfAoCp/gMu/Cj
toTPRlGsc/c8ai/zMLYwRpiQMa0kUiBFrhob9vmIDh9Mavc3TZ7P9zQyMViWo82sWhPhtFGg0Q+D
1g9JtAJFvdC7Tr0m3U0Nj9hVRmvT20WT1noLOkSCoq3cZB+VTEvifA7eTD51ryGm1hHYsBVdBq42
a4HpOQpZBiiLWWC0YFSlFuYRftBsIpJsrvoKLNOmzUomLJO1BDR28ny86mh8AERkHcm3Cnaot6U8
UX84eTBb9yOYRfc48NK/56nFZmpzD8R7FKT+5ZirNfobsHJ3KjrO524ycRrzaoV0jM9Cho+E87mI
/ANEgkAG/HOoChbaNJItjhy/zK/x2BcTbbegugHfNL0owGkPQprgUxeH+bHxYa7D6CisNyCRFiSK
oKO9pxXtfyupbLmOGXhlkMczHLOqFXcObfHqMmyz6DYZgvZbVNtuBvQxQXgZ5qWNt2cEeCdJ9tlN
eAlkf/ahWzX+9yL7f7Z1/7StI2X5h+3I36LAae7r4pfe/vo3/tzS4RtnT8fWg/c1CKUfPGciwD7m
2mzYSPJBEu2zqfnTcgbvSaLNZ26Ev+xdgP/v1r7Hb3k2DmuJdJ8gLyLC/xps/LlTYibyX0a9yrXr
/H9d9OvXEWyd2B2iRHDpSq6N8h8b4cE4V9Vgu19TuLj5N1qEsbR3xji89Xd9nzvzSw5TuT/oWZbV
VuvZ897IUKWMEg0xCUzbrJVbuo5JaYHWEezBFMN7kU7Pyq6wvGyV2/oL9Vc8JSyOoxw7GKGyBJuE
zTcftHML/m8VHCZ2a5nntIdbvi/pufbgjuYIjeiG9dgLj1InWUfTkw5ppLalmSwsWjVS0zbbzjqN
oej8cCH/PFs/gkXeDQY/np2IDAaHIp3/oj1yfj07DWoP4msW72urzRhBxqY6h+lMa5KONwT0iI+c
RFZX3zoIq/MTzsKIr+bQAON4amGS6fn3X+mdefHTVwJ2APUa7IEHe4QdxM8XLMidqaJ6TL5gXvKK
awhJyTt1iW0Eph8/w3BdBRkBHrx32nDYFPnUFsir2a0UwK70jMs4GEBPX9Kj1WCB2NAvyKrLiUux
7/HV0uhXfmxNe38pOv9mWfA4pXtSALTXbexED6Tl/P6gfm4skIHMScaEwiALHqnPs/DzMYGPnTKr
KOuvNglk/qOHuqJ5AHzZLHe//6Cf2wTrB/HOoIvCLCfk5K2dlx/v9pnWGbTxKf6CudnBLYJfonDR
Mtk84ZMMcvfW6IbaYDP7Xmn1qJKTYHyggVr/U0Dez9Og929Cdi0aUA+9D7y39ZT88NzxzpyhtOT+
FySOyr/x0ARAfVKVJQN5SZt9Qfz7+2P/20n24JvQOZLAOQLOwi/HDtvICpoyQMs1YBOfd93cWhi0
Rzo6qJF+/1k/j9fWo2PhckXE1JDUXJa/n4/OgcNetJnnfJlEojP3q8O0Jk0vMNdz3yUNNVpKCI2P
NHL/+w/++0FyD/nrf+hTsej+0geSqtSK7EH9NiHcZHzPXjwE1+ZYGWf39x/1y0BvPUiMTg4TOdgj
LN72LycU1ZoozOhUX9h3eVVwyqK4fi6dnjWKiiGJk/Z2ipbYrq6aTNW+vffGtFhech20rdxUJQsi
Cg6cNYggqGkowdKxdsqrglSVcD6REOtiUvn9l/7bhfHAa2JwJj5O0Mz7dUETURE6ExrRt5pMNb6F
Yg+SfxvFDL6gaSqUajtSvBtoB7//3F96h5ysd2YAI0AbnArEwl+Wrdgi7qNVnvW6eJZwlm0UeORi
boOwTXGUClk6ujzxmBTB55k0NtS6nVIK8ERlTc74RKaDAYaQhsDRXpNa5NFB1r4zn71qdnW4+/23
5bngBv1hlQ34goH3/pgAzwjprf58A3uJaVU1qOYV+anDo5iHc7/caX+iAQosg/HMiCS21f6NJeOM
p0nX2KgZHRFWx2IZFW4yv3EDVvk3dHvcr7z+XFgfm1GQvPbt+wLs0gYbH7xpSPwPOomg+6MRR3fR
A+TtNVenVvCOe8SxtAFA01XxukRbOk35QGeeyvAemEk/fSTUi/boBk58zLnAxSlZ5O0lw6FzcNxu
xcZ0qaGB1/r4Gb7iPxPoWWQf6+WOxz/yiNqquTXV0uR8R9HmUY3isB7Eh0I3IG73AwTW5WXpZTA+
jarzxwed82/MJq1zVpBNmvoN18wBUs9HVzLNAAzl2IF50BkzNhxMY+d5iko+rSHS0s/LHf4k+4iY
P5L5AdS4ozdOaX/fm6DiZTZ3U84SrNFtgmLMk4iPtjLDXnTDWHn9NIvUVABLUZF1H9Fye+Mpdscu
uy7dOpyPRiC0OaPrmYfLYRpw7RGiTDzBvKaaifkcjhpdJxiPfn1n4vZ2eNrwoffAlBq0vkVx+vMA
PFS8HGod2HR6djYZG5xQz665/TB2r4tYWQW2Ve1xFfv8D7TImQwZjVhN/fUzuraz1F5mZB7h7nHC
BuyLTBePczDIbOajpzZlccT+zTEl38+qWxTsYjZe2A78AYM4rLisSzXAdBIpZm72j1ZA1Ta3Mb15
uEJBx+GtInxulyaCsfFNFuQ2wLmO/bx6qHt24cA1pVxvl5YONs/UWEcRd03iqJJrJmlr8reArcWw
AcFnhPLSwsY1v3XVNHIOm2nM+XyPhVHEj2FpA9XbLQEiStB1DJILXBwLeTPIGMUk+b3Zp1rkINhe
olXvJDK0BH71CtzdBM7IKrCnn4PEg/53vN6/SiIvq0CLyk6Ol5EeXX4K2TYuj8KQS4hGXPk+4N2l
HEAjcIE5ev6lGYhMyXdulCKX2fowi+e3OewK7hS5+HCsR4QnfL28ysK1boshVWc3GuKp9yEb6Nuj
vpdzwNdCGbWe4w5Yaf5tgJjN6VxColmgHlICuqe8n1zOT2L76y26ltbjUxvW/LMTYckDHOQ9awOl
40KV4ZqM53xW8yooA4VKIZZ3Uq2PNLZUfqgCoMeV8DR1I6zAVgCrCRgccxbSJmiJFBgnwiOqayJp
ULXsO6UV3w+5AH6eLVL8DE4lEWGL8E5Q6LxJAVx+Iq8zi8YdxPJgXZnSMs2Xg28zBy+ipJWHvpgT
l/TudCFMIhmJELvz5nni9g81YiR3H1VMo2sKBdPQKoSqTe+JFkDZQTaMc5ndNiLNyFGiVl+vcM2Y
wRYHcBl6tNAe2lA5N5Nau4fbqSQIxJwLBpZ8x9jSXJuOuOPGo3MiSHFhx5wTFfcI+DF265tGN9GE
ntUGtVzuWYhZbvY9G/oZ+EI7NFG0GajbJxAWjt+nJ2xo2EQSZh8ss/7bYoiggYcqMLcvhyifioWx
qEqnNE2uiobJRHDTT8hluHmyfF1Sgt7MMLUKPJ/8yh4mzT1EjmBXJOdmaRZ+r3PGQQl8mpKlUnfk
HeKuIp+EdsZkW2JAhGh8hyUXisDAVaoZ2/EuAIcFFhwSlb2ugtguVywOWRxxPx7svjX8SbYwHb8H
TWxdlwp7XFUsdNK5kVIE6yxPrUvWEW5WbP2QZjiLPAvC6TU31NgpOTcXXP1u9s7hnHCnh6Ve+OLp
ZA18tCswCCD2QVPAu34GmyoBXHktT17olutLtu+Hjttx8r0MaFYQqpn1YQ5Ty72d7Fm1RBXNleee
2q6vOaSwUQ19vIroEZgAzJ/ntyokB+8a+uu6D2HVX0+OaTpa68cCEQ8Bv0maG2ldDPmyKDyAoUx2
ROPV8R7wVdw9xt3EwQOyL1ntx9kEfOMgN4RHHpoqDXiw82GhnD6F2fAOFvp+W1cZcSQsMm4D92S7
ZNNaOPuNtS732qIn9yJQNXKOZaDA/W6oRBMkk4GVZDy5bhgzdt2YVCAyptFSQ/qLCtXDeV/E7H+y
8I6pR7uayqfIcQjo2yjVZWTp1eg5D34zDu1bC9HUOqukstzrmG8qt02N2e0Tahp/wegLpOiLS8S5
eqhQ66jPZmE2eMsYqUS7wHSDWb/0GEsg0q8j3ExM0VwNAs14DARUl8Ykn/iVXYkrWfJa3cdhP4pt
xzVikolcvKO9nNajovuXTMW4lvSLMnO5cYO5dKJNq6y5/4hhZHAf/bKf3WSbd8wmrXWUOMOQbyOO
nwDLOU76iz7lTVZug6U0y0J6WglA5RA7TCTOCCniAWdQcW1sW7QHAmoSVGoUaMtTkqOt4MXn98Gl
RlURbqRLSNR2FqxwpAklvY52FiFB+RaqpUMut1cmp8CR/Y7EPQhLMW0t+yiMSJ1D3GLxh1wSlEu2
TWPpWXctckD3edAdcT1Huw1geNCys6fpacKW3l9buq+tB+a7ennpa+7qDWnuvnpegjGpkfL2fqDo
0E0etuaNPQatTztyKYtjnPX5dFgaN6xoKhaNdNJtoBbdha+iysP6S+q0Df46LKRzhwzOk2TA0YZr
go0jtdeThRXXnRfuhsL2QNTGlVX4N4ANrAKMjd9S1qZf0xDXfIRjJyzALyPY7ueFsFeJyz25UQ4H
k9/9WX3bJNP54sEkVUO2kyFpk9dSWzEY8p7N7NFL37WxUbhYG9tOqFHmMYDOid/d8MCoaV5rzdpS
yHiOSk4rm9KLWEh4uDuU3LxreYHzOKSuv65wlWevFWZmzbGImUCUJDetB9aa8Lx0iUVJiqx45NWD
lCznLdPXxE8sx5nAhj4+DF6zVn+E8aw7hyAXuNe2sztWSA2HrsoYISLb56uIlmCJ6JhYPb2Gdug8
lkkmgFT2jHQ5S0fX8aiCjU3txkBjNniNznmYrS+N2DIxfD/JrN3ej1CMF3mKXKekJKqRq7KmVAPT
DGT0VhnSb/K8Sq0LYlViFDjQ9HcpTQyQYk5QW5OLXm5DBqh8U5WkAZ89ELzWLI8jUwZ+r4kZN9Zs
zJqYZ0l7jeL7axrIrCiFG5T8ERJJIr5RHeOUBkquAOBlxygeWW2cHkn4qzFdTdIPHef6KmkYQkFD
a9u1lqoZLfODsEyv56hvar8X34iBmGGhmVKMA6QlgZ9DoIKLJ85tZANMrK5Zw+e1RHpv9/i6Wt9S
f77BCC3gPBI7sXYs/Mis317I2OJEtgm5t81xzio2HWCCOLEsM/n6DQZtpdw+f50J4jM1zp9WLlSk
ZHvxExs0YBUxfgLYH5MmCxI7NEebOuDBqxhhfCiVoPf0/TLywhTihe3f0D+FXTxxxAwpyP07DRp5
FJLApBhNClUjt+MIm0fgAapNWz8BHeFSjsLKBsvFUYmlXZtPSuFqSi9aIE78LLtHgIpXAegnL8XQ
Z+JOEJr0iTDKjK0CjNpo9imcHRwGrIDQh5R3sttEj+Hd0qdOk135MYNEdfoP9s6kuW0kTNN/ZWLu
qEAiseVhLtxEypQsyZRc8gUhWzb2fcev7ycp93SZrpGj59xVEa6yLRJAIpdveZd5odsGqBFaDo86
pASZJ0Qm9BKpkeCj4FUkNT8QDNiKvCQiIzWOa9CXCFYFfQxatba8jDgbJo4+XaNhAMQAohXUHzoc
kjb4yaWbSbzZuXo+BlmCNOzaZATQbF20y82aP9c/TVTSIG6e+R7HpYi4L2sdRZ4ODcFmhTqYl5W+
27flkXaAGk8Z3lG81KZl48thEckh/DL4YwgiGEmxFHXMvGYuZOt4JiZIdnZj67mbFZYqbnIAO0O3
CbPWF/01X5BLglr01nm3aLLnXKtYGh7BrAYgvwndHY5XTEhI+UJPxc3L0PQxsJU27auOzWUebXm0
R4F5MCKAFvMsR4WTkU0qh4zNRCuKF4KMGOEliSfvuZudZf4gR4v8CVT7PA2oYMs6fRkiMTEowVvk
04bmQKzRln7D08aTSgkMfmbEPjojBAYTvvRkX0VYQ3nbheQsyPgbhjF9w20O1XgTlXhzLSPsCf3N
EDVha+x9t5L9yV0y2RvQfATjb0RKJ904KOkorJmETvI91ehAPqRdPZyCNgh5a11OQZf2oA9zdx03
gwNkEDlUZHgZdb3jLqIm5z3UHp6qrc4fmE4uvmF8URMsequs2JPdPVonaOTjrjMx9ffCR7Ll25z6
xFFvS68YMh1aZUauaD3PdZlhttINQ6snRjHq+pERyFlPSc/0R0jg9jQVNQOCGAj4P2V0DCQYE73E
yZbD6sYFhUvwOo9JeBVExdTfu3Ar24OPI1K298FItw0Hm2ETH2CEPLB1uvgc8jXKxhhcXSVIp/Am
LXT92WfGt6xxSsOUVVong2CTIuDvXfguI7vzVoWDzgLfEossWPRNl8s0ziFMIhct1lUHLTW5tgdA
BYChcClk9o9RUfBKY9HrW++LiZMQNfc+6Lotvo52euMhgqF/EKOm5W62Ur1hdbxGtO7B2NO7W7lg
jRY6A2B60hcYdTpDRyZM7xz0IHWgmwuYWX+SIf+XmhFMDASQaOh4IO4uakb+VGK2BKLo64R8DcsJ
55wscjYwo2tIO1CFeN4/lNUuy52UqZB3ddB4tdF2JXD6tUw1V0Xhmx2YbMcddffmbWpk+NhydL1f
E/v9UpqCghCTbhhpgsavl7KisFqQQii/xnag96fStSUWDhObNXvX+9c6VwN/Lb/BAxG0dz1bAu++
LFO2pmizEdT/10nmPYlMH2nXy7XT2RHLkB634CyEV8umgeKOA6K/H7Ia/fWqs8i7qULozoYi5dV7
z9vO/LP3UTShThEKAEicCUDIR373/u3/NlSSsjCBrYCXg6qVqf/+H7X9qQlyLRDkvHQxFmBgoM1G
p4UcrqRQ71/qtzknKQwrWkF0gizbv6x3E0bhe0gA9QJwSaKcGsx+Mj6JxdNLxA3C8Y9T7rKFAnVF
eK5lOVyT3v0l0rKpW+mH1O9fKtyX+fZuYrHd9TE7+0NoYT45bwJFvE8wMfP775nlmc1H7QjiHN5/
9sthpmvqOLqXQZsUbePLGQnmdMKWI5RfqEmQOs5RRJXKh8bBDvj+lS5H2XIA+dGINT2uRnHsonid
Ehj6UiTiC/KKHkLwVaZT8zghU9sjgKejxvcvqIU+/zn/LYc2mA9RSIupETRdzCDkkBc2k7n5ggOs
ricjtaO3OTbFmfcaNDXKj6soDucIW47UiTgZ378B+7fBdZnEygRCg/waj365s9hhlInKK9AZNOew
2NLLQoOUqkekkqu3sGVoIh0au7at9++fRXHD6XTJK3c7wPuH8W1wcrhFjBGl/5lVXCJHR7awZH7B
kdCmaFm2G1+CoEVcU6Qdu7U3OvqwHOYexBoQdZOFD8qRHnqy6bye4pGAWIDSF6xKhIR9gnmrO8S0
ln0kGFNDx1Yt7Ag2C6OxPLIYLR/EOwMeT2wD7lYf8VXVVNyW91agbwnt2TVTlHF0DcfvzhGfJXSw
HCRAdzWiKhwZfz9MGiqT1jANushSoBf6B+H53yacZ8N2cR2k9C35+9TuySwiw1zmZ1TvJDFrWHU6
BcK/WEcAP0vW779xvX//MuXYapUiO6RrJpDivJjjNMrmrm79ESEWWIpy28fKBR+JNl9q3JqtyR2s
7Ez1JFGTCHRQaGS5vpv3b+PyyaV0bXT/TE3PY81dWj4Ubl2MvMvoOQVlmF9jj9rlj1Y6Ws3Rarvb
9y92OcnhGjqepADqImmILvbFJMd0IoxRu2q/DHWFwraTeHpaJAlc1OIPz2VdLGm+3Ydo6JuuR+dN
SvMiOgjHycyyYrAe8aw1/U1A+bJDZY0yKplunIycDisa3jn/8SjYMC8nR6onkjWngfdOWZcSDCmP
7t9Xo8yIQ/HI04F6jIPS35HHJvAtKpNIl7UmQ5cBsA8oWYSD7+oyMSQbfnowhOThjNThLMK8TneK
xJDr/ZqEIMVDEBk4YJgoMJmh/Qfl+4vxZgywGpUm69T2MDm7HAMHc0fcFPvpsc+xZU55XloVYD/H
ksz5/VcrL+azfqdsXi6AC0Qs2Ucv5vNYVtRUhR2cfLs8X6t3KJ2maFPpo4mtni3orfeOHqTOBIup
0FXSn79rBsjY2iTLZHAd29P1THLBip3OytuAioKRJujuHluWKt4rcZWn49UsobnLLRZFpMfxwqY2
7H42/ugW6SaSkSUWa2fxzYW/G8pcv/DFSbiKce6Oe2+liUFQAe02hhPpN4liCpjYlTew8Zebrol1
YflnC40VydxN6Hlw7gUAx/nCWeQjJZD3h9T/9fWhX2jTydcynMrhLHQuX1/NE0BurIJv2SC9v5Om
cLRYruXs3dSvbGr8yLyH9qQ+zH6cBWjCYI+TW2n2hNEjfEDtL0zTNMR3DaZZu3Kjrn4MyF/bu2wC
so3UzwB9TiX3Oa22b0Nltyj2gVLFqsQL3Y+DE5QfIjNubziRIjQwEadIN2iNyM8LfeThOsAL1sFT
Tpn2hqph+mQsBtLTXQY+fA2R/Q6aRpHuMC2T6JQ1w6ar5npLTzx7iujh49dj0SVIqo5yXpmOtPA6
kX0BNeF8mKcQqm2/1KbYyKrxThbn80sV4Tu+Cho3ooQRtgg+JkVxGpHsfIqlROgIFCt22AZ1u+e0
V+0rBnnNJ4zNWsKioN8nU5+gG2HP2jaA5jKqJCo2Vr2WRspQ6ulGBPnAlybJ5x7wLlXzoE833diU
J3S+KInZAkwoCl322nTNe7ubza/W3LVfkIW2H6Pe6dfRhCR46rXxFiu1+A/mEr9u1kwI2spsZg6h
gm0RKFzsaSXlHw9mcvHK+8J93grAobpZqb21GtN9/MP0++WAeruYB1BOH/PEcJcRSYABJzm5Kl5d
08vBCE3mCUi2BQ8gx+/Elj35X1jm97QIocO9f+3fZv75McHq0LJhE7/MR3qnVSXk5/y1RgmigntX
pdMulwLg2/sXOn/Tfx3D56e0LQt8Du4gHMiXSeRk5SkihVH0KsaSNYOsK2W5koQnhruceQ+FlQcP
MfwI+MmZo6oN2rdxdjXEjruZsg7YF2A992PjNuq6MGrvkfMWGR7qit1TnhO8WF2RVyurEwg/Dknx
AxNv/1hQnr0frNn6rBLyVPQvhYlDehp+lLkW7DK83KV6k9KLE6OisNao+TUpw45WQt/sQJ2bL+bU
yfXC+/tDLHQBwmNIdBhAGMS4oD34G+0MS+J2suFKv2JiwuBHsYzQyUmy/bRMLwVKvs/SUNOmt0Ka
HnVjuHuom5DZ338zjp7Mv7wZT4M14dNZGH5xjF8cKCINUPmlYPwa9jQOKKch9DT5yDNsWrok3Waw
82nv5R3C2rFR5XR7ynxfUre6GSoXYXv46sZHPF7tvVxmCmco2X/J8W111k1q3KDN7R1nOV8VMpcn
aqDZx9Lgpa1cGmPQcbqJtkuCSeTaq5T3QNiIlTxY6h+zm8S30qviq5RK8T4Oy+pj7oBM35RB23+d
EQN9NB0rvTcKOOmoZwmtztJBmZUIbpzGTEUYaNcmDxBNQq3wEqYF4CU1NB+PM/GT7Rj+MY5m+7Og
qo15WAq/7A/TXo/d5djiSke675LNepdeTtjP014zveC1jm3nFoW85KmK5QwBty7MWzFqIvD7r/PC
FodZ5WkwJikO4hpA8C5N1OAQQnfi6PyOFIx9TdkMjYkAKgA8oyXZ0YhAWUc6YfNaSROR33DqjnGs
zHtjgCbw/r1cWKDreyHU1FLXmKuAxL0EAzYYAbR+iKB3ONFgIG8vgy9ls4COr/MZ3XTTSqlw5GWQ
rTqHWuEGcVacvoDDbqiTKLWm4ZlHm6Z08aPsskGXfimhF0Yb3aRu3O5rKadbt4/CQ+h48C5KT1nj
qsWEIKLCaeb9qhF+uYZC7FRXBsOyS9LOuIEFCm2CUoZxdNtovpunkeMsceJqh9JRV69LgTIAume0
wA2JKh8Sdhk+AsOY0MOl6fnkDKSmxCLtp86aigNu5hL1aBiWqDVNtIvWLlW/O6nigpYriLqJjiZ9
Jaw6s3Ddgn24GSuUlFdlXLngan2rFAfAKWNzZaKR+rlryvhvpBS6H3Zs4R7Qopf3p8LX7/sPM+XN
0wr2KyTci1NOWnRC02lMv/su9QGM3VTyFZTHTNeQV0ZO5b0ubR+gomB8nXH5KkCPDrhQvD9J/m3C
+hqCzNGHFzC1AdbQP6pKIKXaHL5K9j1A2KOHd8ELcZc+yo5x5nY7cxnUqUapbDe7UbCtVDA9R34z
VMyTRZz+cDP/smARgae2zNYB1vISsbvkPWKrU5p8Dz0ILbUr2gcrM4yNR2H3A+dif9tnCG9VdpEf
0IpEp7HwOMiQ+ZruYi/yASQX43CMjV7+ADlfOysfv6VPf7jLX3OAt3UFfJ4lDmaapPJiyIY8mHNV
2/13qt51+Ehk4UD5tZDZ61tzuLXcAT+PsV1cbKMap/wRLaaHF1ZgVeMVtp3tk6Oy8GhiYvVoNXZP
h4RTYNckTcZwo9W8ttG//jnf/odncZqr7//nf7+85nGxQZuuib91/2TCS4ci9j9e8G9Ei88vbRSD
HCuLf/nYf7IthPsXqFwH1SN47+SwpOE/KfTUR/8i60R5TNth/yfTwlaIKFlAwgljqVQ5miDxn3YG
zl+O7cDTlcwfHHe4uwtmxXtMi19jZWgc5KHMQao61DUwYriYixpCRJu3d2EdQbJYQ6fu70ErQ+kF
Mtl++cfA3L2dnP8kLvw68c8XI35UWKEqqFgUSn/dK0JnsgFcd0gkG3P1XNildZq7QT1httYAj7FM
PDtNz36BFPknhPG/XpryhumzHbq/5d3g+AXac0SXi5q4tAJhfIbzTFuvd8VJ+pOwVi0VcbnG8Zqk
6v0n/3Vj0k9O9ECKCrifTgx941+f3JKAeFSSyfuMlRkjDTRwTJloUVbXcakvN+W+f3z/mtYFiebt
okwVW+jj27tMTYqqQEuzUta9Q3fsVBBvHKzcXeodEYh60vnkEdabTiBF37RXMFy6V7eidpoZLuNQ
U6a5qrwwmfat0YTBdlkW+4WoGG2RwAE88GGoglls4qU0gAdUgrN+yhD4/UOWc1mi0mPn4tqhlSd0
7+LioPOBSvSTF1n3AqTA01n7ZMqoCe38dhInmnsaA4SVxPujd9FQOA+ey/nqEgBxYXXxxlzEWJLJ
acQ9Oj3iVBgL8kB0QX+YcALv4f1ND45diVsCbXJ+RKjjq/ev//vC1CVAggZX1x3pafw6YwaknlNA
ouLeNdzpASRM9TyrfroLh1r8od54cYafZ6cUBATUAbkgKse/XiuYPfBzZi/uoeRPD6ieUo4AjExc
F0jZvuKmYb8MpqtXp5nn68obWSxG4mF3mEL0/e8/OL0Tdku0BqCVXDy4ZRsloMTAvO/xiarXthdk
5dGCUzmsQIOr/49FQvCk1yX/ksjbvz47oHIzNuRg3TctbeEClD9sfdrpH3rPpLLZJPZBoov6oa5j
ZrnKFnGbD2oK15gi4UWkZX0/GO4wPYS1o+20iKaPXQrzXHTudBdFQz3yrQmrzPFpG18rbKKy3ftD
dtmY1JOVEhi8O8FRgRLLxRKBChf0/qzEfRAkZr1DfL7Zn+fN1OXVcwN/Z535I/seeJ4jukrAHuMF
o+B2VvUeVHgKkjK16+wKL46sQQ/TbF/9xpwe3r/Pf9kF4YtQ0obTB1XsslIHZaIf4AOLewdL3nh1
HmZBt+NZmIE41QB3/jCz9Qn6jwyOzqMJJ41etGY0gfy+vCINTysx07m9B7BefnC63HkBR6V/kQly
JeiA3TXSbRGwiANQGpQeItROQWV9ilFJpaQCIeVVgrS7SyAuXJn0NJ9jiSaSrefEeYhaTg13JeJI
HYEUlR9gLftHw4jtg+VpXC7Noj/Ut96ywP9KTHksnoT3TM+ThgyFiItJu/ip8up4Du9LPrVWSAID
rcau4SPGHnO3L5ANHteJNyTdxnKMzF3HBJ3RTkUhmnc4B0tzPWNqAWLMQks+77zdsACf2Edu2wtM
wsNZIzkcdGNMucDcN6PReKwM6vEbKtSAbEd6fM6awmyE+Z8FNBOzhrHfcgRQDkyTrFzZflXc92jO
fPARRjlauV/ekgYhHApMF0/ZisD8bzF76UdRztk3M23FJiMOiMDCIszK/Q3RK/T82b3uIGds4o7z
+5oaMN7XJOLVXY0cXr6eIoVzuF2iFIaKtA9yyvOM6qkvsmTcyMDzPiGqEUFcTpDkAJk/oEKekz+D
YHMVKqhuZ/lf6ZQ2/hrLkg5YClQea1Wjmo/xWI3VHJrXwsb9oI8q5FKDa3pE6hOmDqJfe2ifNfd4
SAvUwx1dM6lbK0WHBFRCdeeFeYa0uLKjYEP7Wz2FUc+xmzJHvBn4AHjgWW0pF4/hltCA9iJeZtxd
6TgvrbIJEwqf3YYQkI2YYs300MYzH5s9wJtUkgHSYfWO7c8kksw7+qmX9pzMIhJo+i1Fb3rVtQxh
5t+4sqyPYI99sQtnYMsAt+PJP+DMEN2ibNzRngYpuQqtyLxCFbHZKJlrBKjd7BrsP8oaM3XAtcvf
ovXja2vwpw3NDevr3JXl2olrNIepsu6sRZZfctXC2ZKoANZuFb0yUabvYR8kHRSDsNiYYHnAGaLo
cdWEFU5AwhvWTCwo5ohPFhMGVUClUAsqu1e7Nl3aTXFYnQzHj1PMBn10lK+LAm/fkzcEpamYABk6
JJvcy33t+zfTE3Ex98Ugz+K/whotwMupjTA23RAkFdwcL16hqr+NaMCvLodohu7tXM+5vzNMHfws
zvRQpogCUsIGSmJixSXZ7Q37pfYpom+pbVSI1WJw9TgZLW9sDjoOhZkuy3rwFPsKUo/xVQz4u4Ua
hgrCzsbAT66B31bPqml5s65YeKlxAkLPNBsw6YCdsUcKW159OrBlx3Z4j+bt0q2X2bVfAmdEqjw2
PegG+BrcoW/tvEzBop7Aq7Wv7RLZB7d32Xhs9iHPznFwaqIaix1WqL8GTsfXz7XDzZFxgO2GCPgE
NsLfpDN+AGmRWqfadPQPlZk6dt3A/sx2FuAvbKs83AjR8SfAlHmmISbwsUyTP1gQn0l3PrSGF93Q
phCUSX6iiURy2xc1W4wCsHEM61wdFUyVB1hrHOqxwY563iOJ4fxj4HCIUttr9gFN91dt7tWvVWOL
U9v2/O/5bvO+RyUPEs50h5g5AUjvxPNdfY5F0sy1m49FntKTDgdx2y+8kcEmMpyRVT8NYsFZxUKz
so9JNyTNLnxzLY7nbqrGzayjx9li7EU+81AsSa6URkP7ChNkekj0/w3NXGFwlKC8Z6aD80LjU20p
irSvVcZpW6uwfk7SnOgX5Mn8cA4UICoX8zXqiu6LNRHf42jIq625mcnyk1cbgXjGAmzHoUT879aM
WNJuGZi3LaSn8sg04t1Z+m6LsubgQUx+3wbckZmYBOFlCX/BEWn1HPQZpzmqiZC5AtqcL/gA0wQA
Hkm7DRUH7nzgM6Czy3GejnC+CmSddYDT61AlXZLu9S35kTr0mROV5EiJzaib2EZaJ6B+3d6+GfHr
OoKYwUjIg9N6xbHDDVbWlCwrH1JCskVaJ/iaGXACV8V5CYnAAcg+wLchDOLk6TbNeO/bI00n1fKO
qgB9wY7fqlDDJEFNsbeVOlVJI8QWxSwIDExXHlze9G3RSu/A45Qf5GC4D+D65nmFjyd3O/QATceR
E7fT09MpMnFrhmCvVykKTM02GQhXbQCu/U01hka0z6OAHFC4aJCu+oim6NbnnyOmn0zgzk4Zs074
6mkaYu+UpH6NUFVtxlfgU5gjWZQ5L1E+MqZYu/L8500gzeT0MMeorqxRk1dHPEnkoVassMrVl8/H
zl8netVTx0XAVZTlB7BJzZ5wv97XgeStxhY93YyDnHEYeUOqiIMnuo3T3QSJ5qXxoWakJv4VSG8h
KrQJHVZ801A5osfITLQpYLYfxpgtwBHE6FuBCgriM2EdtndqCqzx4Jf6BSW1zdZklUG9zxuhnuJu
mRQ+RovRAmKj8bfCeoUYyALr+Gk2E+cF4wZxsgwkbdcqIQ2xJ1+cRgl0nY4QakeoNSXIEcyxqp5d
wCH1uhYjHTj9hJxExMityw4ESye+Oie8y2hUzwBzWKIhKWrM1g37hJT21Nf8IfVgXkuno7QFECPc
ET07z8fmvKCku6nomVJ4jXh2SsQ4b1u+gaCclW+avieT0aPWVMOkNskosmXT6NuJXJ4ipf/9UvUo
c0JBC9UxSwuW1TLLAEmpRSIakwl/5bQh21Gcsrgs22d3jNrGQQuFKY8ZSxpMDzDNXLkdB6/ez7GT
5aiR9ZnzMDX4xawLxPYWoD6m82JjMRLTJArUEy1C0tastw9pXRrlFgGCMbvO0fXKt1kPNOkTXYCR
KRKkDPSiDxf0KPTeN1mJcVWGQpPI8LzSKbndka9EOXPiPABve5FO3IfEYl/QG2sTepw457kbQMVB
rbWr4HV68fy14Ri6P89PJOaDq4RCAHYO0HBuYE4yRcDNM6GcdLgGxgHe421C5GPu/6hgOg7rvBma
vQFDaJvNlfMSutRSzrMCpyoWRWoF4ta1UYYWdSFuoakwCClSu+XaRdwQUqFTsBPNCxb2Xm1RhIBV
EC+rWD+QMebMvrhxsnVjj/zdTCDUbMg9xa2weQSmnDg5UHzHjUDJyl97NKUeLOg7cgepbbrr0eh5
wnBIfHQ8a7knU2dSmxC9+zXdajgAegfEcTpFxwhlnHzdBYY+vruEUZLeyLLRBxCV81DO47oaOjaF
MmyGYFcbvmK76vXdJn3HMpP1zHXDap4eIH83msgKUAZpQgI/59ymn4EpwBWwO0wkbfDcdByMCoKH
8ONp3/VDEX3EScUsDwXb6G1jAuMiacTohJO/ZLabIliaU+f0BCGhkSLLPdJfK6pJP6+nxju7t7xP
vT/lHy3pfIuMAMsAlbR7ZNnMldewdsY0TH6Esi1XnlUHK+mSUq8HnEqYXByPSVxxIs0xBkcdJU+l
RdXdpzSZGecYPMeqdMZlujJoZu9M2MzDKkQvfBUNE9LcVZXcwBETAp8cJz+Q2U/7QlTFvM6qqrgJ
Sln+UFNGvOBaE5shQSY+Rq3V+dtpajvzutab/3WCCSZE/CgipurtkgwmK7IDJC2qMFSKelyAgtH4
BLWL19PkFb/WSjBI0lmmOyqAQBPkyIbT6M2/Hohx6B9ND7gQTA9p2BHhTTXEiBrg0jlRTjNmwQhf
W19VtxLNhtuDEUGxySqJD+xg5E6n82ESROzbC3zE9HtJjMnpoiq1TfQZLowkeAr8gBl0TgxDMywq
0BsJPMWGBtmpBNoefKCe1uy9qFTHWIX2gUaSuA0nR8EI7NpXa5n9jYtA9IEcjPeKmgDnZ6N11fs8
ZLda3Ng6DVx5fd43UZVgcwQeLbdzXWi3Fx1vVoHyj3mDduAmqChfjZMN1CND9BoNBUK1miXUZUye
ODDSa6N0dm6od2YMwziByO2iveVE8Xd7cM32A5RMVlxnmPhjpLU6Gm8RBr4NvcHJnKcw2w4YnZne
gYRt6vYt+c3K7/vmCpmaHuySZfnkKp3zYuIdcUL8h5KdA0F+TZ2HIfESg2MDxx4yidzlYHGH2T1F
VKxxw/DkoUI59BajG70dnENmx8x/0GjDfxIigokidO75W3furB1Xjk6olE6PU4RwdWTP8WPVh+mG
rp1idybbWXYciD1Syy6UEGhhlXFHd77EBwdJT38rGzntrdAxvmlk9CsGi8v3jKjyBwLMLeH2iM4p
cZX1QVTa+oigDHFOf/wbfJ3bbPogyLAYqyHrbOtyqq8dOcW3UO+hHCRu/DmvuvATxLRhWvc5YqvI
75tXs+/Mt0pWwSOGvum3sp75Jgdxx5ZIuVDh3QJ1Dt6FGY5i7YEAxahFDe7zuTrzPx2eP3R4aF7q
iuj/WyD5tmy66H+tX5oyi4uXf3Z5fn70Z5fHc/4CCAKSEu0Vz7KQSv6/XR7f/gvlHjCkVOhA6tga
F/hTVEu6f1FxpSiEVrwEue7yqZ+tHin/4kcJMi20kk2h8IP4b7R6EDf5pRrmAP3HWIK6kUbTUkn3
5K+1Tg8cZU5zJ9lPnQ5mgJhF3gZtVs4Wa2gUueVQ4Xjgm4i9HgKsc+xDYRUKwjudZGzJRuxgdnKZ
8nSLyFZY742sBPFMLMIqpEhEMpTHdBXmgHS0KglcSod8qbOxk1rNVlI/Y0EnD2+l5TGBDLY6b0qo
oPtHFQXlM5Fz9VzhAdBsYZ+z3sdC+EfYt/YLhjCcCEqb6ZYFgcaqLy2/urLoKDXbNjX0R2TAIZ4m
5IVW3amnHhAzljeVzlQhpRN/6n02h/7w0GBudNABFodgNXnNx9Aq0vK6dJrSx23II6f2dZhGThmu
hE7MBNqQcF5tQsqZ3nGPTK7e/yulz3rLCps9fG5xorLtvHj6gCtByuzlEMnHZSRlL6TO3qRJduHm
pD6hBuivzqltAq4gXlNhJryggABir1JL+5o0MSNwbpPFOnOUQU2gO0mdztkTe+i5VDSHfG7Vh9yA
IzjfV/D2OAdlqHNcXSLrpUuLwlUTT22nXNNPZfWcJSbPrjKHAkY/mpIwDe+9AsDurUyN5OgPAQEK
6iw3SRAPBxjz6aGIPT7jGXo8kaviwMinnBSEec2fvL1QNqkU3ycd6Fq9fsOg5VF4MZe2/ZtslOxz
PHeNphSTro3ZkifdG7nFI5TnKnkFPwkTzjYjrnWynnEZE4N7RDQAZ6lxtg1n7RleSDuGai4moWke
mZ8baMNyRwfTwGxuXH5EIBIpdSAi8gR5+KFbWmc3FxH+q1iR4+xttcm9N9jKXp2DAXpX5Ng2E1C7
ADBrcyZ6OpE47rAC4JtovvOrR8pIEK8n0TkpiVzMLtFoGJgNBK+8WSU7gjOl0z7ayqTMGYxk/FTD
lslnWLpuN1gsPW+suleArZT+EFsQtxHUxHHjqYkXXFZAcvBSJFmilEr8dF1g8hETyiECvR2YopSb
WZbHslLQOTFBlwcjGYiD5lFy3/HSEw3lOjuRhCBk4mPOjAlETytnsrlkAcEtRM2HeTIr2qG9fkW+
xF0rd/rq2RctX3ZOGLAioS6pA3hUftW2sol+kPQOns5TODaIkeaUSnipF/u5vBHoXsgoddlmBPp2
N4UshXyxCLSjROebrk1Mfs6hO4J0ua4ynwlzDsWzAo7c25JAugMORwz4f31urp1rALGI6+dzzFY7
6BtgXaHTjbEkP6a4gb12m0QleW2Yr7NGV6POqeKChjJ+hc44IOxKVuyh3oEOiM6EanPmp3xKm/jJ
6YIqBzPjE+jS04Bk1tVsLuwgCGbIwzlkAxKujkuNE+aqOxdjSxyiNSPSp4Dcewim3iX1EHobo2ln
9tNwURszq7y96zTmDpdydXTqydjIMUINGKsDnldODcLnS0vkssVCmRVmNTk3tNCUfsitcowe5naq
bsIECko815QgZtYyain2gcItRQwkp/kevLVIKVPi3aSjs44gkCBZgNW+xglkeqiIevGgj9L6OTXJ
+ZVooVzCQT55kjnvptkY7AD1NsunFgcnez/1bJFy4YExI2FGGcriRaGoKk6BSYkexTTPIe8pcqJ2
RKDiq3OPpLchP64HnV+hJWa/tLHF1iyCmTkV0BqiXuouvNampYJijog8r6dCV3l6sowE4i5BUYMn
8SpHSjjdibZT27JgloI6ZkWc48O4VOKUQ5ek7ZFX5MGD0jMH+81yxrCm4eutMGhfw5RMOI4cZjfE
jhOgU/WEIalIPtgVmS16K3TLznOePgsfoiPPXRKG8msPOu72XC+E7qXzu3PBcxhF3d0PqIpMO+Iz
9rdz3zCLpJ6Patb1sJqqkSF1Ae5tS0tazIU2b11TJ0BT/4BJT22Qm5DWbtHmFkDAWV1ZRra27keG
FyLF7rzi8sG3nzSnTCA97TTR7ryzlmUk3KuRfseTQLe2eBrDcE4/O6MmeKISzliIYYyv7IiYG+4n
GQq6B/ci6jVNCGB0NKlDU0EzAuAETonqlQ6uz0XLcdEFsIz4oV/7pV/hyBFFhYg+grNH8Qcdwpx8
O+wJIVYhxq2CkuWiPuQggundeMhpMiSxyu6XJPtOczXzKIZ1Rvh0Ls+i9ZTzigpTVwfg+N6WrEl8
59hiEBCmWJ+sZd24r2WRP1HpaK4BjPWkdLM/auEd2ZwoxBxKpQ8iXM6zE12wCjPs3r8TwL0D1u4g
d00tKeNSs751TPp+2LCF68EPo8cYYDgFqiL4UnfWFoOm+tjSU1o3nbem4c8aANCIRPS477r50EZ9
RXKimjy4MyO7XCvVfUZFZ1fB4tgZrqfuoNVjXI/Bu0W/8/PsZpXBOYFkXXAQoszZVRNWOD5pm0Wa
vbWpzCrf4BaBKQrIM4cmUG0n66q08r1AsJ8ehV1h3Y7jyy4trAFXvXjZofszXjsJ1OO14Y1k3VZR
4eM4u+gX7hHcihEuwc5vYvgj9aGT9vLRn7TkCXXcey+e6n08GVW3gmX/aIuhvDFMt/gYL6l/7VkB
1UZha96DX6JulVToDFWTtUpSr/+Aa65541G7gxFnONNLhkzc4+zlj6hY19kxq1v7vk4j7bjUjv7a
XhqFB5QcfrRzo1CpwwGoHdHmRiLH2tb4loNomxs8yRO1N4d62Mx0qLe5X03RGsJeCgWmTW78JqJr
xXi5rwnmQLulHwPO8dikbT0+KpWgiBR7zZUXjF+GYKIFlXhfQwDJD5GDMpTAsXgnU3TqLVhK963J
sLqqcLfOlE/fKA+ewC4EKzG27Y0fR8t9jlLduvT6fFdiBHwVqME7Viq2t2HdnmpEt8i3XCKjbZvX
5U2HMuUmxRl47dC02YbEDdc9FdRrC/mrvaPKFtWj3j6W+DHgtT0VW9QcnE9Yk5eondT+1sBNG1NP
1wDQnqd3dp1sPKJOA0XTjxwCMyEfnpihb7iHrJHzfYhRryxksbeMtrny9Qkh52rYTKHq9w52Cysa
g8ZzG0y4MlaNulkS576PcwtZlMJ8SJvEP9Jj7R7RWDSOc15lWF/7Hp/DENb92g2ArTeBZS3XHWx9
nGm78u+E8J3wrs+HmPltpSerCfy9N0pYdy5KW//B3pktx22kWfhV5gXgSOzA5dRexX0TSd0gqA1I
7EsCCeDp50PJakty2xrfO6LtsN0iWawCEpn/Oec7PHn9TUaNWe9TuJxWWXHUIHTejKx4GY0G2LxJ
wfl6aNtuZ/hcNsiWWqymWfV7EaGRukHWrFn84w2kdh5EcaKOQ+l+qpPY2VrKpL+iFiBRoCoeJ4KN
b1Er6mYTVd34gnFsy+66ZScoRYl+IzJm8473uNCarln5W2h3mIBXhrT8g+hGe18gE246a4LDAs9E
Xya9AWEJ5gLnexaSoOW9U664p+Q9N7dggNqJvTjlt+m9jEymvYAEnPwAmmCIP7H4x7sktSh9C8ya
cuyByus4YTrHdNCO9spLDBamVnoH0Dr6nZF1FrqmhyRJrbiJJbpWnECSZut7bXUlO+4LaSv9rvaC
/Dh7U7IK2ynbzbOat30i+NfUl4zNcvEE6iHgEreLyjFO0l02fiykhQw/YjyLF6XtOhlU9ww9ose+
Elx5WdmteXhFD0VviZdQdxQzwB6I1ClrELifO6/uBVMcL1QnA0i51R9YtcIdDkSGZPSUGeycYg5u
0U1E6wS7WbpzKDmRVfAaNTmaW5SmiyRqaOCx0cqFemDvQZ5Xs4t65dC0GneG0DF0JdHbr0FS8NS1
ekaLVNYD3Nr5OnKLi0aAPtkBjJnNjXAL5rlDazFkdXv2oEmbsF8DX8FGxFtiNWvZ1Pl0EosT6yzy
sRfNQYwsA37KDOpfGPh+9A+ej86LkwQTn72YrX/Ol/f0UclayRSFkrbeDSkKe3yenbnvXhz8Cs0O
yZXdSFW6OT4DIim/8oOZi+/pD8/H+RWQ5l7O8P5iuP7ZqKQToM+zpeKDi5C/aOWLz74Pzci6NnHU
x2w2o3ovbZnEF6qO5nJbU1gCs1ExccPcdQ03hl3ld4OQXzo6zy9qmS26gm275/yJ9FDafVQlqRMf
vhrkRp7+2xFYG+bKZUSpsL8Xm76Y2RwZQ1x/nVj9JSb8J9/Ttx+P9zzAHMqb85PvqcQ+0pdYVw7u
hAJ8SE3owTxxmqCAL1Mkk2uwi8Y/+Jj5kXE0l+03tYdOejE4TW3dON40ZKDiMhUnBwImgDYbYGtf
zhqrJvLyqxzVf/kQSa6bpHtD9HGIBcuH/J1bfgjhu9nw3w5lNBTtCsoMtNnEy5YRsRu6zZrRf7n1
wIG8FU423TeKWUWTcJaX1QiqrWx+4bYzl5nPj5cVBVVwpT2gyDbw3Z9ekQFcakY2SGjeRpAHUoLP
5Kx7QpxmHxgYy/H3bDLAZsoodpmnl7pC/TVbHskIJPVyBuOd/fsry/5vL8zDp+FhUMbGdf7sv3ur
fMiPbQFo7gCMiR1qXHH26ok56NYf2RXZXflQJzmTZxwLrBgjvoPsNDjWcN87Q4jzAgrDOyEmTsvO
eV9skv3fG2D6trFDcmIn4449d7SYV9tl1lOGgjvbwCjF1hS1hGJuBoOfvh5KZaHH+35epgDlVKP7
UYlHv1WK5LDs497O1sQSvT7LVq5fcwL6+7fjp6D2cqkTGiaIRCycESKg/R+vnMQ0MHwNvrG3E5c1
0Kro0jkFpOK4ZkZe/dliMVnBYDyU1szwZCwSXtYk+/lhDD3erdjGvrN2ZzLcuBj4R94s/k4f5hRv
z+Mh26qXD5sO9vGSOtBYHqqYCRgWBdTGLc7T9jBPBT+d4BbDGy+j6nEFpaH46r39dxL9i0m0GTqM
bP96EP2/lJ5VP06gv37Jt5iBIDbgCNfGeMdqiBf0PwNo06TMmQsHPyRInhBL8x8DaJ+sAV8F2xKw
w2J2/mMATauDFQSCbxcA6DaDfzJ/JhD741ojIMLwusKA4CSvhzXnx2u4aPyOsYunUU1q5m6gADS8
ORCTrleJi6oeAov6qMZXc7/PrCIvxLMi9WqSXK+L7tGiAJ4tFq5pYW1z8i61Ttc+enUdPEjYl52n
1n1aAmla1yhe1MrbmquXRtTpQP2fBsVENtwqhmPbA4ng2mU3Wqr6qsyntNwMgyT+HeJbvHSjdDwR
XhvEMaVB62pyougRfHVNeNV7Mejt2etq8OO1wFoQuimdQwtrj6lhT/kS3WePiSc54smk1wAti2Us
G7Qc8bW9zPlytCzomTlL7bx4iURtkQ8jaz1cSZEwLbGSJQnZ4mnBp8jpK9+X45Dv4SbmwYYThjx6
Rdz415xHB4jOk2AaahicL7x6UnvK44eeSD83esJT5FCTQN+lM5U+zG5LvnHppJyaiiEabiw3Kl+V
nmA7euA6EezwjCYdu1y2fJNFCW48zdBQOKOnbjO8qNaZ3kVzBc6tjRuqoMBLjSATWpdf1Ik44r4A
lmsutWvm+86inNAxs2GLG6QxQQi2lxo+fb0h26a3AjQAil6m3aMHO/ZduKw7mIHCbg/EplE73BaC
ATKX+sYAIyTuGi/jbGCUxd5WecTgwR3BsaSU1ssuTQ2qqIvBXwWYwSqchg6pe28oDk0VkUyIhz7Y
WVrrrVZptS5iawD7bSm8qDgRa3e9wJ2++JEUb7NLqV/mcjfulh7krSid6a0ww9DaMQtw93011g9m
2SYX8DfzFxDiGIgFbIQ1p391yIckFhur9W+KYmK0aRF8ayEms3OGXsNFY47msCXP2jDjicdt4rfh
zeg2NQXELRjPxolPCXMPf1XZRQYd1aY3yE16eotTozqqKLWOCsPjBhkqes/d0EIxgP34AUY+h56p
U0O2j1VjPbJp7Y+6LfydlRPfXoVl1D0EzvBRQCLeDBNYGuZRU7HiDpBHco02ZowYoPY65ql8WXjg
B7LEDV6X/u89ZHK8ti65PZP+MCtedVTZ2psuah5dgL3XDfSID3RPRZu+iad3eIeKQzTTobs2DBGm
q9qYgQrXRnczVWN5jRsxpUWb5ibGkoOM1rSvLbjBqHry4kattBGWxzKU8bOiI5pCKxXl95lTW2so
wvV+UAWgyoDr0I8cmnadTNwBBe3XkxrtcFeVDlnSwAUgelHTSIRdUNU3THLCXeeJ/HNpZhPWrK7C
QYrBbcCnsSoj9ZGJlbPB7aE5oUq2lJTygQay3iDEPXMqdNdlFhPrDgfLb7NNQxY3ZmhUN0nde7e6
M6KYH5u5Xj+1X/fa/z4Vf/lUdP9Wnv3fNoPG/dZ9L8yilfI1vz8Wg/A3NpKewJjtoHzyiPvPYzF0
fiPYzB4TG73rBnRQ/PFYRJflS9hzhYKEPwGkPx6L9m88wPjTBAuwoMHF/yfPRQpWfnwughTif6BL
fNMkG0jg78fnIuhmi8saQ5ibB8gIrgFhuVTDfo6S8ZTHjXtA1wLZWZFM+MSu3L90SWvwSDFNfV9V
vSA4WhtvOQ2fVxlbSVihkf3ocWMxX6y9chN3jn+d5EN3P6WDfARZm+8zQKbHIvbM9xUmTJqN/PQE
X32rpq75AKQKlRhVQ+K4AN0KJ7CeP4oan5aMYg/YF/rdA3Pe7BSWeXkR+Xa+Z3aHmKHKK9rVgNbn
UbEx0iI5mUOn0Q4LtFnUQntjGbF/Kpqeo1qUjzfoXfkeFSi8nLp4wGvqjdYdENPwGti8uDInKa4m
ezIG/Kw2gwOm/HuzsuIXM5QhZ9/s1hy9/irCIDSLCf6QBw8aExuNqALqzBcC+0y6imXaYNJksuZU
oW7DCc8+9kh7C9yB5r2WlXLv5qL+pHlG7zCBUL4gOeWUfZU9MaP1mtXIyXFfF2N6CDulNtR3ImD6
kwmPxeqfq0BGN6pP9J2q5PwRpu30Ura9fRdn1KbYzLCuPeS5O8R5fC+WJXdN5PYXYvSozCXhtqGA
wN/VQz7sfTPj10A4WzlZmR+GUpNIwMb6yQjtxRBHH0JYX1hlfGTUP8LEgtmdoZZsOje6KrK6OBqB
ccwJBGzwZ83PztA2+6YZ3C9xSCdolyp5oTxH78meRWQCk+IWNt/M081IsxMwt8jY2qBcLmpA9e9i
/JyvfuMVW/ZC9SmqPf1QD7p5DCNHXs0gXq50J2De960tnyPldJdpL/IHp3LqfcFMJVxpaNrMLXJG
slhk7buZJsSrmGPYbvJ9OoCNOoAhgm+XB5lqAnK69nDpgd68DXEvniB6eNE6nZ38Yz+O9XXkefmB
o7N94ak63xe1J1/7wJcvTZ2YIH1r966AsX4Y8X9eC2OwLyztVoe2r+IbhSv/MZ1tkgNFlx8Loz+S
k9RI4aUbXFuMBUiHmt5VEzvZUYJWOqSclgr01C6HbJG4N3mtL6xEO1yOHIgMoRjRxeoN7KCYVtOY
mVurjvy3xtaf0foKjFw1qQ5A9bi8I2cHEyjYTH5pvbOd7COSbR2vjdixXv2gfKwGG4h/V0/7WZTi
rko8D4w/svPJNWBHshkMBPM9+DdrbXjNWxe16S0tkA3eWNsOP8ooSPblwBfFs8yfAimYwdq4wjET
FhdpzIeoMUSSFci9DTzy4sG3O/WBaP/QrlSGYFiVR55g3okK1T0YT2DAnl9Qh5qn2R12ivzejfKD
N2l18pgxHZ2sqDZd3TO5Z7F8VVUoj75boJtLu9lwNB6XVEd6j1fK+TyPTbW2MxAeM3WEC4o3e4Hr
Pj75kF7uaqvAFqpqIAwM+6xN45n1rdGOO517zUXTAmRFgNm5Ki32UafFFbmvfN/kd0MUDS/GQqLL
PJvApohtjIeB6NY5/uzrUgztR1tNvBJ6JbQY/T2ulXE75ARK2XzZwYvyaVlYYVKgcVb7U4VCPsU3
c1dle+pSZ/ZUk+uv22H0QrK71ODG0bTtOe5zhKj6PtiE4fAUz5NDugpDIBv8uGGZg8Cyypl+XQD+
b65QncTWNI2XFB01WMUxuyGZhz79BgzUQ7qY1si4z1mgxTEXndiyr2xWVppVH3IcHBdM2sI7t6BN
vOtQMlZLYutOLmWuvl+ugf52bx5+b1RYN7gVnVdQFFbY4noIKrEOomIGoR7k3ha0Mr5UnhrXs5Mk
z23gyEv05vdg/LwDT8SZsEs3XHexg7kUZsZll3rlWk1GeIkhs71V9KtepUI374xI5tecDepthZi8
M8OKaT72hq3bNfZzpgvr4Cl+S6SDapeMqfV59uOeGEFYvznIfDxc+tl5SSidegLLPyDYy4zBcxrG
eypkcRlNsV4bZpTcmgTsVprz82pA6KGHm7e+TNx5M02q3nbkKS4Ch5MYCeQquaEzTXOhsSEPDSiZ
fLI9cPjY7vcE3BXyzFw/5RieJfHPLf0B82022M6W4ZYgAaPEjAxrlM7Kjced11TDtTnEFr3ZcfZe
N1a20ZYXrAaq7q4kt/hFB5rhAKeWSoSsacPXzPPkpii1eMmjNjqwMlEypqzNhGfsdu5T42Pt+OJU
q8DYUdzS3dDVlx9dx4h2nhN3d/mkg6dYUyNoikY8JIMU/DhGmOtpMrwdJbHtdTs1H8punj6KuWf5
ZxA0o9qOTrwfkfNRGwN7ZXXGBTZCurrpbEIGxDKlKUZYKpSEZEWT4m45PfDsT9P4sXfZiGBmbogU
lnao7pq4yQ8VTlXi6bXPYGvusLWv/ChovoRtnR2HPMEcMWqDKtViOwVlcTsMZXbAovzqtoibrLUN
uDFmSR8y5b1SMvQmov4LDQqvAWGg0pw5G8wazpjdFMe29KctRRaPVhPXpzrx/cehziz8x7r8aIfe
+Ayt+jUYcIlwqeMNabMT7hwp+lPddM2g9pyom9lDOXRxiK2Y1gl3K2njcbYLcvBytKjm7fXYB7dE
iyfqrbzoSy8nO+DMpvngjIlehZ0xzMOacNkeX0w9Ix3VaDQUJVWvNQsoe6+lvmaMsl1DVQ0dqAaD
/4V6t2GTl9FNP5WnvpX+qzu5zXv8rXF6GxFTu/ATpJFHsiZJRMosyxkQjJ3GcruKlZt+CpKxM55c
KPXu1kyGqFxVhszI7zDs3JSGmPYQx8vd4HXPnR9riOBxvhGc/Vcqdp5Hw9IHD/82bg/VX/Mnx124
aO897gzZOpd9aCEbCMy+qyzmKWP4g3FgL/JUznSwJzBmTjxBjAfsV/ElQ0HasUtzuuYs21y3fJqn
WXFaS6R+c7JwOrWLftk5Rr83yxHJsl+2WzbiET3M9BlLeYRJAn982gyUBR+CnCI52jjpLGAeTTeS
g+pKeDRtjPg4O1R84JyNTi1OsJMS8aVn5jmKvFlfJpGnNlPsN+9720MQHN1pL5tB7ugyCrdGjObf
yrza6sip4fQktAGpqO7WFJgFh57RCpk0q9i7WI2/YOhiG01DvRwlkx7b/OQFpRc8d6IHBPOxd/wm
c5+ixlkYYqBZZZH/e4j7XCqppl8c4gClLUn+v55tXn/W/3P1eZQfq+/Pcb9/2X/mmxy8hOMRnIB8
jJv2j4Mc9MffGHx6AuI4afiz9/abwXaZb9rLQc2isXUJoP9xkFvmm+zm+KShkpzxJ//AYOsu57Tv
tBQBVAl3Z8ARDrkCi9RPclSTOnTPISBdtharyhsbYJenlOOz/ghEyTJcEUwAQnWQiBWFcax4Vrot
EUm/POCDEXsWtulTa8c9y6JgJEUmY5gvxtLzPzdt7m8opPPauTmUKvayxR6YY4h8QP2bgx5DX29Z
NcE6v2zzFTBKcAdE++Y0CW9gHCj/bqj6pWSl9lRbTw922UIg9vSgxGtua0Aaq9kxCFgwqxIlkFt2
OnTT+QbTmcIlo8OeEuU7ufS+jlwTy58rJrDiPI81vw5n0/OktjtPbQNI1Ll4ll8HunQTLePdThSl
uMDJl/VbMlykVLp25zf1dOsS9PDXSxWAuQ28yZjf16XgnHC+qv6dovziBnTdkHH8X99/67dcfqna
Uv5gcP/6Vd9uPzQEfOoYmc6gdeYf/5mjmFCMkBCE4KYMgCQDJfrmb3cshiWErgPuDSak5kIX+eZv
t34D0kkjVgCWZxEf/hHKyORn/HD7oRWS/YKr69somhiufhyjsNOsaoL743VJmmc70JGOqdhOwW5m
vh4AqbjTKR3ZoGwFki9nFWd4ypyOfVEXls3zd+/e7de7/nvWkfkjtsYVvBqQ0fBHwXJwyPWWV/ud
fgnskeq7pIfntUTf4oyZzKr3Kw8e6MAxaTVop3/1GYfKVVsEyHhN2iITRHPnO+sg9MtPoVLihu+R
9GSgcvNpBnlo7ifPjT7TjGqOu79/xWcHwffL1/KKWUCIG7DiiD9Brp2FgIaFUV3bECXjjUcT1RMe
6YBOPs5E7LwnSAMbyf6P3DdEtRXGG5w1JKPNTTsQ2GcD05H+Msj1d0piElF4s4eV37oZ8iEQ6Fs8
86eiC3nwL5Cod13SXLCG4SLFSuldyTYZil9wdP78MUAQF/AHaAcwmVL/NFvzJyMmZJp316XCkl7F
weLnzRYPdl3iema2FT7UkZm//P2buVxr37+XaPts+Bedn2uRvy0v67tP3xVj7NRdXF6fGQ5mlvSE
l9u1DKLk3d//pJ+cKYuLwGdCCVAFLAjsl5+usxptYm5Ysq+DWoAoOEvzkQombEF1shVNjxZsiwmO
Ymq7uvjVRbM80378RRcMqms5i4mR1eGnH8/zFsNJWcjrZev0VtB3+Jbliz3AnYtui70J55fgo9/r
vDmPsSr/syL7fdTh5FyOODqpwgEhmsErKYsnwg2WvUmCafpcG0O9EcZc+GskL4d4g+3N/df92F9b
SP78QYFYYtmAYMgMmGHvjx+U8Hq3dN3IuDL7qHiTrerIexiZ4vTH4LCMT5p2uw9xENaX49wktOs5
I2lgc/C/KJ+8HPb0GOIebVqfZWv7nwZ6dfxfsGYd908fMgNoLiIm2Kyt3J2LWeK7y8kjyifaRNlX
6GJLuG+jCLPul5K5cKcGut/wr4m7ASxnT+ltwqzCLJHfKJfLF8Eky5vivs7px4J1qONnnRbVEZ1I
EVJt6ifyaKDfiT5SF7WoMVLZKDNR2pXXepFrsIiQOI1NNBzjrOdYQ1IcIDnk91Ya33LgsUcGHX5z
rdCC1FkV8haByJSTxdrg9DMuGx2kl9jwMY0hzZ2SRWCaz1qTxltbrLnoJHPLRY3SizBlLhLVnI4f
8dqqh14Y6Fd6QdVEXdMz+LSsxyYh8LKPfAPVi3FB9IFtI1qYLBvjfb8IZPh0rSNVs/XRbML8kxxq
8DSIXNmDPOtrwyK1tYvoxlGt3uP7Cm8aXYx0o7bNzjzrdDlje9zDOg6aNdmNaFtQ07Dp6/CGsRw6
HzZfdeBRY+k1ruYFb+/nL2MhkguLfqsH11YIhmFqWOhOxfwWeBVxJQEyYTdkQbwzxlG8Ucenv3Rn
FRKLF4pkeVYnx0WotBfJcooX9bJdhMxc2cWhRLCEYLPonCicaJ7pWf/EEEuu8ayKEgyP1rRXoJW2
qKaxs+inepFS5VlVTc8KK6ZD1NbR9sdLj61iHt31mlwN5U6SjtX2UxIl+EJfO22MfrG4ElnKq48W
jZ3KxkWo+r4W1ypTRTaeQtnM+yGklfZYnJNLqZVXD8Inop+SZV2ETTQBKCQ0zPNxAbyjqi7ieajy
TDdbL9OxWLeAEaIbwL+eXx2yydcJFuE8VJBelc0VpSNGTXrd8yzceUaSRjcMbmyP8ibGqlxwdtYV
uzKXbQj0lYdXtB0H6a2NCC6hi80dKXcNrhgpAn8kgQeNaFJsO9p/sx1DA0y9AX5UQIgW83ZAPgvb
YOimuLvtpAFzoYpl8MXoB4ynG1FZai+doA+uXXS/6FTavqJADkNO18zToUPgbpNtDZ252EbdgEsQ
+kspd5jViglfalfUa5fqT7n2OdXm+1YCGVvzsVrPoJoxNVFLQTadv4RxQ2DL6HjLy/I5LcjBHe02
VPk2S5R3Py8ggx3isGVeJDrpfKY0CSaCPW74unzgYWyf0ph5yK6veQXbSuXxvA3MkcIwkBi1viqC
iUvb4FZpN5FJB1sLxjLfxBGHkY1fgnxZSb9b3E9zahOIzZjHbAJeQIFYStXo0UQ3PcTSz7y1lWWN
vZGVjDZzH2UuxtC2Dm/TSKfO2pYN1v+CMLlxIaAX7cw6il1ebujXW3NK5uqYSJMQTgY4CWGVP0dQ
UYYll09sN7DopXGu9zFooSFPZqzoogzwQM6lZFAbDI5hP5L5svprrw6Rg8qwUVduz5loH3d+xheE
UFrsXSQTswQ+keOjgv5D4KLT7iwvTOqlH53Uct/cMcIBGJhLrp/KrwX94804MooeM/AmpxuuW4Ol
oBWMWFKuAROs0jgdHjrX0x/qNrEPg68JpwQZ/kl6BiK+j5tXRLTOWcZ5rG3nDvOY+Wiew9Wa41+A
mDSRNhmsIpWHdrTAdZR+3Fk357BVKZrl4kzThbmUd0kHFMTBKSuaxWKS6JIXVnUsuhc8wchZBYBC
iAdpJlRgQEfMAx1gpNu07bPs3grK0DmODi0fV9C1ls3nAsxwMzyA24rprT5W1YxnFPy7mvciI4uw
gvhgXmvWJ17Xgilw3JLfom+Y+a+WDmlC9NnArVPnTObuytbnlgfGARuC/481FdB7ctOYzrS0xNUJ
tINEL167As9ut2KW14y7kcYj8uxDw2GUfyeSzm/EAjKG5rJPBhX/LiIyewoGKQOKCEilr89wlK+e
zRED272tRqLrMdvcFGdRmaUPAU+LfVcK8/oM63HwtDYUGSfSOlUBVvoL0pIxiYTWbzQb3Mne1xZv
K1OoZvqY5Zl7i1lTVAdCY0P2rHHgdIciMoov0xwuawjzooRoB/YkZo5T0u1qrwifDREVu0LXcbPy
HZa5qSXPJcnFX4RFlrob12qtmGUPZuyK0ibySSlO2W1uldwmM3V64dEhZNN8Ji1OFDAwuaS2elmx
t6lr8I6OTCu3PGR0c2G2vUVRYZirgSetPSzQhyZ9T1Y8fDQmtumnOVSt+Ul1Je72woS9dZTa4luN
hZnAPdSxFx9rPham7lnogZIeBnU1Tn7+kA5dswr87gBPfkCQ1h4fTibMbka7zarqqvRG59JQwqm2
UBSK4SKmLpVSebcrkkd2It0nAcqmZo4tuwG6UqcxW+khaHgKTM0DMrcpX7A42wHRN3Zg01NNES3O
b+rrW2QaI4tPRlTrD5hrjGGd+52HQAdI/Y6xaTTv276hTuJr+FFaKrVvR0as7nXh1SiMTQ3A8sox
E/qIJ3Y33ZbsBp+aDkpE8nb2iyV02lEkMJLH2wy5FbT7mRZjXqozEuiboglBicGi1zzDQSKqRt8b
lX2thOmWx0V3W4Z4Sna9VYfpLgCEp1dj/wo2xTUsvF6LcmaVmL80dTPOlRPlwXDfRB0G9ynmit5C
lufT5OCACUraCv6T39bkCa1R5KSxxyqEizKORnyVtQZUCupeWFVw1/TqKkdr5xhJF+WuS4Is2VDr
I44TIJeWonvPJxwYJf6/k5T/1ygTfDBzx7+ZpFScb94+/TDH/Po13+YogpEICABSlJgXbbL4f8xR
zmNMjuHuwiRFjuAg8PsY0zGZo1g0cHDKw+n+g03T+41zgRUy+aACx2cW+k/8KOcx5fdHusAPAp+T
hh/w48hAL4eR7w4bAsFDRJTUXOC4agiCMNYJpv6lHUKnbE/kxn10ogxfTJLuUXg96V7arIB6GxcI
dL5aQW106vjE7ouo+VVpcEb2iIco7tyUtpi8ld2+z1I1RvsskK6Ul26sB5Simf9KAU3EbRc6T8LF
ZTBjROyLnrGj+fsUUi8jyWQZThoD4/viRI0CD4fs6wizQQwWr9Z5tll9HXSmDY418F4OlQF3qCw9
A1EpFT7AkNtwVQRUeq3ZIZA5zXsaO6cVU4MoI65Ssav8VwD4f901oWkzOvjru+Ybe/1/qi//w1mv
Lz78OIn8+vW/30E+F7wA0Ek9GiMdRjac6n/nqfv+bzy3mI8x8l8GkYtG8E0ICLhNHC7WEKYGU8fv
SRvBb7ic0QK4h87sDu+f3EF/jnkIZqGQOxiLcIvby2/+/R00weChD2MUh2xcnKZfcjpWxiki97uE
J6ifkuLUIVyFUf9iZiDL7G7z3Zv3X8aPZz71dzcxprVFDmF5sfmd0Th+uokrWPR1EMTiULWTuO5x
SLOL5gajvMpqhN6kBtZaJ4+u6jrmNraccqutV2ew8GZssGPEV4KdNxmvnQrhhfrsmhb3p+MOK0Tz
Jc2z5EQ/OhgRZJWs+pI6nux92ln4IpLV5DgrR05P3UxHctERHt1ObngA58RdDon1EpJFid4gVIVT
ue1seyMyTuF2+W4KMp5kpn0Y0dgLqKBEsi7inoOtTOc7R/ELBHmwQp24ct00WIEt6OB/XCJF3uVJ
2W/HMl5ZBvq1F76atrHtYv8Np4axLVKTMzMoPM8nKBYCLEm2fZVvoFet2RDfjwYm74ZINmfI7aDq
90imYi/z/paDw0Vqlh/mGHJYmoFG1/mesuZgpRURVxLYH4vREfssDbAACf2xdOJN7PXdZcmhAnBP
va69jh8272Rm38RFGn/Nh/wra/xC1jDJUTHS/et1Zf+5auMfl5Lfv+b3tSQQQHaA6+C4WATAM5rn
97UkcH/DAQfdgSYcGm3P0sW3tYQV55uKIX6j0o9MDgZSsl24O/+Bhsiqw9rww43rs7DxzYRHRAIc
6jKw/O7pG1oVJ8WKiJgdxK86S8aV6rJqS8nLC+GDhxbVvuSU9BIU5gs2ZZME7rTrxuGkJiBYs9FY
Rxu347HL2TCWTNGOYZ8xW5gEtnujwckzhO2XKRq8TZX4VMoFYKyMOK/fU+kn7g1rsvYU1PUbOwcD
VwdS7iKjxGUY+/eYR4NbPUuSvwpYjJaa79ZzA4Av2XaGhcVFO+1JqHZpGb+hFRYLvnLUKs3HY9v5
851Ltm5T+dpfm5PuHy0Z8pydxohDPyN5xzDv9Gy7+07Fz57DnhbDfr73IUxcKSHNi9TmNQlRylvT
64iG4oEjYu/TIpe/67Eh9DaBgKmhhqjwh7eKgzrxgUEzgqzHDxKU1kWmHVBx4VxBy2y8vYuRbNs6
rb/XnInW2snHLQ7FTyod7Z3TW9FGZp6zivz+zRpgABpqOEFj4Ugn2cunDB32M6i8Ld1wK5345X3R
dDt1buExbqIpzbe90YyH2g45DviVeR8Cvn5RTImf3SHdFaG+m01V3GfEc2jMCdp+lQZ4bdYgXa/a
2o71lkyXWDdlk730cyXvMjsBSd/Rp2nbAOVXdTy0D41tRA8W4jQ4w2n2V0bhgsJVXnPJZFJeQ7bS
L5RZgVl1PZCmhZ3hLql6vfEqH6TrABqt00DnUAuCO19TglnmNgOB3OKsp2ygTD4Ze48Z/ZC/K7PS
vQDVF+5pq2ICUEJ+48i2kP1iQnuXfmMFG44zJm9eaJGISfoGjc2qy1PbQajHMyfK05I7bFZNUPoN
7sKM+AhpeHnNEwEALYI9WQ0/fe9bgF43Y0TXL6bi6N15phjAeeLIKqsHjLLmte1BNjxHELHMpu9r
ur9xd5i+jFltZ3NXpJhkz8CeyR3kdc+kowSY5Iyc2UntzJoqWwahbAVdOUybtgnQUUBwvJskzYVt
T+zRYH6ZAllQvKstZZsIVQvgqTfWBAeYivA0hhhTueVpVHxLMIV0IQlakm+tmEvT7aMpO7jdwC/f
TPF0j1Ob11hUAo6LByCesKWXre2JzwE3NN/QVMQSCDnJkjlIMW3GBeSfcP/tJQ2meAZxt2yiUWIC
oFElf1ebpbzmwAeymM3z3uzt+rM7tnAMe5rXzq8sjdI62A39wkrMLcu/i2fKGyTWHm9tR0lwB7gT
sL2hii95kYDZdsv+sUsdvQZ358GQX35xhs/T/USW4skfC/5gvoRR3IFFZBPY1bQVYTfsU+2k789X
GlR0ftochwSSzMmiUpYuSXbiYXWj66XCD9JyTyaxyd85obaedQkbdKsKx7/DP+Ycq4ViZI5YO9tW
0RIY975zqAc+VADt5ckoFoy2FWkKUtEGPik/kfg9K++GTOl00USmdR+JNLjXDc3sCVckJrbQjd6H
Vtus8MIlktDHyDcaAn6iPzEFzuPEeKAWB/u9l1YPmODCfZUDoTl/WrBPqwcZL5yXLotKtTbVEKwr
NnaXE5UHlyZEjGhFjJ+WNC/+P/bObDlu5Nqiv3J/AA4gMSTwWkCNLLLIIkWJekGQooR5SMzA198F
dXdYrbZl97tf2o7oJlFEAZknz9l7bX59P86RL/OJpx6YAGULZho8VEBmKsyz6XLXlvHdoOb7Xmuf
BoUvbLCrzyV9rYhALd9zb0XXX3DP38eDnm3yDnJx2nyzR+/GMyuA25pHs1pep9bcARuDPbA8R03r
BHQS3LPj8AvrEB1Ii4yjnglTE2V17djH+o0wK9RbieFcrTr90JIkDniRNTwzXKa/mIF8Q9IuT4r5
jrxAegopXp/qZJYyvKdjOV0MgLQ7t4rmdDO6Trx3qiwFXDVYW2bfBdBo9NHDkNd+B+wBBzitpzKa
fPp6X1U5kKkRJ/VNSk26LUVBgpqwvzQG8QWu/YDDMfexsZkXxIDhixaJT63mfiFMAeFrSY+fODmA
JnM5bLXCJHquJf0QcJIYqLSc6rFHBuQPcbq8FwMUgoVYBxu92a7upscy7euTJ7O9mXaAKOyFLzhx
jN2keqjI45ydM8f44My0V6Snjtk0F0f6iOZhZBEOdLevqTEzOKEewsNoQTBYVS+KodZmIp74zFRc
nhoe/D2EA2IJhvBFNwoF5R4BpjF/g91xrRNXfk2ETA70BPXP0tEQ/GfZUwcA9hWRp7nlXacdaip6
u30JvauFzsCB2iLhYFlYD8whP0To2PEborzwlyoQXvioivY9nrsQy5o7301xM9ZbMxqSjiRXgTy9
XBpkN4Moz5Xh3OWs+Q88VsjDndC4NxEwcwggTd4vYJ4coMLXgdVivGgNUX9tcf1ul0IcIcZn9G7r
1z6vkGm7LXhlY/ikh8gm9Yrd3hPK3mtO/0W39BcVm3t9VuGH0ajnjWlmw8Y2aasijtJuGwu53Vzq
4IDDaZOSs/WJeUTrA/oOOkN3zyPCpi1FgvtuSXu4SjsxPmSA7KkhSGP1Wyz8p5EUctQJkGwmHwPJ
h1QiR7daq/jahjL92jVNfsK3J1e+fhhUgzbs2NPHXdbys1FBp3np9DsZptUDs6QpiGJFZbVGGIx1
497VQz1+LvU5/zzShb5zcBAAESlmmDDJAg/LrFjJu6SXflzi4Acq6Hrg8dLoPNBUN04tEOQJcvTi
3AkPeJCLVVvnlYieO2fSLo4BOiwDlqv4ElFqh02kQYxJ+7O0G4snpgwBjiobIaO1jGyDU1/dVfSB
TxY9921I553hkgqfPZV01zFbknS7tCTCbjqv1O66yLWPVArZ3tArtU0mxoIoLioLpMb0rSyEuBjk
enwYm2Q8MLpWHx3VVZuctTCAXhb7oxzbQLNqTCtyOWbQE2+KYdBOesUCVhtCHaqQ/Lq66VI/Dedw
VyWGy8fK1R5+/BthFe6mbcLxkpGpdNuEZbMjI6DZKxEPfj9moU/NcDtVEBs0bR+JCBm8u7ykTVPV
QVqSGjmNqvEXIzM2CYHIu8LSO79qMmtPetntRAbovllN/BCs1/lKO9wvGTVeNlQtO9fgXuZR5Y8q
bUe4Jpn2Yna4hlDLfx3XPpYCG7vzYAzs+jysocDhq2oYXwZ0gnjFTVNswDZf2UGrSykBwdReP29a
DJTPgCP30zhFQWsujzMRVndTIoxN57rpfi6NPQYWLAhGs62GKvoKngjXKlveoKp8O4D03k76NJ2S
wWixLbfhcVThOYnU1QptO0Blkx7nxZluwtSNvY4De4y1xDGXq5exuho3stecZNgCbMqNep8VYxo9
mE6qUKf37RitiSwWNl5P0yK2hEjpmIQ8PZoLX475jHOX+nc525QqaC+iIrO3c5tCFXJrkW7sPiO3
YMO+TaBzgSyfdLRoiMlyx58wWBtoMJU4sBt+nArrAXvnsCtKr/eZM4+PIcIIZnlLexeldrVLB9u6
7ezlk1rMZLvUzjXxKg0/T9ddY68UQY5w/6Jkbb+1UzX7qSiXN6M1utuxkNouMYavTTSL7WiL4dYd
BjOQrrROCM9HVj9mYN6Yi/MoHXWNKFW2ZFibwazJz+RdhRtV9Onr2EUzwqTGMtnvw1OhJQ5ZDrqO
JLktfZzf0H9rgGZ1iJ9o6nA+EOX25GnYV7Da3SwmhTYk53cpYOFYqsDLZRC2W1lf4ly0Qdgl3mmO
FqcEl7MW/bT9uzfdGoE8ZnZ6HseypY5vCdmlW3psUu9RH3qPWBpqGS3Ihi47LkuI/XxZrJlUtgY7
DDTLjzkG6Ns2Lr5wAI2YPgtcc/QcFvsGN0kVJGX8RRUFu76minc5IHFjQt51jCuTYdcYevNC+eJs
QWVD9QixdlADXc0ktS9mukQtHMncPOmWh1VnXnjTCC19dpDr32CcK89LPhAlo+Yuv2SlkrZPSkL8
ViqIWqhDErKmjZitQPcaBs4cDSvqgNxz32k7sXAMkW1ckz5yP3aNBJptFjRQkJYyAgpNi6QLgrOZ
6upj+VRS9G9tY3ExuXTVjp7yxHR6OSYzKvianF026CW7S2gDvRCSYwQOWGhAG2Wc+A0u4gpnS8Uj
FFGUpJULwKNMvO7JFPqaW9dVqkQbuKF67paZfI5xIaEd3xPOb9UO3+K2KA7S7Ji3qrHG9lh+zSZm
ye0cMpMz23PW9AXnrMa9gowe7kFV1VdMKkuAboHqNrU0nCKVi8/FTILUc1ECxMkHDn6ECXhxtcMF
6R5zR4v+Zwn+v/+qmUyfZk1N/fddnyPA3LJK/uwJ/u2H/mj7yH9QQwoEa3AtaLmsstTf2z6egfOX
WBomNL/NYJjP/DGEQbGKBUoHwrJynvU1yPOPNhA9aUcyOqF78zth42/0gdCK/tQHoquNfNDWaUCt
OXjeTwrCxElIKjba+DQpjrKUIigwbSrKm1pJhCBoMa3AAl/2WGcK+18X2ljo9cG1KWBaHvlDYxRh
CMIxd07LIq1wmw/VgoVD16cHyuPC2uN/nbUHoJPNR1Uyk/IHGg4p5owcmdQgWqbIRD2oTY5Rlbyd
Ql/ohFS9c/ZS5DmQ/ZrluBhLZ4EfqLztkksTCLORAvMzobKe2hb6/MZyNfUG20F++X4q6iDbbqNF
Z9rCBLZrfejnwsbuOlri7IkuDlqvcG5Hi1NuMfTXNhfaTrYGneA5H3QzsB0jeazTdH6YYr27ayJR
XNcjfrmVUwXjI3UnBCWlTXDTxknra27XHIgjZu/GUs2HaHS8k6gblB6xu2fHbpgmVUmF/IeDsGhj
2HXdKDKQQnYI16uT4mPusf8lZpM/GmJytl5sfY6Gub4w6PIC1hbzvhdpcxyYewWxIYgYWVoA7o7c
ajM7zQRo896UWn5nluPV1kfcKXmOSB/ydPwFLFy9tySQP5ZR/ENFkSP0n9R1QE/IbY+T6LbtW+tu
jEuCGggN7c/6uFWiqu5CGEnf0sHxEJNZtAHtxPWjRrZX4Xhf7JAtwgCA4KOUUhsHte0Gy9xHjzbb
hrTrEpGGfRpGGNESgc1jSh/+ak7edGPWcrxPWl091Fn8Bio7frUrZwzQ693kuj0Hdg+D3hGhRRGM
dZPQ5eIxbzJgKxlSW2EC+Ou4I2gRsocmT7s7baK9jySo/cDSyhihFdPdTHR0UE+22Bo2n1SbxijQ
hzB6WpjwFZvcXfUfaVl5/No05ZBS18aNiTbsNOv9e85/f4l6KwfkXKK8oInoXWVi1w9Q3JAQNGEa
smgvyx2KoM5P60Eji36qaG725VUXPNHS6bszQi/rZs7Fpm5M1Eg89rfVZC4vQ8NhA65lF0OUjY2g
tlBRcn4ZrEBl2bjvCarYaaq/cUyvPemxczsgkaARBpV0oyrMqm46aQezzAcSwHkGg0lH29iHdO4A
4D5rWg7gZLm6NJl2obwBWjVtqNs5evTpfWw2F42+jgFHM/By62ooPd+Wbv2lraU8Fmn1PJscaqk+
PheS5OcMzcPsF4m4sa0x9zln3+TzuwYTblMZXc3kR/9o9R6n79kLD/U4aLcjE+pt2NdRkOrWC4th
exHY23c4MiryiyIbBUFrPVvO6gNJZRsUMBipkJEzpNpJhrFNbKJ4wZiotr0smj1xVuKYtjjFknNX
gINVHd1YGlNgR1Y+sceoxyoCHPQIL8gu2WVjOvlWlrZXxFH5Q+3a0XFIuc24Tcyjh+XvoZjyZV92
+IHrukaSkU3IOJrhNDfmeGwA8+DGRBH4MFrdM6dr7aCp2b4bUXqsLpiqtUadA79m5V6gjEak93M4
mgUYGpQhjftGtp29dZzFA+8z1zsLCjyz5SS8xxSYXCguX0urBsygOLwvifHq1INN4Emjd5/bhj95
HZaDc8zFzUrK2qGU5pHWo9wfwEUSihPn9zPLLtDwdbpcIYf2ZTl/XnqGcfiWQ58Cuzsn8zR/BgaH
FIXRoHpUDV0KHXlSxHz7QmKfhV/Ay/v6PgJocjRrNH6okyxZb3IbmU+7pNWxzkjEQ/za5QGCJ+/a
pfJbXemjH4nJ2AELBp9mu2jVNprTuaBxyqIKfajvPWmmVW+nnG0SR9sZS7zsXNEVuzlWE694WY/5
1D9D0GwN6zAPZXfCwxOveGBNfQEWX83oqPD8b6GnC+eCu5mpXlpN7iHr3XQ5T2BGHyY27EezCXlF
spFH79jQBf8EGrk5xUuBHgn/hv3W8fQnvoHWL/YNLZTWZnRqeVUQtgXCRL05VUJ3EeyFGoPJtIwQ
C3RHzObRJYYW/+hqqSk3DEnkHkEwD663jPFL7VotkjoLyG4Sxa/kfOkec39KR4YPnXWOzAYJsbRq
iWt07MPjUDNeHM1hGCBaLBTjLO3fyszSxw3Ok/G2G9r2fp6YpAY4IeBjLJwoOXLZDCA21rT0H/XQ
VK+q0ZMX9mT6zWPR33JOLC7hYHvf9CnulyDOQ/OqkaP0UUOqdFfo8kiSc/6VuD7n3S49Gyl2bKoe
ds3AmcKzkqNdDceC1dZvqR/mYCa4sth4IXdxk6ax+9wPs33OnTZ/11I95aTTCwHbt07GB2yNzjP7
iLetp4Xj7jwLDeqtrEOfs3UcHbEIT1+yJPEsFiPyAb2sHO4nqaj2iznW7pPUWafHZtG8pHOY3Zl5
HeE6g/ggfeEVC4Mmlb3D0c6u1OyPeYsK0weDFR4zAxkrJgheVriy6rIoU4U+CjDGpaJN6ObPwtNv
6zweX+xxHr+CMVCfXcsadglD+2YTkkHobSY1a6fGSIf70ma92ZgAd79Y+gxQqCkjqLia2xLqNJMN
JbWx/uxFU+mSLhXCeDA6k3lNkqp548ki/YgVlRm1W5ndNbUYtmy0yVQ0d+ocqHqRpPte6PXsz9ak
Nnxyb2vKRn8JPfJztmWiZ1NgDBrK7txKrqFX63tlztIv+76kxe8CCmF5Zjpto1rBiS7kGWSCOhmo
dQOnhkMwD31L84gHTuY1tD6awlul0z9yUtFt7Rhp5sZo6wejbzu4HjYRZdrAMURyQgommdZHfEJo
KOGnNS8gflcGVtRjv+mntvqUzUxbtp3lzZjf0b98dSigbkN9rANTOG9WFHsfZFwWr1XUVhjK6aYG
LPEhwu8h42w+ehkroj3N+jGRurz1Fkt+Huwmp0VU09AmH2chFsuczTc5wsHqQsN89uhuoKIrzMna
qIb2ZVmJ6hC5E/83Q9rjHlIznq9uFqrBn0RsvA5glPy6tOvPkRV2D7ZHy8pPJ6G/9AsF5DbSx55n
SW+JEyql8e4podJtWDiRduLAF37ilFd+oH3ntDsTqPlN3/Yz0WeaFgdkEyq/4Jh4JPr1Hpc8eJBS
3kXzwNyzGPzB1VD/9TDh5s5DV+ChkuCQHUQe+qYARIG4ODm1oWtEcq84tsPgagbrzQOUAlKyqiGa
W7OcwSOPHAANzTRm32hxcXrEBd21nVhopi7wVVKQLotld8FSm/mu1/X+bGjx1umb4mucih5bUI/D
0yHkie4Q8wA4Fl3zIYLu9eZYVbgbKozlZBISCkKfzepvYzFlYDoQu5OaZHOiTpootRBWWOl7TS+m
REHBP2qiEVlazPGWkL/4Yx5O8NJtPSbk1dY4H4T9uaknXB1G5rg3UPfhfunUiMUYndyl0FqEygoa
cOKh2ihFlH1qmYA3mzgcB0Y3iU2jua5hBqlwWW4yzahPo2MZZ/7C/CysJPkSLknHqLTrDkWthl3k
meVR5REMoGz5SFTa2Pt4c5pXlN3y3lRK+4qOvDl+P/r9Txvxn7QRePM4Nf7ilFyNrz+6rY3ffuD3
E7Kn/8OwcbGtmgj5T4GV50DTQsYMEAC7GcSKfwqsLHM9HWN7W8WNa8wRyozfT8cWIgl4+MwiOGlb
cv2pv3E6tsyfVBJotZAmmo4AdalzTv5Oj/1BJQHjoBtKmbgnXRXTjZa2dTBmAg2PaWfvBUzgI30w
9iWZY2XcgPhgu/q+cX3fw0LZave81+xsLGfDvWV24XO2cJ65UesmGEN6jsD1rLtUWPam5qvvW6YR
UjCDMXqe7W586JnPQ47COxCeWOvz92HdfAfVu88x/WyKgu+7c/d9py7XTZs96Biv2/iwbujp973d
+b7Pl+uWz9ASMB1VQET6zV3qTcPHLlHWlUKGaqEnLPVbt5YQkTbcZkRFsgKXSfqyrKWGFUbDx4nR
gi/mNv7GwJp6xItsJu/NJO8BIXpFMM1me59CNbldZGOM+Hms+ZssNO2hKlM6m3Ig93nQRHh0vtdC
EVUGrYfKtM4iTjO83ulisA+Pffy61FF5yAE3bplwxS+4JBjtmW7h7tu1n4HLwskfZyOOL73dU7cA
XzokhKftmSq4J5Rzw16Ho2gGS1E4j0TukpkM0zaXwHZY3zi1iJ66OSONPCADyXufDX0iF9xtpO6z
YXHw8prOh5ypTrhM0m3aGs4Kxq0YIKjJu2no8n3vmJR0KGv3jjhgDy3LIPvrIAt1IOYOixGZz2+x
Frqd70F7qIgwcOpHlY/dCZUh9ZGYuDkk73RAqsr8YsgQPpEbLekFMGhFw9uWw6e8Z7bm9DgxaCpU
GNXihYiWTRhJ74T2NeyCiPb8Nm9LUorjdcGfEgoR04Fob40ToTVkiXQnyEYmUQXxFN27Xf0NW//c
H/RuUUmgMV3/NkYZcd9IYCAOJtbSfSkb09EOYejmz2E/pcfBLNV28eYUUHPpDK81MNZ7Z2zY8thl
wXuZDVYxU5k7o4Iruplw2lwWLI/ps9IZtQ8Pi+YmjCcMFEDdXhpDch1nGd8XAmBa/s63K0YLqmiD
6WYDYhX3/llfmrlCuAEnCtx4qzxCvSuxMaxueBnt0Tm6pDV/iFyuwZwqSPPlEdM1JoYSASV2F6Bs
h7A01jEq9QcnfccfsPOeKMyzXVvAraKmb3xgzOQoZeNGlmxByJYrbHR1gR3ECHdkYyAwlmR6MKle
gZ4mBp3MuBGdZ9xW+NPJ2rGuNLoPIKHs81JboT/rDScWvZwPNFu47ytarNgM1hwGpdvwBJLard9p
9HicYI0B9Tm8eDtEiN1JFGvCAC2tI+2S8dybSKJGVWR7ZXOc21TFom6cVvUnkfbFFTmoBUGrcuy9
k5bdVfPahyXmxcyq9Bst9Q+G1uMQcLN3t6msIHWceFMlafuk9SK/y8dJ+m3JDpxMtvFIhBerllvQ
ZPCo5Tc6mWzMHEXM5DqC6SyYvw59dm9a5TPRZLkfLbzYWmUe0i66ghOLETIYqY/dk1Ir0Qd7MzGi
OzSLU/jAede7XY1PDL5imjGzd5SVtWxF7gx7rDTi6tRr3Qq+ZkvIqQ3ryyq2DujyaRNZbX9re5m+
VVM6kTNBq8nMLeuTLOAyxRnH8amO45PsO/kkJey7enTyiUWqZU2h/8VJJsGJC9FoqojazaLlomeg
zJgKp/fLwNqYRbV7qBbLOvSax1jF0Aiti1ooTaFYkGaW4M7G1iZpIMkU8aHIZSTmekob8apjbUf1
w1wEWxcIa2xhWDlXTYXJTXkYc3hT4UK7xneinLstzJQX1dU8qGqEzHDPzYGzc4Lplvx6rTwndAcu
aeuO74NuM7ItM1hBTNm3OghhEl5lv2tat/hEL8glaTziNBHx9X9KXXsn7F67s7OpvBhAfjnGRfqT
8ET+rcXO9YLh1HqUaiofFOz37UzvZ5fX1H3D0rlHmjUtQpBMy7aIEXMW3TjpHxPLrE5u3JqvkNHh
DZpqhHekylvXqFtmGrZxaVs786eOEXRbjPNjZBSrwhbz7B2SwO4MC3A4t3YeHvQYEyP5e1lQWS5L
Zh5dDI/YQNJCk3st66XLdNWVnJ3NKEBEIfChdPFy0vM63uFqKu4SkRNmWXL2xupnt59nggCQ3mhD
chZD1h6YiRNOvxjTW9H1mb+Y9fJkDiaHgTCVDaO2hPQRqdoPKhrFGWDSeOZAwDQzd/SU503FV9vp
jUcRDQKXUlojPFT0vxjmxh9rVbeIGRySINqK4TkLkzqwo0+vMaC8J/RzEiOlY0w0oUz8XcJaELb1
3cluuoeuZwp6iRrT6LpPunLWzu/sjEamfwIlkANqmWSTfLRssap/usrp2Yky3U0vSxWTxUEkQrHt
DUcFs4mweFvr0/LudoOzDbO59BktswTHpgXqsGnADkbx3O9HvSCjdVJ7YMgRSsskPPJV5kFflvmD
CdOZZrI89ZFWQ8Vrkv9ph/+7KdLq+/9VfXzzV67sbz/yR4Vs/cPGaSBtHeaP5QmDKvX3GRIR3fCI
LEG5a8FdxwbwzxkSk54fZkYMk2ARChO/O2ejv1MVGxal94/aYapiHO7EgxggkkCOOD/5DhTchzyN
JuemELVr+GSVGkg8DToqyu9bIqDURnIk7SEUQwEM76pyZgtubF2jy7x0PJWPeaV0rWB0g3d52mrL
1FgQ7EKeaL83B3hGEgdqfZfFluPKHW7QwhrvOj1LECrPQlIdoBhyumjXtXnhnAnaaL9k0fjATF3S
aBIasITYkYQCex4DCxUFNZnHj5q7LPAA4IsxcPYMfK4b1sN02XM6RJ9cTkZu+2mrcyCXYGfbQ67c
Xt2n+HQeGxV6L22+mLHPmb83eMmGtL5xAHSHIAS9TxrBbxWXIHhuO3m5SPb00HX8pzO+O+Q77iVT
pfOipBwDzavGz8lgsePYwAaqnmgozuUNGuZBTOztZqy5UKs1JBdLkR9T+GqfndZWn0RrigoRK1E8
led+yaf5ziWqlz5vhhybf4S3Q++YFwxP+gH3lbHFpAiG1NTROQ+mpx6A1+O81OdZD7oR1daGItwr
NpTOLIlWiIdqNIi8JGuluCeqvX2e4oL+QjOPeyZ884PXivnExqga/PsUrjQHtOQQ52nyzvNgP6QZ
4gkSJIV2iYuS4ZftEElaTcaZw1L5FC+SEtztq3u2WOkPUxRTD7uduLXsQXzUqrxF+KGEeaksXOFe
TblcSKYRBLouN3ln01pJeqvfkk7Zb7V1NRy1kMTY0VwOsHPxwsxYuz5rRFDt3CTX9gqx6tGKBWjh
Qshj3Br1Iwzf8I7ZeXWuNJxfewtD1mXqF2cwkOgNViccSs/f/5e5gDXEt5ot6pr50m/WNPW7UQ3+
ylieCliheRXI37xsTPuurmbA2ATAg/5tgcxFW/nL/zoO/w3lzYAhyEL37zsO56pHUv36c4bF95/6
YzCPFYvmAq6llQxFowBs3B+DeQvfpHR1G5zUd98k/+oPPwZkOAGJhkE+jQkIRv8czAt+ISZGQiwE
TWRoPH9rkTVXYNAP/gwDqyCOI6T00iaKiXPqn/0ZxHqNPRK35miXIfYJYgeMqx6rBWVSUu8qlboY
IIHYvrWaDJ/gGjQIJsvwpDUJE/EGgarMpXGuiODbo1MbfAFItNi4bqY9ucRcBDKuGTxWeuf5Rpyi
si21/mvaCOM8xVH+bAkK17pwExLHWFIq3YqnAAXwgHCdY5IR6c247wptOVSKg3UP5ejuh6/sX3jL
ftpluAOW5QiL3Y0saSyi67//ofeScgQnAayuj1NjTPd0ALx9NPeeL7pu/bv43L++3up4+fMdZ3MF
o2Rh5qO/uCo/frwegaPQlLKsPo5aY26gXr6tZxpA5NyDX19p1VT8dCVpCg72K9wds+1Pf9lCUbgQ
cpDTPFJtINAYENFka3sMB8njIHJrP4Mcuf76ov/izwM7JHU2bcFj+j21+8fbqYt2JD0zP/ZODBVZ
W0frLU0vO+gnu5l/85/+W+DRv7qajXoFBYuL0W2Vvfx4MyPPHZOySHOAHaOd3ZZEze4mh2bQpc+9
p1//ZcZPGpb1SfEkb6srTWQsdBL/fLEpi/K4yPTkqOIp5wAdhxS1SoGMdhuD5s4cT5e+6dl/CN49
oB+B5Yulof3bfzMyGncFsSGjkSwqf/4YqGjkXPRmir2FtOhgaucWcT6RLp7DgPQ/XOyvz5Ctw/EX
gkB3OqDipxqsAXJjdo2TMnJalofKbdqg03iDGZxkMdClhMOwLFE0/4fr/vWLtXVIVpjDHQcA5uqK
+/GLzaJ0TCKnTo/lqAbkO3ybo9mPI1K4Pv1717LwbtAr8QzESayC+trn/fFaVqKNxhB7CYB0CjiU
rRKLqN7MK/PB/PDrh2j9XT+8k9+vZRuCW+lK3bJ/zgFLi87RGo1naJkXwMZVKItTnpiDEfz6Oj91
lH+7DlU4YRDfH1fx57+pd/K2caopOYb4zuFIj4ADN9ZccrYdTPsxTpKi20wNcH+0JURgb/Uiin9D
Kvzbl/OnZ2f9DHTkWOjWsC8HqNufP8MwG1micA4cw6GlMDZwSgDdxIsbAtkBg+8C1nPM+T+s599v
4U+3eI25cBwTzRvj85++ziFykCiEMjnGyDA+NqlTnBzTmu9q6tF9Y9b4DzqNyBbAXKAw/HDs5+E4
OuX0TsNaNV9qessn3DDhATRHcSJhnX8sqfbw62/oX31OG6QitfHq4yZY4M+3J7PNcFykph10UGlv
89xbDWaS3OMryp3RoTBOa9rHqSYRXlVjdqsP0JWw54bhsc8q64b5YnicEte88zSnlTtniKuUcaAn
h/2vP+tfn1pX525ytkNI6PzlJKZ7SFqZf5Ow4enoqzOmoBmuhrbb/vo6P731PDGIEPnKpBRIIuXP
e2OiCW4KoPkj8XjLg5cs2MrKrLJvqNXtx19f6+fl/PvFUDjC8GTejB7op/s/u63dWlPKco78Pojc
cAho+fQ+2SEZHTiCDGpicm6MfpIvWlGCIq/s7j/cWEO31zfxz4+ri6VekstMUcDH+WlXyZtaE7wZ
4UH2YzMfZS5YTDtvMutjBLD7geOe/maT0OcnCcG8m7mO8VsnCbqUDQJe+wYle3jy+n6+p/ElyH9V
aY1jNe+QngiCfW/zuGWkQyzLdcnN8Nsw9fmzO+fLLRMdlOCeapy1P5fRCHbtm6HRWXDpqYkrsnnn
kXR4/dAZ8O1iJsT4AOtEeyK4eXmY4Wn1G4hTw6VAQvSaA5V5W4gcvOVwPmMjnMrwW+FqNkFjhaJL
WTLzOSzIbtpdKuM+3qBCWGuECikKGSfCeiUoyvhS9oX5YWTkQ0gJwZLk2KPb+ZYPnQUnBkggycVu
Gt9GJm82TOIoMJoheetjFu+qjYgFqZDX+GVB2eiTUuBG/ph4Ub9D1WbtR0unGML70L67shfbMlXy
xcUn715pJPO88fZHGcGtHpdHo6UhwAO0tWFqL18WzAzBRFb9rVx/trUrPsZsA9tXydjSzOcY+ORV
5nzLPpM/KzWPl++3N3TGbivKWH+oTRVnp2qRORR9I3LMk0B1dUsMU9Fv1RKn9VZ+X62Qf92AwWeF
co1J+1xWxGr6WCwN3QefuhwIpOLezeQ6tX6j6/ETJEfrY4/EXkPQoJf3q05j7dzye0b8yLeoQTB3
wF9/a3RvLEk5a+Zo74F7WjZ0fOzHNDLND25JTu1GE9zbwhTJGzAgsTPo5L+SmIYvhZcmR8GSFLif
4ejRNMzwZeqDmi7JzOk1kJaRfM4duHkTLlokfzrSMXN9DotVRev2dPbBTLpdEiyTQQFjFIAEcMbw
LEnIXLfROEPZCjl6zZsOztxDYWt4G1ZVVdDHLY3nlD8A4lM6LshueMC2ehvXrzHEPfqZLk8vLofp
viFvqDr0MScGx660J4epCt9jZM23kZanp8zNt95C4ARNIXJ7NALMEJkZSGqXagumyfZnrWoeIro4
R91typsxoh/EWC0JHNES5WOWy6lXunNg4Bw+RZ3cVlafvSqnzG5nruajZiA1bZH7LFloBGEKQ6uQ
khns8trVVsHIcGYSl2HwIDdk8QVnPt+g07MDblb4CGLyzOeuimcvGS5JBDErNbxdHDPyYmhZnZgr
M1rQcFFgmPEwh/Bn5Znb+ISr54hy8ASI1cHZ2dYLOlrzNiqSSzOhl6N1QkbP7Fo+Gw5GI5V8cELy
VOa2Fje5Da2+z2y/7spxn3kYvHAer3NA3aFRgh0p8eJrG89v6Epea7ye2xTfInAmJkMCQ95R091P
isBejBTm/7N3JsuNM2mWfZWy3qMN87DoDQgSHETNUii0gUkREubZHYM/fR9EZnZnZllVdvW6lvH/
EaQEgvBvuPfcrtqti8+pJjvzvbbss0LGjiA7v83cfI5K232epuTSAoZ7E4zP9pm9LuesqnkA21uN
VJvrrZtbFlnlY/9g5NWIw9UpI6Xcm9LrV6g2do2iM8Dn3Zvp+MX2rzuuRosGkGTaBAFmahVno7Vb
I4Ry6d1IoqnMsK1g7YbTaqoXR9nWYZmrRO7FZAYX9ng9LEbHBj7l8rwoPb16GdAKvSCkmp/gB1M/
tOMGacTzsl5LD6YoSh7vYJfC/13UyD4W8htOWR/UvClV9HVI9UffmedHb15XEomk3G/nDxurtpuy
HZkM9f0IhXXn8U2rTrbGjDY0S1SNw0otUvoLZ2HjjjsXjjiPomZmSZVwInhp4B27gtaHcVUZ1ZR5
h0DpdizxNnU7GLT13aiLV4IqekCk+XRr9wpFb1qh642Ei87m4BQmu7JuLA9NARtOR3d1cD2Z/hBF
Ol8sAp1EnsznYpa6wJ4yB++kP43k5zUo3lDaD9qpCYbszKIG2ac5I11TU82NWVA70CJUGjkgg7cn
QvCtadkZ6TULVVzP/rewF9adbmOYz2bteD+WWQXw+RzgkSvxFptGn3qsWfpjp1RwSx67iwp7JDaq
bTsQBr13pIMOjsECji/sDDl8dabv78nTXM+9sK4eHrtrQGxktbMD48Z2kGVhmvdi6VXBQ5X0SRYm
VmLR/BeZzZhiMJ417FU7A7TvmQ81eFocJAscwizOG22yfy1KHx88oTE16BvM4m1vRsB99gkrUTJX
YEDGMwr5g8uuBF1WbmPzHNv7VIxWWCdGcUqK3rxyBfPIQr3VT4kRT47DjR00VxKiMU7WgXlPZIlz
dHAH3QQp/qahU85T4vRGVPtzG1c6bt1Kjf6H3JRmPGhguo5zbu180RJHUyaOH2eEhFVEjRvkcowJ
Ki99sW6l7rd3ukoo+7Fdu2E3agXW/FJrbbg0UxVXZeP9dPA4PvOrpRcWbn4bJYldnQjOWb8E7fgN
8g/JIFxboNZ0wTQC2Ws403G+D7umnZxbOvbNycdINZmM9lwZq+DbJborwN4KDYcj7vxxWY5WP2bB
Lg/8Y72o4TT7jRZORuJfWgS710Iy27XTqf7cXFvuvuyC/oeNFOTgukX5HTg1TpHO69oTSnhmSUU1
vHpj917z0uSvtHZFJIEyq92Io/dD7wBE8hAYtVPabV5B38B/2eN1jWy82xcjWbGGtsWeTzzfl7X5
a9aIQMplh9neCYDzNGm6Xr1Atp+e0UxnbPAa6FDOQKzBKl4dFu62X4p7Q5/GTyDoPLP/Er2RBBDR
xW6y/8RywMVtCOlAnOTboW43S/adaWu/E/lYARWyRUObJLTvniDT64Jf9jafHfmCBH76tIfc/5nK
AMEkcbAaYkdd+Q7HHuIdj4Djpm6OmmuvZ9MkfGhfu9OPVbAY1cu6R3tBVFRY9ESn5XNp7Kii0tvV
XL1IVD1TDbNP0LdUi8VPJZaj3RT61Z7zCgXCzJnRmiuey0pKGAo8nDJICAVIECPZNCZD3clI2GbL
42xV6ZNvFSYWNVyZJyeAIszGhCqpTKpgw08o7ZnEKP0QlC2fG4dCbOmdOHcql786eiM6jKwiK6bm
KoCMfk/M7VZmoqRfM68zocKaw3J0dSt5XR3T+tDMTvs2MfzdJP6aPjvAXXcG3uJ4sZfgBaTEhKvW
Gd6Tzs4pJ/VgB2PxhcIYU13i6uzo+0fXwly6iUEVj9ekSrip6lcCePRQ97VHbyIdFrI31BbPPzDL
d0OiDVdE/3oNH3EDwXt4YglTZcFOj83+FHt1sOSfZWVmzU6jT8YCI1qOyvTITsM8SHf+QisexPTy
9q4fzOAAscDblbV7NseaIFcstWHtbE7rIN2xI9dw03I768ViXFanJlvKQL7EC2et9GNz7cuQpNYq
tkW+PPWume1M6adXzMffWqdbYa9IQHOnyTznDHb3ZBph2x3W6hjojAfMZULK0w0y7jKhE3SEmoEe
n1OHQuhsS6zWI2xkIKACsYxYipvSWOISOkQIdmPZ0VS77HuWu9nVYaXYi3t0yD3f6fWEc7onTUzi
TDUpBe8XY9SJsylYn4gRY7vW7jutVbHh5m1Y98H7sGr1YVg79yI6ZgcqJcB4HrF7aR+5ax/gR6/U
KcFtU4+YYPufc63uZJmc2WO/dENy5ZHLwIjt+4Wcke+iT1+B/z16ZhN3VNPYcKqPQM9ZN6E4Dj0R
fBoOVEw1bOsgzXBeWsjLe7jIn6BaKazANkR+ZuJ9HEQETOtQyO6yZN6MEMP9VU8BcvKaqXboaHQE
6SzlD2WpXyCbT24hzUPvVSCG1mBNf+hscxQrc7882wOusnVdkdTkVmyo/dTnb8u0oP0W2Y3Tv+j+
JJ97vwceOuZPnpVmRw9F827oJ/mmmYO/X0g9OU70MDdSDkhhF2zT7Af1s2Pl3ps72g3Yst71ozGb
h1MO7+tOzsXWTmDoXOIW5ckeoWppo2HARI2TQRsOWb3A+HSD30ihEKqTOsBAB8/16OuxOZmzdRF+
PY7ow7Npua9govJ6Zl9CfGDoPDO4MBJxStGQBAdvLrshZKppFyLUMQIeSFhDJ1ZSD+FVlR7OfnQ0
eTSSDIqjI2Bo6o4zLWcZ4IkFXPTTT8vke0xcvoC8KysGB53YQClCIxXhl6UtSrntZQRkBftTuu00
ULQlP7HsavtE6+kxWpAtRa6W254z7tXvk/VKoBpdcu5pewFoSb8tNKg5exGstB3S47E0j4W1a4yt
OzHyZfoqlDnfFe6KLtgo1cFIBzImyzn5mdYaQ+7U9oxHY3QEsg5o1cy7Jv2zbWfXuYps2lreQGAK
z5xuxKU4UTpUmqvHnWENJ2p7XlpzG3L8Whr0yMGEffAMj/5qdsW7W9VmlA+Uf6GddffOoHYlcjPI
xdgcFUf+ySxHDtLRSs5W5jAUYI189aXHjGDb1Px5v6mzode17nBKXIudTYmcmzSG+u3PXwn82nzU
Xdr+1iuCGECnOiLM7j7GGqflbhlMpgS+Nd/NYEtAoABkDn3VuE9BycVks+zAoRP94c+gmFR01ihL
60eyZG5c1Xmnh3kOaYnkT8wc2Vye8Y41sVs74482F/wCecEr8hxRDyODl3snr4y3Wup86k2p8zOT
cHEanGa5LxfqXaVl+lGVEnBCR3TebtH5vWyMos+dQ9vXT4Sd7Zy16LGUb9EkUlYeONwyAQmVK6Yi
DC95GEhY14mOaKC1JwdESqLXNfe/rrQbQgC7D4Z/WOjLgomiry5g40cEgWDcGckgUkBMnqr2IPAB
2TdVD3zDMWbn0haKDZlyGF4lqjz/ue+0vAGUj8Oa8h87HKZJ9ZCJEVXYtGjbz5chitWaLYNco816
qOR2TSrJls3gj3xWy23rTVw2hpQ72+jU1WzIRmi3UdxIhOPVwxB2h6ISEhom84NLhtNV2BueCZAN
L1gV7lNqBhquzwmsVdUyz/eI8FwaiGy1vmWEN/ZwgpHO/20FV8uAR4UVwPLW68QLgRcZAifqZ01/
ywzHLqJSlEGcj9z3mUZ5bXjMWVHE0/AbaG+/lWEzVCq4myzFi+IibD8YJTao5htzIimRhX1gzMl5
Iiv7I8n0BVNbxldHy/gKw0JlNwkThaRWo/0ovVGcgn7RrHAdp0pHdlQlxiPNAb9hY0JxRqaallTA
ydzEEJrNG/qW4YeAGwHXRK/Ks2y5TNPYmtBFREGlxQ9ujmX2u1Z194GRhrcGjT2dKwHjUjByxebo
k9FHiCaGAiZyouffBUNeXnj4fkpnnHaZkdN6iO5XA2kB7W2CbngakrMu+HSESPiyL3wDE7kGTCya
IBbDJAiRcderxQj82hFf/3OYydjbKVcZlyo1jbvGcpOzU1n85ILOx4kaHoexDlR3DFmL+pGz3QUz
2pgbp3MYKSDrmXYlMLshnMHknV1P6Z8bpRa5oK/h1cs6vtPt4MCNoTvFvMHzMbC5UpCytWeYDQmR
8aAawkBs9+Cgr9x5Tpecc2zJwOOtVR01D1YXyAraPihJ05fv0ifvaDCWt7HNl/dlS+gMRwrygVFq
l+4zygpORow7N8Y4NbfZLORzToDG726yk++8XYLz5ODHCzEzz3d2PpMk73grgm+0sacp6JOfhes4
DeAVRKuR1zLgjqouB9D1ZyT839aKf2GtYDW8Lf7/Y6HDbTuI7N+iDwrxf7BY/PUf/k1ARsY4Cged
rdaGkPxHAdkmdqCExTIKkPlPaPnfIARE3enIVfnfrIjY+jEA/5vNwvmfgWUwFeef+eAtrP+S1sH2
/nEpBoIaKwfsS8ZogC1tNBf/uHHBL9KN7uIhwUTslioeWvgl+S6YOpbA8aqJzU1YezT5gAeoQ7CS
qJ8aamHEZ7lxHKdOu0n42fcrALZDupL/67UKhzXegWyw5Jk5shdhznUvrWy0J0YD3a5tUu0ickZe
TPzcJxgky0tB1gTQvrbQYqPrKXbHAqvcyMCT14MV2Pd5wwM7seKiDxKwaWRBZk56RJd2dTF+nM3A
ZvDXJ/Al+zsscpHHdWQK1hnHfuys0Hf9EmWGezbsJEpkGUQEX/6WHEyRLIiTJOaq2A1Ws14BNCFe
F3q0TDrxdW4e9hV02aQojMOqKxWDjSYnIzVjDYTej2Cdiv3YlQxvK3tfLcMdHa5NcGUpPgZTWAca
UH/XOZgWrdrl/ett8ADKLxKNHxzXUeaPHqUfqnpm2OSh8gBr1wQgRDeBeCzuhjWADzmWal/3uRFK
M8CepncgxCAER2m+MWHw+IYT+q1zmXvXzAiS0LDqx0AH2i0SL2aSfmRyWNK/0SSuAQ8i2yLbxkz0
WMsLY+dk66sjpnU3ie2X6EoRCWklUbVKwgvAcO4rX36S7BVZy1Kfu8bILyAWmDiZREko76DlVXeA
89dQ2RAcmmM8CnvHPQZJALgU7JVf8sjLVaLha6eZsXTp7Eei4UMmacvBtLF/aoAQT3TKxTP2R3Ua
DX+ie+TZNy4GkupRW6Nx0e0IQ42L05n1kwTd2SP+29ONvHdLh71H80+gc3DJOORTy3HA0IsnJaOi
Zq2DHaOqtH1Z9M/t6L76i7opTMjD6UTzpGH73Bu6ymKvqz+UU7wXvbDjok2G3UxELZMhbPG9GXzR
5jIlnDh/uCeeq3EJ3Zlbwh/Sh6At2oNMy5WNQwLhbhtvQLrZ2SMhvoZwTr1ZGO+rrYwdFSBjpPJT
4UHFWe135K8X63FLqdkp1fihVnEv5KxjIi/t7GOmkN7ZYKd3esV/K43hTRtFzSR2SSK34cwd27WP
DZ9PsLUC++AW9XBIrOJlMN30iqO7Plj+ZxqM+pk1b79zOqZZlW3U8KnczGYkmeePNWkrjBlo/osy
W+MuD4ZnvVn8CMhK+ag838Ysoa6jgEngFyX40iQjSKKUdeSYurdHyZmGwtT0+5wWc6+rst4bo5/t
pIPHPyN5KqSQdk+GOSS7PPWno2mmJ4EA8TJquow0M+tepGNxFVlWR6ZdeDTawRyBZOtD3dmoik6h
v5AwS6usIVutJzoZkZGMG9D4k/VQNk+lZq33SSf1syE2QjO7cVBCs1Ziy+z8ecNtonetiAq0Via8
/Kjg2LTG4i9qN4Bnqrgt3VvNLj/ziQSjovGr09R7KXXPxLRBcT07NTpHD/El4BD9ewGwiaagdc5M
v8mJccWT7ucnSVY7VsstoGFwHpmm9vtZt0jQCLAdq5mQdttGdGr2wS8pqkc4AfeJIe8r5nZ0hTlp
gLn2VdtqPVSDYvnl3eQzf58AoHh26ZAxnjQHL2UyWw9Y5KD+jmHmWT7unPyjb1MG4r56orRbjhTJ
yOtL2Pq4YuFa6j4krRzA39D03FKpO1zR9x5kbX4EPUsUn70MlIOR+aqZpQhBg70kXEfnq8b4qP+a
WH+HnkLM6QyFFeuVYZxpQMtDAVR2X66kvawCwOAc1P4xs/S7tjLfXXe8KVK7OI3O8urPo8eC0BW7
arXcE5nVzTNB6/hYhxkaBI7ZbJ53UwLdcE6rZ9OQF88Ww23nM6hpBxretq2uFRbrRh/uqyxposTK
fKwv/fcwSB06LZseR8k2tm1cGAl9z76fRXVDftAQ2wv7YrbreIYKKikrg9AAFGy112NbNcYFPKg8
IDBgCeZXGzeNd2yUeu4nO78fYZwXBocQUPEF4EHA99lIq8MgHRq+2oHawyLPFX1+AbJxSgfy59kw
aURBAyapGCRFGQOIn1W5vM2JlEdv9X630pwgplbZQZpijpdm0Q5pw9rNY5RyJ6rpXk8xn/VIafjB
52vHTm4n0Mbu6uSR7oqQZDc/LGxeQx5oSMAy7YcMOgYS2vLbyiEMWowpT/6kBp41THJW8rmOPH/z
czbZc5xqPOVm1tM7OWDW8WEfxjnUhkPqzdbBrCCGLnZnxKlX/JgnQGdK859Xom7GEkkyTPlvS+u8
c9VUyUFjt4K+Geym08KtNuxaP/sdyM3W5iSHZ5EcBtIDo9lfMeV8gjRoxIud0xiQQwtRKGiOBI/n
bGtwtPjt/CpYfHt8FVmiAa7ruftq/y5xhmDuQOTiN+ZL1hb0zdYRdA4jwp3XQbB5QSNF28BeeMWt
k+6dseXpXTLz6+acHtpMnEdgSZ47/GynpVEwjK1p9IIdnDECdvGrVTk2ayAZgxqG/45Y+X9zZpDs
gLjkPy6vrx958/UP1uW//Iu/1tUuLC7LdWwq143j5QTU6n/VEHvEqPiMZwLHMCC6b8bmv5XVEMEo
tZl//a14/r9lNepiKhJKbd2g7N7Uxf8F9/I/a3YQ67CP4nWQepHm4v6T3GoNLPzG6ybQTfZrsHfW
K+6hv7sa938Rw/wbqo77Fp7L+L/+x79/CzTUDjQXtFK6gVD5H+t2FFrb7DVQRypi2AvUCmtDicsl
/T/X/P/jXbaf4u+Uq9ghl8XJeBeveR+193b5Es6/UOT+q1/kn6SbXt6SfjXxFlI9ePrDmke9+vzP
fwvao+1V/l5R5PsGalg0VFQgtmH8s6Z7rLSuSKeeiFGtGX61qCvnPf22uWdsrI5OUlaPuDQYTlSS
CdioywO45WWP9ZITeJnmOO+G4dXMwPECPBmLiJP4ARTQ5ESMeuebAFQsw/dBjyyxTECmkuQpB0GV
od+QxfO6baq9wisuozuhXmnZxfnAT31/3FetMR0lKC0Mixn0JeSfUUkW5rXqwOmWvWxDFzI383rJ
tE2vvIvuKxf5FTZZOqA1u+q95jIeqdad0tEdZJozXUS6dQTlAisIMIe8keBbXsA0VFHWZSZuuP6X
a9YeUj7wuDxtpwh4P14Mc7yxS1O8LM1qP3AuGbHGSphyciiYIm58amnYB+JEMRotnXH1WaDtC8vm
HGRN8mh5ghdh3nLjqWKlMfDNFTnBaFyTBI9Iy+5tl7Yye0iKaf4ViHp9mJQlWaUkmGC9qeD9cvU1
N27ylnUIpaMaLc4L2j86nVkZX8OwaNUOlZr41nobDh0QU/EamLmfoXIW9sM06bzQdoERSV9btmBQ
pGGr4xx03KjuEgE9hzUi/mp4mwm2OyznI6zPwBEeFWGh3VKffIlRg0y0Cvm7UMuLrcyvgK7j52Li
PbWllr8J8KknnaxLZkJZb8TNbH9tA+eAkL5eHYteB3eMdg6+aAIMjHhTO6wXfo5i8cpzHTjja64B
lKmW3rvUvswYeBE1aDmDEUN33fyqZnFKG2uKgqEbDjPywLglq5Odq0scZgCJd+/Db2HOXfnp2UET
c2RXwRuYyt31fSFiDsjyWDjF9FS2Sj4JvJescgLaldLPnYcqXfGlV0l5RjVKnItGGz8hzLzzAy4n
fRV8/xqpRMSMwrsVc1AUpwIV1IFgBYyylBmQ5+TAsNGWSYr2LdefikaWS8jJ6tyZFYVilqZ6bNhD
8pkADYAsYGrJrTkHSDjKDMVYaBsNKCn26HdrNhAvka7uDhSDfQby09/0GqNIo1bTyQXhe59olhaP
W2iaB9P4Zrad16TuGT96pM2xVJ10xE3s9079QGqLlAvmWQYEyadA4BcG3dyK0NKkFreorb7toiTq
M03EbtTG+TKAw/jMyJvbp7K3SZIBIrWnwQqQWwTb9UgwK0eGWn5XlF3FbpyWap+lSAFB2a5HoNDm
DWAY+5nRvNonq48DFMa0EfteM8TObM9vvplM79Rz2YNe9/pxwkVLAyAXpuZePqGDQETwyyghBfS1
rG9hTc0fA2znayPT4G4xlPXMjB3J1jiywYEb6VxmkwwCa2LvknaDfw9ipvlYM2d+GFZ6iaXIxO0y
9u6NsTCtxrvvXErIr7HRO4DUV+E+dYDQIoH2+sgA2592jm7yBj1whgz4HNCeQenQX5WelAC2XdeJ
kNe2hymZ9W+b2r0Os6rNIJpNxW9HueMRbNK4L7V6jLk10AYShXLo6AZi0QLjjsYuHyEvZvZe6nZ/
qWZXFexp++xZMVAlDAzu+7bKylxIqzgKUeypMz9tSv3fqvMKHPyCNGfdVU6S97vCJZQ3dOoiOPlU
DAfyjV0Ed2lwcsaAFQSjeiy6qRYPWZlTv7sW9wRLeLZIgS72+joMp78sbbLeXw8Jzu+9l0gSCU29
Cmg+BNdhadUSmiwh7ptq6D9xIgseY1P5ACAYPUmhrzvBU+AdtJYCBu15R+CI0xcWRHUwEXVf/qwk
ZtpK0izRMH8Q+GJ8Cq9hvFUxGv8eAwSo6wjwEE0++6Rtg2E2rgM2g9UDouyaXa/jbUsmDENQtcR+
8kumvdzDiqsr/Mg20k34tL0l0joWlyw54W+vJqNxq9r21qUYf3iLGCNGy/xVeyA7KQdycf2zLTPH
1HxEdMFk2c7a1ymv61gEsolZeBGBqhimFdpmv+9RCejLNktv5QdRXOLke8zWSHEj7dJPSv1YzGXJ
w3OYbgM0HSyDMuzzA/FUV7dcJnYggmEPYrTl2CKdMUOfXd9pMC3s32x26zOgD0btHulucpOgqKMg
iZRl6eKqY0Bcy5OxjPrbHyFkzlwFdO/mlnI6v4m92WU3oDrJ2+K1Ts6LArpsDOyLWq/XngHg4ZjQ
Fj5638KQ2npsGWVlZb//LFzKbRlUD65zSQBosAMYcQn1KTCkPtH8mGp0OFmdVr7OQR7ETdOz5utd
be/YA0G7gsVd+mc9ux12Y8CcTytYVc4uy1TLYDPRBqidMla29xZoww9SA2A+dtzgbmKXZ8UdvcMj
AbfA1psvmN3yhKxyfKbZVK/cSOm9m2npnShkAPMQlZRr483Kh66J/cFy3wQFqQhlbiaAXQkn+cti
xUy05V6IUj0oTZ++pibRXuqNCgefuzAiX3P/+jmVBPZ9rwQ67xfbmg86rd4t60btOcXafg/ZH+FO
ZeL8dJb8ZyNHn2nXBE6SUd4PS672j2nQ7B+F0623nFTuIeszLVrzXItY3bGiB1d6VcwqHuFzNXtz
wJwLvGq5/XPVBWEdiJV9/84s9YPeNC0H31hcnAGJYt/iVG2kmncMg/XD4rT6xUOitG+CQpzqVVj7
rq8NtrE6lNTEC9azZE11l/hGekJRi6rpz72sGMU9BJrtU1f4YL/9fLn1xobM78pLdxvRpA9Zq5R3
el/UJ8B/7ltA3mAsEpwrTEQ4DGHk8vEr/IAlneSVPBCgWnNg1fh6WZk5yti2fiiKy3W55aHARLNL
mjtvUIrIZEemrOm69RVQKYMCAArA/CESsNMuIcBBdgll6RV3AFa1g7TYLduyZkU/q+Xe8Gam0EO3
gFIfObrhu4Fw6Vs2f4uqvTLCSp3AZzOA2XE2TadgQAUYJvaIvkww0dg1XtM+S4weB8kDhxoIvdXF
sE0BWRuj4iDdCdMh+9F1BvXVI9E+4KYjL7EvG+151HXmxn49UTHbgJGqiSW7no58NYXDkEH9sT75
U4+gpptY8hlN9aqjZNjXHYtfK8iNzz9aY5sMJbA4s/65Bj77ySVvrVCzN0k+osx9jvkKERly+qH0
vLM72+veF+sAZ8ZkE2mtEzr0OnAnkrMmhPJhA3fxQXdRGwEvrVjNJvzh2db6lKgKFqc3UmgAUfir
94VFdF/Yqj45jkZhx7luKVL7Ejee+zzefqM7L1vIyAucjMjp3GQ0mtdP4Nig/PsoAlWXabFwWgGd
0FnNdzJ7/YKzoX8Cb4EXpcy1C4K0e9mtHqMOZD5zoX35PVZzw27eLInSrCrW5IZfo4wqveXJ6aTj
cPD9Yd63bDnjJEGWBe5QXNDWE11f9YxVqRAzdGAOjKmM0CFWfbtydOtfXqP9YqV+t+BOP5jLXG91
W3/yM8jCnsqf55bc38HX0iNPq5gLMTH5s4l+QCaLzMx/Y+g5kHmHcjTMSZmI/HnjaVnoeXRfIGF1
OvYBXsfv23SOTVVlMnMHgIK+gGzBhslgORHe5OYVxqnWmiRW9SJ7TyXBUiWufgCxcpn2i6/apw7b
KdlEqd6jVTezS1a43X1DCskb25Im5FSvf2KUQOs2eRgwDFToUeV35UlOqzqbxITEdpXJI0kJDrq7
tLfvbX9Q9wXDy6cOJswega2HvG4ZSFVXrruH5QHha8iymLS04jD1JS25XuXntDBW9CsCcvWg6osB
OgnZROUEQzS3qUXgkC+XsryMzSflvfFzcRv/agRSEGFvOu3D1BegCsxWzveJWsndXhFxEOFAOJiP
4tisa6h9ZaChfRoGPkUirpxPO7N7Bppgn+5sQxQPjQMMX+I4/ukO1FfhYmTmLTNI8bOsMu9cMin7
kazeFnIApOxV305I16g7FCV+dlyaRl6y3LevWT2KH42wnCOzsvkMEm26zNpa/hJ2gZI3M/hwWymS
+4nNxu96BLA1kU73gVapNfmKMLMzMNrfsPJ0Qhc7LlqCqbHpdUdWDitbwBer8eo98lkDmcg0Zbet
tn6Vk+e/ma23bUYUXOq0Uge8EMSEsMgJqfEUSqWsRhApYTlHLlHJl6KoiiOsZtjYJN7x8XLanle6
ClxaloJ/4EM371Q05vWzViH7agSUXJ7yIYMbwjUDht6l0f0YrMICo4hsAlGm18vIoTKO28Ctn9uy
bm+EqszTMCCQpJ6vkR8TC1l2vgTYPM5afaRdcrUvkg8QZM9wjgzp+q+kLGzQcjSDdDFzaGp58oLY
QNxwKML5HYbiYzGs9qXoy/6tk9C9404jKzrMkz4vYzJEEicsYXPSTInmgQDRuWEpgwSgHFxGu3KY
i/Nkyq909pHIMd65WQK/uVhUtr+aTnfhJ4BhdrXyVrVTBYHd0qpYoOiHelS0NyVJNdm2xhK3iGTT
24JiKCzsqhj3vu/06Old7B8DFCe+/7+hJQG94kwLQumZYJASoc5BO8r7Eq9yZDNnfl2G0eLgglVh
NHXywKK0/WSG+24TLvKO6eBJSewSBw9ZQ6ShaGD7qniyd9q2GthwvIE3ix32i+HR0aux3iWQOt1M
6gc1EQmGW8A+an5rxxlMEFDcLhoG0hZAQdQBvWlhpp8oPCCJ8iRkpK2laDoX75lWh/MEA9B7Unt6
1KXBD3ux54tOHk3Mq5BKtPTiyc7t3x6ZeuSfiRXTeDKBSUdbznVbi2sAGjiG8s0VY5Qb92kBx1cL
uChW4v3wpsx+zqd2QLOY84UdgiyciTXHiANt3QH9KqzMvKcHeeWBXN4tnXLPPcPnUMzC3XdVk3y0
Qal2FboToNRWcesuCTpZR6OLMQeq2wVqCIFFc/PYqBH8rqk91HUtTsJf64ck19x7r9dJ4ipc89bI
JuvbSGF2tQWZToPM03MCSu6ucYhGrpzSeSLEK2gwCrFDlT+LBvpHVo5xzeN2P3VWB99l0R+SRLow
0DDttUSMx+tkVU+CJ24ol6bbs13R46GSz6kE0r54unu20naNxTy8k9TiHYs048SiEAQs7GnH2gqm
G0o57zzbaKLHtC+pf9vmWwrCNqJKdJ8W3rqfoy9AA4cpRq7PVi8K/WJ0Mrn4c1JETEtmbrbRfJam
tqw7jVjs4Dav4PqjBOj7JbRIAnIOfbMoWrNsQL26DtVzUwfQb501iDNUCVHHCOsZl9HXsuDh0cGF
IPe0yKJU8y+So2pkQWa9o6iiSeoR7JInVJzqPDA2buCR6ErsTTBSgJW5rzWC9Z2dACykKqwixh2/
RjNHKAmaBBUx5yvBm+xF3A+PFmSBcO0M+gM11BaQyJhIk77xyw6q+WK3jrV3e8JH9BL2X5oYxynQ
ku8MPcg92B3zYVyC736xtdeUr94LsXxDFrGD6JGfDextRx92HTqCNtaDRbKQY4MOXWeCh8sE4D8f
hP77KSh8DI8ASHQfhm/+s03eXVj+T5r/v9k7j+a4laxN/5WJ2eMGEgm7mE1ZVNGIpGgkbRCUufDe
49fPA97uHhGsqQr1+os2oejoqywAaU6ec97nrdxeJ3/XKSTjwiJnTpZ77uPpBSHnh8yuPY/mYAuN
5bJpLjXk1mAMxElW5Y65T0kMGeIqTC3cN/0i2Zx/sFNDQXOwHNvQDLAVC8GoWpsF6UfBgwW2/zhE
OkdG1IkbtYFieH6opYLb5qmEBhUDZIXDiIt8tYgNjMIkQ2VV1l7HSRO7ZhURcjJ5V6U/pHsoZuOf
JskZFOsxIcnDGcijF4Ni/AFXCW8FdwTav6JXglO6ImXHnVS/8HzvG4IMfX4+FjQlDAsaB/1J71P+
MZv/VBRK5UIElx7OIPjEKaUdHWKNjCamFuVdMWJ3Bs88uGmTYbgw/ly4eJ+pZ3wpqd/AkaXBaVHY
GH29CNTYr107xdSToGsmEvVP5z/i/BDLQaTGxJyxESplgfcPOQiOi8bRKrdpSN1afUAU4VvSu000
dXKnETZk10IepMZc7c4PfWr+QOCmFcKheCPmKtjvJRXH0OmP0GQ1J0lGJB4GHLxoTgRb+HWXK1rZ
jdUYwF0+P+yppS91ldicLwvcV74fVtYORrAhw1pllNCC1D1BS5xc32TWOhbz9/xwpxYkHB6k60CC
7Q9tZVS7VUG7PcPVjfFYauWey/8ARtpSL+wyHzTr84TFRkfTuYGz0ajLFzpN//qW5tT2P+q3uTl6
7U8wjsNKqROBHJl2ctOe1NcAjLXb9KTizz/uqUkrcZa3TF2CePmwaCzZTEhtafCyfP3eaNFAFz5b
7PlRTr1UPuFcvlIpfC7hNTqS71ZP2XredoEOexLEe+NAq0dUXPh+px5Ipy+Xdj6y8jBA3k+XGJ+w
bqRHwu2x1tsgTflm2vm3849zaYzFpgZcXDM5qCsXjeLNZNKPYaeXgBLzx18udOaf4OMwPawPk8OJ
7L7SMPUtiF1v/FbVjthvUyjr+vBLoLDDoABQZxpkt8EaST3QcnRpR/u49CTMH0oorD+H1MViR9ON
AnVO7sAjFhBSm7wx19AmS3D/EY31hZNt/vS9Mh4NpQ5xFKijZUtnybXKHtHUuynu0Ve6Od5bgbAu
hBIf56KkAdUQBqnd2WNrsYM6Pi5tFX45LhzPdl0XdGUh2b22ImoZ5x/nxEg8hE33rCnABliLaeLU
YTiNo527bG2IApT6Ch+Gx6KKns+Pc+IzCUvXVMG3Yueajb9+35jNIo2lU1m5O9EFWCWvip2sozib
9QzH8yNpH89Y+W6oxRlLjsqchdEo8TuHxH2m47/RWw30GewYt2WXTU8j2N29Qf2j2pRQpzcqDMSv
JlfWbTNhHxFR/d1rNWm0tJIkwOkQi4+GHRXHRg7oOPtguvES7oF6SU/bm96He1WzTbQmao54fA+3
fd6SwR7B4qxJs2Hsh9nphQeFbrlcfpzg1PXoZjYE0vDF3gxFWJFO1vJO66B5cTCVuRWd/TCaZvia
Tq11bBNMfdErfK1ASe0smsaoWZsHE9k9HaTFWpRFjFbvKfW4GDU04mV5+lD09g220BP22jGu9Ggw
V2UIkNyjDQ2ZU58jgejgSyuR0tKvlOsute1+0zQgMBgn2pDCs65jnV6GKKaXGL/VYOP4/Xqy/GGj
s8HgYO1rCvfGqVa/W7Nu4vwMODHXaEcWdHBwZhHyL+aaR8ci0cfIe4nga3fCkQe++oDfb4UGdfBk
754f8GPAI+nxhlKKQB5A3jLgQfLbdX2R5q5jNzqAnDzdln7VXJuyaPae7TfXAanXRx0oyNX5kU8s
X6I51TSByoByWS5ffD07JWjNDDjHOH7pAO1+K6n3PNIxH/06P9SJh6TBg92IXAf/WYaO1EW5b45t
5tLKTVUEvXRFuhaaNUru6mDWMd5pNQV2KJsaSfvzg594TuIqVAP0yfOSl2QnK/ZBj+VZ5uKgHe5L
PC/9GaWE2fG/PCH/vwypjyPp8yYl4ONwvTKWdD5yQLUPlyVxUfS/jGPWbzQb29oqkfKPpynhBg1T
NEZx+/iAYyrqPG/9rk3oK2jxhjNJvMroU98b5o7E088/fYG6KnkwTegAzozlseXTP57pScljGal0
oeVkOTVEajp1MtugnB/s4wJkMEIbQgODgvby+CrpDQnMNuXJFP0xkMoL9Ief0SAf/d68EIPMa/l9
CMJQXEtNHo3j5Q129FsPFcD/cMwUGjGgfmwluVInNxI8gTqMRWexfKJdikZPjwhekza2edEtjxe9
sDDuYsRSdMfYKV7zUTzKKsadHPThKmi16/Nv89SMJPCeycQw46j2vj86DWCGwG2s2FXa9oiHo6vr
Me4J6oVhPgaMumogfYEbahF9LBMKna0OIZ5OsYuBxcxbyvRDMXAinn+Yj7sIowiVYANSmvmBgYUA
fcCiQMRuJclokelBstX+bWXmPWoACur2tJZjfmGXnLHUH2bJvHEgHzWQAi3JZwDrEdgGJBMcA0xU
nzik4bIiRsXpUKVHDFCv6hGy8QoeBd6L1oSyOqtVa98MpX9IqCPv8HF4nEajfEDnBryrKAgO5rCg
nDW+tMWZT44GQw3ghnHh15/8MLMhDMVAJPnLD0NLQpBQ2cA7qqckG41OdFQG8pznP8zJWUZfJSkl
R4PguQg5U73kGPHzxM0aC+O/vHPVWDzaVnMpajn1KRyT2JZ9yOQOu5jNViKzoszYiAY0NrHiBYfB
VIfd+ac5tQOBAycNB8ebZMf8Tn/bFqZI1Qa/VWKahxCMdxbHFHwNJKt18h057J9H0dwZaRPlyJgR
pMsbKmgps6PhKubu6P2c310Vmvdp5b2cf6pTiwfWuWnRksvFYDmNhxo3lyln8SShYd/Fo6DE5hk/
Kbbku8o37B99AsCSbGF94ag6tee98dVJHJ249JA6VQOpd7Hr+9qnJlMQKPu7InououkzC/HCaKcm
PNceXIAxLoLZsthhYY3RQgoZyC38It6npmHd9xrQk/Mv8wMOEbyoyku0NI4jSZvzYl91Wm1oDVLu
rt326nMYqDhN03GMNbfsEmpzVv8UCTtft3nTfSrHLL41cOjdBzi0bScYERSWMU4QJQgn5M/0Y7Rt
dOl2K06+eYsbNitTAnNeLJfKq1WUOSmnzaBTJmjKV9E4gMClXWMtZ79gW1PQiR9QxMhk+Bz3XX3w
nPxbQEfHZM5wkz7VD2SRnJU5KsXKCXiO8y/yxFqjpk0IamG4PMeH79daYvEbwoFwu8+mn8Ukmp2K
n1/uJfSvjK/nxzrxOsRbj7ExJ2qJut+PpQF3U0GqE9p74qdKwmGTGuprPWIsYTnZbG1hNhcijBOL
TggqdkQ0nFgfQuyuSjCo9HMeLzK+YCYM7I6uHeoY1bSSyFeeyqovN3RjdO6fPysIYGfOSBEgLndK
HRJ9WNl17nJXuwWhUZGVTu7JxuO6FfvP+D77fx63MeCcBkCvinZ18SVZKzBW9DJ3FdUv16Po6ErI
ZHPfwxRzU5OL9PknPHHmMB4xlORgI1hcrED8cPUgzHm1Q+dTudDRJallXm4kHbH/zVAOcCkbq3Dy
/IsDobDQvqQ4trrCybM7I8F4vrIa8ypshbiwfZ2ao5IFNesQ5kz/Yo52tMRlE5kBt07bR6B5vwyj
RMXI9wv98t5Ge/bHlyM2MEQXGpxfyifLBSgGam1aPWXupE30+Fn9Q9VWm4I8wIWBTmzMpNSRvUoy
z8g45u/526laTMAwVI8rYOIbL/4w7O2pfLwwJSR/xyKgfzfGYk44iIci5GSsZ9CIK0wQiyMESONB
a00YjUlf8xZVyAN9VWxqM/Kf8r6yaBaiVtvaVUzyr6UbMgup9Or4x2ArKdBcARsKZVMd8T4K7jWM
TdfZCADBK9Rsn9Y0Z3G7Hde0wXqHwLApUqgDLBAxw0IjyvcPk5PSbJUJxIx5Wld7tcM0443n+ylK
VKLDfGYvxWH1KRisYI/pxnhIDFo0OxmkN51Sda4dO49hHtdr3nC8S8kV4QRJo6BLcyImFf1UYCYd
GDQLx/11rkv0lCEKufOv99Tc1IVlCeaJnE0A3n9ByIJlM5rMTdqEX8uhebWD4pMulZ1Mc5g1ff5f
LDtiboI90vcUhBbjoXvOSumPmduUwZxzuu21+NA32YXg9WPKbzYUoLBFLpM0nbMYBp5fIKsBTRtN
5PdFEVb0DNo/yviJIvQNDSmoY7VvfpVduDItbRQp570ZGVgmb5TL9TIgcwoos0VvkBPJx+lLgBsa
KmVduUfogt04PTPccUojBfcVd2ijM5oEYcaxkZdadzDo8jeiXjlItcU2utGztUdjKBOu2FPvpILt
RN8xwOWiPtAKCPHR3ziNMMm9WNPGF95nvNfrtT0ZWKE1kY7F6QT9IuL3QFYrfqH5EHf4Kk57sMLl
DkUX/3s6GeugbqKtBRrsuZTGpU9xak838XfARII0g5w9fX7fI0K1NtIsxpMOPu9IdWk19uo+Fk13
YWad2ot+G2cZGHVFh90gVFnXNhJ1nZFvWKdBsD2/XE6FNiYEB+oK1NuA/r9/GLXUiryEiupSdMIJ
eSaCqNpLHgf01NfjBdHZycHIV3JncWY4xeL0NSs2oyxhrSiBmXITnfbANHd0gNJL3YQXXt+pjcAk
7c9pgWTvQ/CbjKM0I7qo3Cqq7rXaMteACF/ypPrVhPQsBOaFNylOzYu55s0FlhYCa1mnmeoi4f0S
p0VDAqxv0gTC7ao/aOTiN7lUAlcvSoBKhSMfQtUL3NFH1OAj4LuxfTveObk+PllIgpBneD5E2PNf
+uTPY0MkjUT+1llujP3g1ajXCXP6svglHf850LrPiaSP5L8YBxU/QheaNj4EB3WnjEFBP57LTbQg
m9O8ZqPSb/K2unCQngpbZ+cIUizzf72hSX47q2XvoOCg99Jt0IwENS2ufXZfIaCPbPEJl6rHNHEu
JCpOTeDfhlwGrNGkJ/Toqamr9MPeb/Nfjp7Q3G4eq7y7cOeQp+bv7HNDLho3G3JJ71dm09t6MQ1W
yjajjd/AE/zdhw7Ol4mw16Rv/fWM31qn7MjbsJy1BoqYOzMrmv4gh77gphS8eOXsd66hWEDVhs4o
aKrPuKvirpElCZrv2t4NVm8/2wa7JrzYmoYppR42MBdIbeba32qvIWcBNzYU6rcob29pxSm2DSFf
aHc9iBcZbtt01D4XNF1z2GvGhdl06i04s1KXFAfzdlmATZKixhO1IPID6DE1k1g1qv4Cm+mKnCnm
t2N/YcBTn3hWZtEoY5FsXb72IhKgVQiG3LAE6dUVbVXs3uBfEhyHt6rnnvTzC+atd2IRENIxA3VF
Y7lwzVx8aV8ZQRDYSeqa6eSsg741P+uB6NaZHI2rIE+SZ3DDYL50Oiff5AJ2AOksbSfYr7T07ZUe
cvWF13DivRNszBJoHJu4Tiy2ascc7bTRZOJCZte3QTWaN1lA2DhGef0S4c3i0hf5/cKLOJHEpCuB
rM+8a1sf7r7+YEyF17Gi68mjlVX6+o6GVLmrvareY2kiV8wUOicNKON+FaxHajIoL/RLTh/yxF45
68Jpx8CShkKb9n7tqbRGmGkTpuiWIyiFb7qGUEKWo7c6M654M9ahiehGRmIFiychiSyUlDoquL7u
rpe9uhtHD5rbm31TM6lfCIuzfdAzpVBM4Vo7OMaelvxfI83YbNndVjejYEuvsL6plKxxA7O0YLq0
1sb2r7Q8lp9jmQ2fWLaI0PCzn14Cu3WOiWp9VWHuuue/xKnnpwKGBt2aK/TLxBHptiipG8nzg5f4
jAsAvajmEL6EQgl2fz4Ujdf0GqBG59hYBCAUnbD7mY8lGP/BpijtWc03FPHRCRL/5fxYb99tudLm
7K/k9soxuLz+Z4qZtH0acjnoYF2uGgrGiL0mXey9Iu+wMEjElchV764ZtP5W0xT/XmsUsIAyKfYF
kJB/ovr/oaNdoqOR9GHj/Q9KYPPavP6vf8APt6/pr//zv2/CHySaXrPfCQ40Ls3/0L9d4LS/WJcO
yXy6fa33LnDqX+Q9Ba1wzoxO000i9H8jHOy/SMTw6QF+k+8iQ///EA7iL5SklIe48dCWOYMf/gDh
sExrAlej23JmozHT8CVbLqFywMgB7Je4ygq9a6CI4xMwuJWB4zBAxoz4Nw9GdAZRLJT+KRwoRgHc
DGC61k5hvCLnzTSxQZ4tkSkZkTlRB6a+qUdXvjabRjheBo4HHBpb429v+u6f5fA7GoJX8Ht+Ajj2
3HU3H7Y2i/JDm5hdt0D7q6m6op9peBBBpqyNPnKux85Sb1GFeMmFswYLoQ9DUpKmpYXeW3v2plps
ArC/EEXi/35lms41iEzUVglujuaeRIlfqlAMlNIVlVp8dcjUQRtq9c7SXcdsO29n+OhTDrgTzcLN
jkI6Il2vxRi0QSZpZ6Eltzked3fk92FtaTQe7XUvy69o66bA78MP7VYi9ipzVVZYqqwNmtfiHc6Q
vGvF7IYHGP822rjJeEVHmteAvm2GcgKv87eV5UXppjdosKUDRqnttckXKddpU7ftjpB7xLci1B4r
IZkEvUwMBNlpuB9JftJd0KCQrOw8RrbphyPUuNDB31fMv1wN9ITmncDXHoUAarAKrZpnQ51RflWA
eN35JngbBPGhPSD714qvWtcjJzAhBgefMP7kF+FNJw8jPhPDU1XOchpAPpp41KJA1JwqZElvycVY
Cr4Eo1l80WSbBcemqpl/PqDbtaLRGf8wVZn2SNORNrwAxsQ4RWoNby6s6bkB0ZQP+aEq7DRdd3R0
TSg4FIZOihkXVbSQK7ZomTO8w6cSuKhCd39wB72+Nlc5Cs4AIZ/k+WmVMl7xMfGe29F0nrsWsvvK
6eGfb0pKTdx++avVuuQlYd/BVzD1pqm/BD0OOK4+gZfd8h5luzbCme4Z4j0CpctoyunzOOV81m7u
drsi+k2C4zR/Emt+OQ66G74fspUrp1RGsQmTBgdaxCf9TYBtyb1iqwEkhoHFSzyCugiQoKDMBkg7
QXst+JUVWWVrk2P/t9U9y98k2Akg6euH8dFstAaHeAc4RRohpESE3eavftQYN+Pom89KZ4nbviuS
O9Sx/qvW6yGa5kS316GWWa+ZH3cvhYRLvhMTUzboQbl2fdfY6yCiaLJOoS/ApB9MY9jSK+88KyTA
mnsNmydzY3QW0wYBC6+3D1Oz+gRc3CCcMnwFF/O0RemHuk63wZJsImYkZP504NuFstD7v8dobIuv
/DGN/ia/MjyEqSoeI5MQZJ37zJEa2my7DnJHPI7a/OWxHC/NleL1fNu4n5J0O0HSAIuksbhg2LIo
4yLvvV2t4ovxBT+Y4QEBEAtBAb40uKHGxXEfI+W5MrQpKFbeUFeu30U5UDBPG+7oNi0hNEzjcC0B
ReAAnreMAsE6migU1oqzHYaI9wJfB7gqZPr8CsKrVj3G06Qoz7BIpvK6weO1uhsHh18COIztd8Lu
3HkKdTWNH7wuqtwhVapy7XVSHiYgv91qGlPeZYUKOgSJ3IfUmRyfF1GoaeV6iZ0MO51dBYllSRZv
/TaR40HhwyFRZx2b3bwomkrnbxl6yR6a6bn2GLaKgKwr7MD8MkBI1D5FnsNGYfsizn9Yshc4utgR
aMAZ9YyvjR8BYvP8KvpWiar3MSho/ean9OwmfqnYIQREE28yqk95mmW4tw++4jlbK0E1vdViro0r
2jCiY13irkIOrRK3Eaj84cVuvTL+ZViZppUrfSx9JM1qp2mfUs6fCa/lFo3kwcs0aNbUzk1VPQSa
nKoVfUYgRRRS1t/CYSJ3DZLvNiOy/GJ0rTfLrT9b1D76NZ5E7dOYj9ATmxpPoxxmpmz94CATx9vI
WSO1SkMulaQwRrA4Vmq4YDXMOVUcwSJ+8QO9rXd6YZgZCMBixAknwaKiKGz1ucbNYS1T9ZuS4Yrc
YPKzwkwdgXLQD7aLNtH/ntSe9Wvw0SSAwM2AoZnXbV+V4zbGsuue7nb/myG7bJtySG1yJMEP0Myz
b0KHeqhlqu/RNJGiQ2ms6s7xEYRbRYxSGaBKchMWfvKkRdDoHLVuYGg3tI53Azl4FNRoSvviU5dM
6bWh05/Z9lZyz7ZefIucNvjc6cldb6lDtK9KlHLliKBJjfJs30Gv/+zXZvJEgbP2d1WTZde0cAhs
I8oJdr4T7+gZxl6LbjHU1Bb8MiAg+SOHTvElM9Ii2ERTneGkrOYvgWnOrxZBE5gno83WJlXN28Ic
JGD3LkXPa9V/hxV06qTVdVeb698gZLRbxMWWvgEVmiHJHAkHNjPW/Kqs03xvJ+VIl2si88Oset75
hriPvLzYq1xdNgi0ii9RXBU9p1RnHrLRE912TK32Fi6m99kpAnOv1FOMWo7MBu2Wk829yYSbGDTl
FRv26JIwHLF1FQ6Xf1iRY10hNtb0dl22Y+QGcCYfu7CbfqogLa+wpINxmFXOJX3Q4jZMSETll38J
NiPEAsvbcJmn0gbGAw2igcIaZ4A51V5yCOlKxcVc7fIr/IiqC7ewOer57bbyNup8K6K/A8UQfQnv
b6G6NwVW0BvOsUzYRUPqe+W6aDRijPMB3+K29zbObCdJuExPAuXl9+NgcWi2teN7Rz2eIwxLrdiz
s6H4agweG8afD0YaB7g5ATJ360ViQbCGFZ8g8GgnvbPN80A/zIa6ayVsne35oT4Gsng6k4gkFlfJ
JywbHUs8nApIHUgU8Ra4zVpCb4Ok4RqxYX5Vz1mtPx4PM0e6R1ASmzTmLvI4dFKwbJPUgD0QeM//
HEH403FiGFlNNFKHCC8uvM75db2fIzzcnABFUMbHW14zxtTXG6dq9GMFx6ZbIQIi+GFD5QTOhhkw
PiPw5FpJO/6sKhHHx/mH/jhJbQjVvOdZBqV9kM/kmQ6pKonNY9uGs9xDkYdB9Jf6206OQi7CoaHK
0LiZvJ+iiaf1mYfx7xHHFPQrYRbuLfti7u/UKFwoMa80HRpjl8vcbHDqMRSexSlre2OGVrKmh+u/
mCbwBnGmtLntcN1cTJO4hMIMfsE4al4VAl+h1QHEWY+ycfQacdsUQzdduNJ93L/Y09nDeCwq9gz7
/vVh0+ONsGL1o5J75hfRwvua1I5QpKXCtM3wNdHA/UxMkfOT4+POQmIH3jjNvzTOfFgR9AuGGGpB
44hbVreXs082Jo4FU2TaFyqVJx6RyUGuihicJOpys7QQGzFUqh2HKkjX9P3mV1PdFF8TnQkTzze4
YZ41f/581HRs6vn0nH3oOe4AzsoAguMxMWEDZqkuD4lqB3suOhdX+luvyPul7pCdIBMOhd2alYfv
P2Ie2JWtsp8cp6p27FUkUoMuAUtNHiAGV7d5lAQ4UKI9vBt64rqeWKu+7cpu8Ha6UutcLnLjFT5I
/ZNqiSTqnLIkuLNjs7jU3vZx46W6JykysSOZJGjmdfZbZSYLjT4cFY8ZnkoGCr2w+DqbVNQrOhOZ
apFDWH/+S7wBK5dvh85e+l8cIEUfeoj9hHyJxxl3VGyFWHewJfcHJHzNT5zEOTKxAZnnO0jk27JN
yq9dB2lnI0NneChrrUyQ97fTbIDWh/tmFDjgnP+Bp94JO+WbmIxvt6wrqGUdTNg4GMd0sgm6Vejg
wlfkke70LFz1pXopjfNh7ZmwQ1kNpHKYonSOv/8IJaZnBP1gT3CEgNShRn60GsuMaToU3MbPP92p
wcgb0eNPx/NHEaU9IeX2S6hJA00zd1EGi0itbW45hlpwSzo/2IdtmicjO62LuWGN7WwRF6WxIora
U0egVwYXSz9smFksRG6J5wdadlVrtFLhFULwgLcBR/oyMgLrFQ5mYfVEEFVQ36nc4dq1YtcNfReU
r+urIurIhOi+bl8HPfZO3EgAgsH7n4/BvBwegjAmT6D0XJbWtZiKr5NVVa6qmKSyyHrJnYo6get5
iePO/o3F12S5k6d/uhG/9e7SPcW5Rp/lMhQKgQwVFiZPR20a7U2PpOoqxcF276vwZc+/tA8TnaGY
AzpaOFJ6H5r6Gl/Vmm4IqmOFCPVg09YKbDnHaovG+PxqBsRdyh/Op9dvSx9JH/shamz+GzexD18p
m1KIRZWhH01aSH/RxtkdK91znt8SIqaFpBcmbIL32DBoFw4AbTlFdEamPmJKRtZoXzXmbq/f9jo9
8ZoQLz+8UAWZpGmjRrZJp9aImlhqa6ru9ndTxLG+6fJa1LeOn7MCZeWHrtbgM7CCKzE+qG1KFnGK
53xNiYaQi0Vb8We8zAHbpQCr93TxhXcWVOCMvwk8puuAPIpIXAJTvDeienqmKMdxp3AY7Memgr/V
4fNWrzSzptGrH0iN1V5M3i8mceStwrLz5+IS7Uo3cCbiaoP5Vnrfk224rcxGAdEemncoP5RpD6EH
p/uuySZ670pNBWcTqYBpLKMFV4rb2nUT4/mDOwYNdBs8BCYu0FN4hKQi1nqXGMAzW4FvKwYdJbpd
ct9q1+evcoqynDWDGGlat4VIxE9Mo2OS4krEenGGYk6Gjn4c3HXjwJ8tPMfygwk8i3pgBZrLpSud
W1FWIp/eTqX1r+ATOyoyL04yxzVlwVoLssQY/yZbjlscmHXAH6uRdqr4ACl8eCjAnwV3NIglIHL8
smvua1nzQbQC/eQ2F2kRP+STynlRtY0od/RJDQ8x0qdr3zTz+MEqRP0TpCBP0cvImH5JM2v1m6oU
cyqqh/SyGtSQf5BHN16Nnp/7uRA42G9jLdKvO95mR0YD0wJ0UYBhd2YxMjx5EDJXzRSQCLfTES/U
Tnr8ja0ZeOL71MvsUA5Rq3weAENO6zKeOLVwHNRJ4QSJrLVPWd8ZzYOAP47fLtMluOO+CoNNjFaP
zyt09EPXVXhxb9qmU9ZTkRVglrS5M3DymUEZdmrmSrP60LrWMVTtDwH4XMyPB9GFONwk5LRsFHLT
fqAKq60gbJFl9DEXqx5FZlTJHk4sE4zSMYgaJaw4G97iAHL2zL7Jh/pBqTMnbyZMS45X6PsHdO8A
sYa/nWby7uwJJ7x/UnBG0vJjZDCIRz3SjNfQCwJvWwO7Ldx/lhW09oQZyprpLRnZrxltzOC4DORL
AjRW6JLtJTevNTrbeIWbXL0vbZObWZAYvFetnnPmMqrb72OY991uCMnD/1OaQfD76hlyDiR8ndjO
zi39NRXRnImtSM+vClqZ3QH45oTZA8efZbYkGQNyV9a1ARB0WsVqOETYuMVqfZU6Pss0LRQqDcmo
82J1r8MvOXI0P7yvs5IfIlRyJ7BytRr8jyiHb+1gSaUj0WPE8YOdo1m4MYZEPJpRlOkzSDccf9kK
lYxtZJeafj+KgixwMBIbo+EVvZVyHlMGwCUwIF3BXNGp5sSs4EZaLwTmMSwJo2ryQq4SPLuUaOV5
U0puXkkMzBqrmmw98JIer8Eqm2xSEpGO6ZyqAtkCwocJNgmyqe2i/p8T/3/qpBfrpJwqvx2/J+qk
dR3ybzo+35dK3/65f5dKKXqqBIIQbgxKnqQo/gO7dyh60q4mKaL+p0Yq+eO/3KKk+he1UPIZjkYa
xbQM+09qoqa9iA1IMBkI/ATNeBL/mA9aRiDFpRGjezmkEehLy4c9q2g1ixGfOLzXmkCljdbA/4Uq
HeGqKEfojF2uZeSA8/Fp8tqyXFF70PwV9irQEBwxsp3Fc22gCvV4g60mIVYRV1io1FHYTldeaI3t
FtcoDYJqM904Fpb2/Ep2sTGgrfa2CzJIu5HN+ViCCthVgYR4GxEYPlAQstZVhMe83fdsQ9bMypWY
2ljE1MfcGFj3ZjZk1/xMOifReRev6NWnHXmpeJO1bEQjaUqxwhxHyQo3GQu/rT4Lb2qVoz0EvViN
2LpbPztf+uaudyxFe1Y7zw+3aesPOKhC8TS+BqozwkZ0eqcJrvJGcuRj2FQW/V2pWXT+WD7MxdsJ
VqC9y9FM+Q+wREwiS7yJMZ/2U9XeaXWHYwjejhJUnT7/P30wn9aXoYqBv5qlShytxCFNYGC047Un
agpZorcxll+L2BTIa1ep6al4pZSZ/z3Fue9TZ435NlenBF6aNeJPIvzS/jK1Q6NsM9EPWw46HMHN
Ce0IpuOc+dUPPMC6W8uO1Hodq750EyKrezCZ+HjASf2C/IMkbrJPq1S94drGAeLsiqrDWr3jjn1V
pf2u1MsCZ2jMgIwGt91V08KyVEbHu+8Arj7FhRF/USG2opHNgrWk4IYDdGz8UrIheiB2B7OEeQ4k
QMXZBfhQgVNz5NfIwDekZ2/chFaVHUI81o+6h4hPiOQBk574vhtIwJNhQ5Wd9eVeEb15rPPsMDjj
I4RupCSK49TfjVx4Dylauc0gZXiI6STaqn2TXnFTr/H50tM1hdjkKe/wqCwVEez9IXd+mH5cJqsK
BsFdRxHv1e9oOadZdFRvcZWZghWoXeVIFzD/1Khm6n1VFyPQ0XJ6llryGCmF9hWuO46xmh7/CEH4
PJs2i4rqqr6jc00/+HHa0Zc9pIdK9r88mv9epyEWW6cAW7bqAh+7saneRhMHmQh6fRUX/VWnB8an
JK6TnQS0n65M38vdiiPwQNnPvPFyC7Sl1tq3wsp6otkeL8koTg6Zji1jS532saau/0n2Ru7GMpVX
PaXrW+plk5v6hUEreyBu266IvpRZEH3liyb7YWjlVZtPidtmWXEb03X5o/Ab0IQ4q1nHsJLTXYnZ
2HWKscuGupjoVl5hWw9j1HDEKYpkW5FDeANASN47k2pCp2BJuHirecqqsMPwmJm+/NTaLfSESoYv
BG8DtHU6uW+KuAsxlo3LR3wP+s+0axVHarPZVhlC5ys9utFz1ZnNFWwyurmG1opAyFmTthNpkIJs
c7wDfZv9nq4vn9uAY+9wFTb+Nrqq3HOVGV+GSENe64BGjYsU4yrvhoInzkMt7g29QyFXZP5Bcwqc
qOGCe45cQeNuf7ZZT3ASoytVuWOv4KrmG4H7476CwrvTAliY02CW3wvPaK/Usg93iY7xupnp/X2U
G+VtgADEzatW3pMMHL+0mJn+oG+hu+eFeJ8G4s+XyRrFGiOfdMM6aTZ5OkRuT8/JHot3E2Zum8dP
aA8wtwI3vOqVueneioufUjGb/WSnQw18QpVbmsXwVUurBs4+eRlQj1D5Iw0Mtl0b2t+TFjgYQdGl
wVQe4TTTk1AMcXcTeOld0TXOrZZr/he6upP9hK3FbpAjgY86huqNGcbqjYM/6q2Sp9o95hotBwXa
5us8F8neSYZPSdkWyUqwUElK+/pm0h2iO9zUh0NI8H8s8gh+rW3ONsiw8dsSyq8l2WqyJKPjg1BH
K3Xx2RxTQ1urjQISszTHH1Tc4T/CuK9wla2jyK3Huvwem/TpEakdOUtIcSKW/hZRaTgktUFOCXXP
o6ii+sEH+3fLjY+6YMtldEXPXvlUZzhtD4Y1m6cWymuRtyonmugfknB2CGT1WNdZ348/RzycxzVX
EwMKr9EfFT/t9l4tUN80lTxqcPmo8pXlc28Y9d1gjN5m1AkwZTgE95xsxVfTafPvdpNZf49cMf4v
e+exXTd2bt13uX1oIGykxu0AJzNnUh0MipQQNsJGDk//T7BUtqSyS9d/2w1Xw1XSIQ+AjS+sNVce
OF2LvMKP30dyKLZspXGFdgqXj9efzXAnN9hBupBEBxadvtZqRw8c4giFLx9eoaUbOXoK1CyhQxbS
aTVvP+Ka6rYVGaVH1MRpFNpOJr/BgCV9zx/qJy+G/b8VVVx8seLY25MZFl30RuSdDR4oynxammPi
ewfM5yTSzybvtyAXXX5J1K5/lZGLfSENsPU9fkEs6Vp3EXVUt5hC7MsxdxGWDGX/hKqXfkUhgA5b
oU3Eo1tjf6Pi1jtfQMV/1eEn94Hfp7yufb5j4gM67T5JbOelTrH5ThJ/fFC1ED/WQxsL7Jrguu10
r7pyZWldItwHRQLcaiO9fDZInrC9vUtux3pPjKkVEgSM+sfAnDoRW/UqGUrv9NR6Ze9VXWhxad95
cQxRXp+s87HzBcfgbF7TMhO2HZUX6wVk32cZ+6Xrw2Eu042f1eZF73WkeZhwrpukrK4rEHAPrtcN
AIq1fFfXlb3XnKxElkCbyATCZElMToJWWQoBkN7euHYs3rqkgdptdPBx+3Hw7wybpPiS+edOp4u5
t6MsEWEBbP1aRjXgX3OYfGI+SnfPsKgKR90698hW47IDmL+odYMgZGc6+Z3pbeky668J7PiOLKHR
P0Rd7R5QcikAHO0cltHcXqslV7i6VX3IEtM8TJhzwsVOtXAcF3/ZR0bjPlELmPeT5Wcz+g3L/QbH
r38pKs/eRVI923XubrXMv7FM4O78fnpH3TEiczc58kDhdVlyGlWjHZ3SJE+XVUET8dKul7dUNQQA
tmk0nsx+2tgVrzdMcTG3pmh3RSZtAv+wv5E7XJz1jhTZbvQaN9tYwD2ycOIQvrSI9ti0dfOIFrS4
QolDvFi06GLP+67cDQJyM/qhmTRLwz2YVe5duQYAf3Kj0hcKNKdly+1RgMzRoVdZBCxd+nC2jcaQ
RzuPjZA7GzkAKKwkbMSU2WxjSVWhDUenoMnx1mkaMLOLNR4dfUbFIGvSy3LGk9wcvvtO4ZtsQVyY
e6lzrLA2pJiGFD+VRCrq492g5/GDLqv8QZjUgFBVFxHaUV1fkdjpny1yJSfFdnTUXdUXAUHHFuq7
ijdY4A3RMe2HZtkgoshOWef7NXoDI+0pMf3qUNRm3H61isxtfdQXzNA9pM21dx4NtiQv0WsgrCb1
DSI560KIZr7068bY+DKNwy6up1NSjssWLlj8vDjeWSac+9iB/Nqb6SUbBajnljgV0jU+p4weg2bG
wQBhnpkSRNZnYxnM4wzTIxjGxNrUPRkiylpem2T+QhT9jUf2N5K9wdnkyOGCtk51ALfluNeRXIfS
zsOJFuGMbPRim+O55LJYu372ROiTrbGxcoobcNJXRPdZF60tXoyWaMBpACUbE/i+kdJrQlXkfDHF
6Ad5AYnKsyxFVqUoT3FSW7uy93ZJXM4n8rCvklmYj1aDUCX0pgr2v1M2O4MNa7hoExo62VubpZo7
EPAFq05g0gtxii8zQ9Q9uecE9vne3o9s92pyEhkqp2TKwu33qmGEQbUX3aNAdA5Ki+aTbbY6iO88
3QzxKMLFa3jNtUl6TAG97Oa2W0Lm6XY4i34MSCiPL0vUc8Dds/nK1vnlsNgR4NEV9Amq6UIm4r/j
6fw6wkWoa+KlA/aIYvavZq0kEnOe9uRdZnhPKeEmNzo1i8cpbRMHe0eaRf2G1cEreWXr8jermV+W
F6tKGM8BVg82slhGV5HxjyPcJS0bZ15UejSmqnlbMlyUKs2TK/ys8vaH7vz6j6H0j9raX1YX60fh
BOd/a/f7V0lCWqeZgzSTj1JmXW55RkD+l3Ncff37z/mL0n39IEbwq3cBKbTzq9VOVvMswLLFx15F
847VoTg6/WRu8zLtrutGMqEa/ERPuejFq3JjOupxiZMraCVrcx0l/HR//yP99RKzEFxtk3g76Gl/
NY33eodthS6DmSVp8cjm5r2VrQpWwp2Z0Otx0rxN/cB1JoXiDyTLf+dHv50fQVT64TL9dX5Ulfjv
QFT8Ib4/vv/v/6BfWf/M99kRg6NPLDaIGUd1oaOpZ7/xPSgR/TUB5D7cJgdnMGcuY6U/ZfYfAeT8
K1aPyOV4ov8xUhLik4U4hoIalhVLc5h//4HMXpBX/tPyh707qKXV6G0hlGIVvz5xP+xf1FJJM4rm
5MpVigzVXCsYW7Jus0O7duR8cBEFE1ci4yRDHmepi9jMtTBP4+S9jciUYHpSkH+KyreejslSFyXl
n+u8LY3pb4syhR8sCjWfV7Vs8qd0EfV51S76e2bFkx8YcP6BiSOCnDeFRj7rHip79eB2nWse29of
htNkpc140XBCbxNm+3TvZk4EwezIC8UxERp91AX2rJ3j41FpgJKaIJmsXMxNPTefh95EuGkm+VEM
E+3gnHnGVxawPZTf1R/lezywWyZPdhIKIoovMCiOBBL17kGDkXAcqiJTAS3idDPU2t7MenNTmf7T
WE6AXjSissIiJtCFdNMle5ps0tWtHhZ8j8Q28Q1GAdlCdWJsRmlE3aav8owmjx2nTR1ZclRQ5DQt
L61I4s3jyvMt60tvXKdmap8IX2qvWzVmztlouPYb38h8Jls/i5p72C3LEUEsQXlnbhNPcoutLEB4
7Exq33gqybcmLpyLinyCVORYkWYoJuXOoc8cjHAUCVnQB7gsZH9NYSvV0LtnDJ+Q/y2h0cIcYQCV
yD5LhgC3GArEo1FIwx+o+eGOOEysDZbZHysg11UbZfJWHyzTuG1b1PU59r/pHaS9yr75mdF+w89F
x3Nplti/0bQWkbFzunTd1bElcp/ViG6Snhfe/UhFcHLKnuWb28gIn1pO9GIq/NICDCpvDKNqtnpK
7A0A/vEKtgu9bZpm3JaTrDazkpg7mTudiMeutnGsL7slJR5CVsmVkarptnN6QRox8d4kFNMPkPDS
xSfP61yBVYlvOzSJpDkwJRpAduIiPGITbXaU2O1rZar8zQRbbfGCbx07aOp1uOSRvEy0cNZYYMF8
49Ra3RgQ8Z5Tz5DvfhBl/znJxNCFSyXs65XcYlObqBjogNDP4kwUu2Kytf1gEQ7j8nEXjPbU3liM
6aasOgPzmyTFVBiRGxS1N/YBQHB5Rn1ajytPcdigRCmPw6jbl4T4ZmYwkSR/zjpyOZWU2CT+6jRd
ffLKz5gxYS2MXZ/Hl07SUnT3wjlHoIYfYJLR56RJfCgWy7BXREtuJelDp95w1QNr0ksSG+2b9c6+
Ysipb1zdInymNi6WzJ2DJFUd6W6kCaxZTWScWUr/VsHkuapsGT/HKkVgWgs0yYPMD23uqGBOnXif
ZYPcI1AD4FGr9t0cWQErp/HvYqExU8URc+5J93Ex9avSympg3ZFzLpfBptKoNXIs2vHJrivCOTKC
Q86n1DJfiC5gztPjXuDdnOvWLf7RnuFQa33TXA+RU8e3sZMLAVZEf78hAvHDJmWst9H6ufYDOTji
TlkjIZemO1RvwpvjezsTZDlUsrG/dAWgydJvW/4OpR2ZySGhxocT1P2QH0fdqU5yqgsQlFm2RRU/
7awy9g6TDaZkVOXgBb3DQquzY3LK3L5Lzww/6e/pMWWY8/3ct1N9w21d3RLiee6PCT4iSVg22aSK
GDurdk9eo6FHxkTtvZOPk1z7uZeSSFuV726q+6Qb4SsgnA0e2XauiGufdeMYOdltVzTecUaZvpHc
3XeGVqmCLnA2GR9YUTh2y4OnZ9inJjsmIdyt08sMgRAZNrr1mYwknMtJrxG3Dvp6g0LUfrG90Wfh
qpbbavLTULjN+CQT/NC2lVUXZq5ASA7u9KZN5bAdTKv7FkuoG9KuCezLk5Z1uWk9m2gRrhYj9a8G
8oquZ2IZdkYed9dm06gz6CP6Hb3eIhkogVPcVVUbb4ly0F9ZojYbAUj2NiNGswtnmhgsHr0WkPMT
fyPQUj+UQ+m+YL1ZNFCajQ+alEY86ebBCbw4GTdlxcnvjaQKud7gXJj1EhNpqVl0eYb5gDpHkadh
J6fKb9R1TV7IpkOnxjfrJ/NXMoS6O+gwdRbWZpRsWlIK2CIbayLLhKnDMOivFjIh+5D18teiSK0t
5bIf4DyqLkB0ZaFm1c05LpXxJieyi8GRf1Gj4U4DdyZC82iRSnOR6Ea9Mcw6+5y3g3mfgQi4cJU3
3+mjQayo5iT+rfCn7jB4TOuqKUqZxkRizTxK9atmUPKpYG7zFHtlc132efSoZJSe9ROi+YRtxYPR
EPYF6CzbEx84k6JJ+g+9FYYDwW/LUIY2uDuW+UIQWOz2D1j3GH6noi03GkOhEPFkta31RL+u2YBY
W9eLqlMJ8b0LCznOJEfOhQzTxjCxGwmL77Ebn8Xk2oE9oGafp4LOPauj5WSkhvNm8vdrYRWV6TXK
1TF0Mt1/mhe7Pehi4UXvlTraiDZu0x2DTefcZdN3H7lDEwca2iYSUSIvFWRqTed9TdQM6wOk+x8V
33+L498Ux6h21mrx35tQn9L2DaNH+pML9fuf+nO16nzyQKaxVEXdSt2s0zt+L4998xOp0dj6kdzi
H8Ch+s/y2CVi3AL0jwIeUohr8WN837gKbK3Eguj0b0j2YIaJ/6Q8/nnfinXdt1d6tsmyEjXWX3zc
pqFTANmJc/ahj2gKg1GUgQQQIDo6hQ+j3w9f0L/ob//VB+Ik0Ok7bWJbPlSaP1TjbCZNZSoCBzkW
vI0xIKZcfLyXTu7Brycn+TeUjJ9b9z9+QUZ4fF/4MmDt/CJy9PHFtnQuVJBV4ryiKzUuLeCr9+3q
s/37X+3n/vXjo7jUXGu6FmAZvxrVG/R9IJoNcSaLEfGJi0vM7hZMWY4Zo9peFv/RlRl2ztXV9vcf
/S9+S+4ksPJwKbCgfCiDf/hWEQcOs6414qxFLnQswV/DcbVLdl8k5/1Oymn83FF9/KLcgbjkQQ57
tG6/dFRTRQyXO6XibKwcPshVDeqkMSP0Lhw6F0MIFYxKTsU0oYaZAR60z8LgHbiZcia5uln6v5F2
//XXx07mwcUgysihz1yvzA+/fmYkEZVeJHh9CX5dH/38HsUa//j/+yxkiygi1tEJOJ+fPytm3pkn
zE7OrBbvXY9w+t3tium2z0z18vdXdf0e/ylbXL9n+mYaVnsFjXh/FUNgJaJX7MXZECXfWrP1t71Z
aH8c7v9H2Pf3D8GT8vFhnFK/XEwdwbXbmTlRpaSNnmXegCrac5QWGotk9vL3v9EvWSp/fJplugaS
yFVU8quBgvALY1hwNJ5l5mqrtQY+04g0ZFs0ierFq6X9KlYzzofuGl6xdYyHyDr+5sf46x3soD9H
Y70+qswlfrlhInjdUcQA/2zyOpPlbWlQ1Ea+d67YZIU6rEeiCHGFOpA0emZPHw+vrdp0/39Qpv+r
u1cI5C7+eqUZovx8R8ncd6ZCKh7eIZpudV2n3Vn1t0JRw/39L/6vPgopKrEaKGEt/Mw/fxRWlaZq
3No6S3Ec3/5hUNXoKZfQc7gSf/9hPx/1HN+ULtCAoV2tE6O/3L4q6aq8rpV2ilCDLmzdG/VSwsl4
WUYPk3I5czr8/ScaPx/B60cC0qQhQ2S+XuBfVczgrAldRLB00iOcM8R5IC3GbT/d4oTHntwijsQJ
T9Jt4mV4a2MeqWLC6+Uivhk3XurUh2VVwH+cIB1xji03AF5p+nANcWdKzOVvviTmxz895ZhuHIxe
ULkdzBsfbJufrwmZ3xmURlYXba4XO31Jll2VOhrym1b2aGIKwrnDPM8aEu2rDKTlFuK8c9M0Gsbm
GdNhG0RFxNkb2Rh9kWB075MpuXX9ZOG5MmFBJKR7ZGggbGNEmWjEvnitEw9uwWpKQfffvTerFNul
mWo2LcraI7Dh+qUb3OqM3Zd1ajK+wGBm3n+Nzgf3BJ4x/xHhKRyGxI9q42C0tL+ofBIApoWfOHR4
tJpYR/vUcvZ5WfMZq6vOaQmXrWsI0uiFWTGRJQ3hoE0q7hAlDPUyVy78BS1afIc1Ha77tiN2fDM3
BhpQQku7d5nhznBVaapTYaTzrQFy4FoDw4IJm8lI+tmYfS4Z/mVnTQknsuHxwx9ZdtJ5lanJ3f4h
D50Nv31vDbW+oTF7vBazNN/IETYPQ+3Wtw3J89gBScZ001gMAefvYK/6C94wBpMmgAc1D+nkeeci
klpoTYJvNEqjRzY3MDwsq31vWpJVtAr1AqEqfD8Yyl2mR/HyaA52+658wXUqnNF/NMjJfJdFbOKz
sjp6tzZafd9z4z/2aua/Yk8DjOCD6VFk6FU/yBCi15GrfrzlSt7UO4UZGOFykTTZIRbMR4KZyRXh
iIkj5qAo58U9JWth8pEaHjOMOtczE6lyNTvQZ3VthQKUOQ6YtOaukVBoX11H8m3OWcbgY6i8uQwH
PXKdk1rPS/AEdbtvxYA/hmEcP4xlu7LYNh3vRadifsgdHINk+DC1JCCQuJR2gSg2qjx0te4sVheO
jNDlGqXFvTxkmv/Y6hF/LZGPmLIQ6lwrYwVqMDNF+jx/CIm7EqtqSKLScrG4OY2skaKcHqrafiUc
lJUpUDBcvih7AZpZi3lYEIC7GxNB8edyGMp7b0nni7we8k3dTgSAI2E1PFa7enMiaHg4xkwT+VvI
nwuBOlf9Rm8j557AmRSRg+Ohd3dp9S7ZZOhnBXn2Kiik74epTdwpTbUI53KZ76Wv29u+SpQ6SdQp
VEaOTALW7eVNp1qPROKoL75WaGq/eQLluo1e7xJ0PD3cPKErDHvJyRRCSii2o64QEbA8Vs9OLpsW
TMPsvE2La2za1fldtXoT79hhuSMCBpVujA+TeNVXlz5ZhWNIRiixyRbzJrfqFNgR+tEaz/UZsgm3
3nt46V9UWnS7uVTLZ4ecm5NFKCeu7lEsn8u8lltwMAs2lYHL6EX2EEo5lp/p7d1uUw6rhlxv3P1a
jDLwmZANbJqm0LY1NSB5dyYTQI/tPwcTHnsoSre9RDhSylodM+wzu9nu569RXI3bREu1mxmby3Mq
BxGChOwCVQIAyOqWeYFsXt1O8HyAsdhEZpGE7J2NXYG2JCOK+lJMic7xb0XEEsvGSoyNA3SfsYms
2Tsw0nRcL67WK6/Gcypd72BaK1MAHyRDzQ/SAEunaCNW/IC3ggjyFUnAvlXbmiumQEk2neFQtrve
lmgXEv0td9vq2c9T6Bi+Me1aLbI2fc7P4UddccNbCQoCFoHk3CGiOVCxzhVlrZadQ+Uor/WuV9cg
tbipNawzgENXq6dmZjwS7crB2FY4u7MzEmApsE1rwtTAadu9x43OgVQtPowNDAhmoHeD/9jg3Y+J
9J5sfSvTZN3uM0UagsIl1gh6t1a9RIZgiD3VWujOONO71ud97PU2Ae8khlRnf4j3dWOCQSnTjiOI
05jCTFWcthN9FLEClHDOsBj3gxI8+qB764OYAAsebEOqF6W4bcOK0WIbyLzMX0wENdRzCVtkQo5Z
DAQYDVXx2c4ST32b1SCCdnCJJszdrt2WmRi/Ft5Yx4wFNfvJdyL/yOC2PZDAHifYl2OkBXhDki9o
V18zRVCqLdI4DqOZ4+OZbCisD6zCK+vgIWa4HJoMuVtOiHcyjihMNGfZzV6pHhY/LiAzuGJ8GOym
uEUl+c3Ml+fJFMaV7MzuwLm6en39pt+KXpnvzGrid2bu413cu1w5nvhsW+Pp9AMRuyNQFXxdpNrn
LfHydtpWjBJzVYStwzkeyr6NR5JhJ/0M1Ph8AZGF4e0ypVrQFLJHDsxVyJgxevBaymEqt5PR5RdT
04irJV3yqxqX/G2RenXYVEb7JgYt31ZgOr5UhNbjoFWom+3ITJ2g9aAoS+bdwdgv6A7I8eC4QBew
yQpPnOZx+BIpbbwbu5i9Q9/rF00a25/l6LBjaPIEtFmGBDaoWSZd+ugFLxoIMScNrbETJEPcvprp
qM4K18ImnCIsNBxdw1TetUWzNzjydhrF7LCBGmPiKQJ/M+0SOP33jlTqMJQWRheGf+f63C83yLur
wEeD8NLnXd1v9bYV6QnfwGSHXqVrzDGj0ZPEIOuj2jNLbg90udp55i7Vg56ykAs12bOgMzVXl4ee
m+dy5A3/zRjq9qJXathPvAjPyqwt8o0C0NQGiHGtI+6fei9FZMBrobLQyFR2h5sYXhLbDhRcivsy
b17k1CGvmnOb+bvJMWphjuvCWg1rRFLRQDPJy8q86FwGeMHs14a39XJXcCAa49fKdPpoh/hr2SHC
FUchahTnubMc2t5Nb9vCqB96Y24fkY2JLUwVGZJ7kgYSGlYg9CQxgokVxMZSo5uCql2Sd73oeA91
+jyEkTak+UbwVV0PC30KA0y3Ce0qSq9M3Z0e9GbULuy0s2J2nGhNPM1q3KBUJbHI2LTGsMKaAz+c
e/dblCcryMnq3sBWue+j0zkpgQYwIFBqGShhsip32U1hLPsGaLBONw3Enf7gduqbnUzxNdYoi7dc
2nandbtANDwxzJtkSus5YHCOHp+385WWj9nWROTZkY1GzR5D7YFsklTkadu96Lwz2TN61YQ7PCfO
XPUgsJbsSmeZpiPnLfOr0s9Rq5XmpN0kmsVVyxkgIZhj7j31jxML2+h79NF/Z6G/mYWa6CLpov/9
LPSq+RpXPw1Cv/+RP3UCiAFw3ftIlHjF0h/Qu/2pEzDFJ9QoOHYB8gHD+xHH53z6AJ+SEMpI7Q8X
yp+DUOMTM72Vu+KtXlJGiv/JIBTf+c99GBhA+kWXMe1q0wT++Gsb3vaQzno/vSayz8r8EOjmVAdN
LJ0rP1JC3Ai6pXZf5TpCrCiCIkk3MKQO5hI26tNljQZBUZqsdGbsBJzoiZfTXD/Z3qBJPXRkUwQc
FSTILKU+Xnd5rb8Xuhrp990WHUHYGImnB2ZvVLzdqsSU3rCvfEHxnNTZqeAc/mbFJY+T39beF81c
SVMOpAZXEkddVfHC8sLNb9lURft4qZaN5ef6lZRptaJinb4PapP3S4DGssGGZQntwdW1Lx4CMTJE
UEWUBPuxL0WcnJL5fo6gMT26g91/HlEFbIWuOPOb0kluG9eTrICqab4eyHn32Y2PRbO1FL9x4PVL
523bOld4DZPkrI6A5Q0fIr7R+ZKOQ/fQDk6SXdo8uDBPlHuVNroYWZROSRrmzmyHnZskSRD55FUG
rQ7F9861u67ccCXm52iuSjBxRFkG8xTFd7j+SSJoK6xqIUXtcEydKDlbxml6Rl5t2HtHTPoxLq1h
62O9LUPdyFgOu8Q9ArNB8vGE1RNePrutNvRckt61tuRNpNls3YAgLx5Kr9HtAysX3BL4H8yM8jZp
lw2mkBZ2V+7OLx07Veea38TUQ1MOxbTBQTdtUr23tlTm9HlalnxzmxxabpzKQ5uKfjfGFh1XTTI8
TYJ7Uy9iYnwK8GNjws27kU7RnFhsQmYpauMGTtyI1LNwTpHAyBQ0je28j6haNhMPzSVazkUFyVwV
CXuhmbiRXV1q6pyFbjZf6GWPZvMEMH/0VEgb23pocrMCgSorqVJdC1kn1XEpU0PAAAM2WAYJI5Em
6ItWnI8RU7I0wA/jeaxcDWGJTQGUzbqhmOFaLcbg3hXU6DR12uSrx7yhNwxsupLNDAIjChqO9oI2
eXJbLKQxKu2sihr/3FFIbYranRWgKFe6Qe7NhXY+2Mxnwgjx42Wreen5UGJucqJyfKXeZ60u27Hf
zpAK5uMUz4kdttjAsNjkjg45PctNsih1kcODpr1BDrLEWndAlOvuyjhNcW3OxhIm9QDIvmqigic7
8twosNScdhtSMvsxVJEahvNlSdH0mhr9RpVwNTdqWPUleqkRf5NppR9fg9ZJ27Ap+sK9wCo8XiLu
1/eNdPtNgnNr5o4T2hBmbDI3ueamWBOqfNgNtL2863ALN5si98Znk0pxT11Yxyeht7fL1GXLjd9r
b9rilzxTjIOn0KPvtC+7ymqXHZkS9GtxP1fPU1TpIvDmPrlfFs+sYFiqptzzf9Iw+CCDuwMn0Xwn
MDdVR2b7dBBpnptMZ/TEHI9uRiFkVar5xjLzwe4BsFh0s8vdIE0IiqNcIZpNNE8bT2kG4280owsy
jBtRjjyPkfCzYpt9BJP0hEDIuc72y2R5p0zzZsmGUpum8w/yj2uRDrPhk+Te86J2mxtxpIVIeIyK
0mjJNuYirBsNZ9Ows/ok3zh+Zp5VTulvoWyB8NNStWIhE4y+akHoooOe5DpLEWdfmtrNXjNMGQ9W
kw8vq22n2TaVEDxrYhqI6lysbWE4Wnds4pjW0uqzdotIJG7O+A8EeWKaYmxhm3is44BU7yI5oUGy
TaAxwrWVHmSMIKhoe9JizdbRscQ6TUyhSCADSfaNRYxIV4wx0ly7wOVdlapHzgAT7B6ruvU4jMuT
4BYGPvcByPRL3Tw43uje0CkYm7iL5k1nJvWRvtDVt+XSocrUbMK4qwnIYhm14jIvzJ5urnEL42Js
quqCOszJ9l5dWc91Nz1jABr8gLqNqaWRgh8Mh0Hv2gDrLabgQhXG5TIb7S02y6wJ0QVM8Y0xgaqA
vSLyeZkPhYUhxaYJ0SLAX4DnRu9SeNLYfRQJ/62nfldPgQ75W+Hl5dcvzWsrX39SXv7xh75XVL79
yTKA/VA0scVARMnf92dFtYoy2RoxiLLsdbr8z82y9Qk9JhFl5LWAw/iJb6z/JwUUGR2/FFAsqtAx
sshYB/A2P9jPg2weJE2fo2Q4t6DUD8nFIhvTRKFgiTqby3NYo2LGzwZqKsEGonlEtqRyvLe9xjm2
Sxfd5YUXLUHJj3/RGJlzhYHDOZ9wvIugA1vBw5YzRzKtRtsBj+ifRVsUwHHdOtsMpt/v/M5LL83J
s1DdNDx+gC7MrWLEENqzbV0yR7ZDeod6pw9ecS2lXl5349jf+qXDC50Xnnxs5nE8rcy+Ppgap3zG
JgdvVk80MBEY6m9zou9uyXvHOimXY8vkeY9/gxdAbS+3upE3tytAcoc5xblaom7aaqPVnaRCcThB
sQ0Hx5i2IhHo41PsnPd9mk2vrlsQc95WEY6uBaAAS5P2GpJV8lQzDeDlwdh/Y8WDufMTF2WhXSe3
9uRk20EXAzoQvZzOGzgd517dPqDix6SPuJEOTaBWDHVLLfdl10teQtMXOTFoDqxBIjChZTyv0zKT
9IF2+xnOMfKymmv4kMusuPTGIdlpXbKcmoJVKIWFBbp28NyVX+DBl4q09Nr02+yg5fHVKLNs52aT
3CwJx0ZLK3DQxwqpWlL256VmpJeJUQAc5Wic71Dd9DsJX4PMbWleec3UHmYE7xdurY/niG3mAwtv
6zUTFmWCb3R3BGDkExIbTW6Z/HeEeiemdyyQu1zAPtB3teFqG87Y8kbrdOuum0X3AnIs/zZjbrg3
hz7dOIhrr4rW1tguuqAo9e6Z70rNIYJzHzmPVzxbTTrsDE+VmxIdEP5kCXRHt7Ut7fL0Xo9te4U5
Cv7I1E2hbw3kF2XcOOsL1vffLCvrm7BujDoJtMUCoUvQi9wKlGs3ZTvoMnD8uoPiVhAtrlfDzoP5
FMBAfB3MwTv7ABDSpahL0Rhx2Jd6gcxzgaDbxtNuMjR/2g4IK8956QkCyJR30Acn/5qVcXZNcV5y
T8XLlcSzpYLMjrQ3r7K8Ioji1vCDenTyKcBy0J+VqeNyfiXJKUWzHEDCzTbMv+3n1Cj0p2bKpnPH
l/o2EW1/kbrKxput6uGm0eLlhbqeEA8tV9OZokS79zHYXXn4yJHkxvthcMvrFMbpLWZOcyttq8Om
NZAXwj1ZutSDNaSLBMzwxmmZ5wftWGpjkHoOArAsi/C1Gs3RnhF+BR5jLlZvSLf6AJNW8cgxotDM
YQ0u41rfDn1hb1NN6RduYuDUwSVMEGSdeltMPfVVERfxVZMIc+PUjvU5T3NsRzzb01MbJS6uJ6+f
7xxHWnHIMIEMXHQEB7SLxalfBozcheaOUThotT3sSooRyLuA7EImTrK41KQXP7pGiQnRdapIhaKu
I06SFOfcUlTvuYFiAf1jMV1Yi1ugIJN2KoEoD9pjPLQsHjNghgyMNBLhrZRRPdOesjZ301Qv9Ime
mm7MXDeemjYq+zBWZqPqXe5Utj5dGJAJJ/z2Vlxg2diheosLn7yvmW4Qr2nf6ndRO5uz8xC7hepu
Oyvph0O1cgXL06LMVkPb42XFpDZiMOV412RT7L2JGC1yGSZuro/2QwGlg4gJTwE83JG73GXvMxJ6
g6KNS9Tw4mJY8N864Dd1APFggrfzv5+r3H+dXtsfi4Dvf+LPIsD6hGN8jebyeaMjFOOt+48iwPnE
nGWFYRomyqB14vLdfmExi/Ed/hW8O3BYTGT+oS8z7U/UDBAg0TV+F6z9B/YLXv+/lAW8aWwUOSRK
CfoYi8/6uSygEteGuqr048j04WlgnMdWbX7zJjP/f+ydx3LkSJZFf2V+AG3QYgsgJCOoRTI3MDKZ
hAYc0h34+jmo7p6p6R7rttnPrqyqMikC4vm79557uxpah9aDPVjVLZgk6V+HQcw/3LnoaNXVnjq9
H87w3nkv+cQV7XbSTktiuclhboEVTU2nfUyex0rEbXXEBz/ZlocOp8t7XNyL9WDbeWlSJYao6Z0I
KvgmW+xVb1+GqgNZDTB7ba0D2UYhrj5GJq+IdAZ0FpFlMI+1DeCGMsb9ir+WCLGQfd+9VH4z8kj0
mroyzlmgXIYDEyr3zst0gqJZZSNNjzZKOdM0r0q0bmUucNTymqzE2WsX89Ve0oFNEVXGLdsOO1H+
wTcBzp9gVTh6wvEJA9lzsmgac77hlXTnZa3TfhRN4n+llD4CRzIHNXQ86+BmuJE/4Ih+IiTNrDDy
LSDaqNa8obpnHQBCBdlNUhi0PEqm+mEPUaqYdyuhcT+GSkvGGICwIvpVhyznR7QR5SM4+s77Mjuc
Kq00Y0LJn9KtbylUU3HtzKY9FqZ8LdrcOhSjJGQPtOhYypR3Wlen2VuucqBbC+sk8onX1u7B00/T
25DWTTRVw71VKxYwzRyIcE7dX6NKJE068n1lqxKZXRCVCvuPKl9JUZI/CYyCCIP9meakIywCkE+r
P8H1W7X6MPEr1aymBXcp5AFhzNv7ZnPAe/k4r/mrW5nfLYMRxM8WcbQEhpJ1EPen8Z0uy3M9t82x
HHMRs8+IOcAj/C7CvRFCN4AzrPdZWiMkmuWrgJ4bT73W7mBl/Hbzxr3WLhQqGbRoLbrSUF4nSqCs
JC6XqTzgcdjW9vOdWbDomedZRbQWVpHNbHXBtNZf/VGaO6Ce+smjQHPfKKSDSUuzaN2WfPlkzoea
Vcinzzb7rPBX7wQI2kfGFhtpIv2dIHLeORre7DFXT2xDqoMuapTmXOTHhrguDgvYLVa7OBpMiGk/
soU98VzI9j2CyZ6hmIBvpgWH2UWkcEqIEzh34oRnR1hi36CSUeWfrWW30Yz3gbgJ3uNAr4e4beF9
DM1IayhtAqGjzxUtR+izvqmeDafRQ8Isr+DATuva4KgfBPugUXuDPqADqlDFOescJBth59/W5PQ/
p5XZ0hiJOEiqHIe5Q/mYFr281HM53bjuyB0/9T7tuPaqfbej21jhjMeWoAkGpJStzbySgKqVdjRL
fXpc8Jd6TxU+nnvinehCHbagWwGwb2+1jAkJUsIQGYRvngfqnKJRN9b0QCDBPDdT2nPgt0a+GhdW
yRwix19wQa1IT+b5viDuxJmayyINaFwLfaWWr07wUN2lnr2cSTs0R3OUBN0PI5eWAkDj6irq+G5L
AmRy/DY6AulhKhOxd9U0ZfQpDAH3mgxo5rX1Tshbut+Gd8LEcmb8tnEGGXOt32RNUB9kzhYvo60D
kyPrl65kg7MU7sHLWp4SSpoRxgttB7GevaVYwfqLztolwbqBTNF4TR99kzr3Vxzl8FYK7YNb6s1c
cz0kc9zu6m48j1pnQyKFRtJXaM+Nln+RHunj3BT5a90XVRu6zIBXs19mA/gHjQGrURv3XZ28dBX7
63CDpV+EXbVnIxj3IL/nC5O4eOQUqT1R3emxzHPyOC2DDsRTANAIxZ3bWCqT0BqMceweC0wPVr67
MRkHtiPjyHYta5n+8obuBH059Ntdi3pH3/w6W/ukQy3X8K8cvGq+Bz2RUwgyHCVeZxOGBWEmOqT8
cEnc5kFayzteO+doz3XwqzeHB0/ZmQyH0pqPlj/+cOHshbmuo/tb84kVlU/EiKwhW0UxfifslXaF
Nmo3Cy7qvT9PRtzoa7BDJM/DJfXTfUKgCRV2uc1RLu9WTZ+vSx6wa1+o7iJ1R4xpYPibPXPagZ1L
D1lgo4JJ04+CophCwq6HRUt7nsHjNZh4aq3WsoQBUdpIH1VzYu1FgEiy0U8N+Tj5SL8lRSc7cuEc
7KY2OHbUFGsEfk74dPGQGUpnZg3qXwuVVjtds8ZoMjQtBm3QoQq3gK8C3xyeg7wg8eKXS9xhhsBj
0p045dBmoolv1XkvNdm23RrIaa8PAkLpwiFXs0lHZI3K9tNUq7NWdl9zuV6rMUEZVlUVrtLposr0
mrst+XAxFR9soy+QFPJRP60425B0PU4rAmWTKTyn6aIk7+3zM084v0KzLnnede7PdUUcbHzP2GXl
+JMGtPLGEUkSGhwQwsSSSwgj0bhwDWBQyu0skmX5PblVsFe4W1LB31quAc8ytqkJnCIjMTEf8egv
g/SzFvhl9Grs7xPSo1E2Q+aUtj/zcjexi+npe2s43yLofttjXu0rh4FhVvYbInDGIXXoXiufv2rt
7T4U8K6++8k2owLHRAwIrEbwkdl961TFQ2C24qT75nqBrsevwSt/TnWixzxMW57a+fzmLy0vjNHa
SEOYr1JOQ4Xyea67efVpck6NanNpT5Ndu/sC5FYEuKrZDwV1Evhc5W5cQDjM1vI5ZAkYJyhuuNj4
Hsg+ljs96HzsVuZ6X1ooKLxNWTaFGfaRhl+Y4Nufx7J457Yvx+soG/+58xz+LNL3E4L3iTOljLQq
SJEBKnnvEMx79wr3iWAvmjLxO9tsh6MFUBxbVFaInTMk/KKzPLNfAqeUeKVQGBYEI5tKPzPaQjXb
gVEuMVFbjk3uTGg3bc0vB46aEy98zvBbjPZuNlb2+RRgHj3l+D9lOejvk65+FSIZ71bdwpAxz9l8
xLdm3Tm1O+8M9PSGJ6ugiZda5igwSbiHieNwRej1Y+cHzqPEuqRHPDU1RgyiCpFjD9X30JPT2G7U
lM+UtVuLr653D5yGHG6Zxh1BXg0BJ/WJpHTMkhdTA0Eob9QvOPaLH2xD9E/OrOdKZgmqUZulUZda
X5U7OE8NXUO/jLTQ6mhlybd1pUzqJCRQDU6NZLxoKVrUL538XSzaaXhaZd+d6AryrjMGuwPrq/vV
bW5AbY1ePPM6UEegrAQkZ3f2vhLOgFFmDt5dMDr5myN6+2rAt4n7WlLQjPwViRbuSszmvMZFYrWP
vWX3BP/5Vdyq0vSzUE9aTGOjmNJ4xcZZx7MalrvGz6tDCr1on3hyBE5B5knwfR0wC2mHwimS+tB5
Vf7G06x84xU3/aik0p/KYiR7Wnj5SXckE2/SueeumREgcw0Cbbi4snpNzbxYbuiKrcNgBRYcaCY3
RKbLcgd7IYDA1M8RQGUwU8puBD6kVN9hrOsfRmSTN91fpy9HyPkIDii4aYtivLMhCLy0ltPj3Rva
YoTb4sZl7WyO9wxMGjUJdVtwfBjkc0r8IYg4J01BvAbCcqEQiGXe5QX3Az0i9lYnlVTuiyQj7v5I
8cqv8eyTR0P/tANuxF6NIGRdbFh2abu3rlVm77MnXY1hZXqq1gZf+ZA12rVqVP6e1E6z7xO/3lQ1
VZ0mtj9gNYrUD6G1aHCKalm/6YkCYsf/Sv8Qj9e+Dp4kHhCGsG76bOqmBeDnFXt3XFNqThhJq2YG
XjVS7vAMsS3DseKZB+nX5aVoh26/1GMWt2lXRUJbqyF0eoKtkl3KQ2U7fR87a1KHxYxjai6M6VI3
6xTaZgHgyMPmYQorWR59/KTtnUozVjq0yuuE6hFRXZNhgYKZYBlYg0ymSeiVcTP3pxRHSyftJzAi
iLE8xpbW9/rhWARZTZ88G5L1plK2Rk9aYewqkLN9bA0Zz1FFiRKjk2sdx8x13kw/r6cYW6fwjkAK
hfFJaV8S02GRpJd83nZzXMI9HhMgxiiOrIeikp0OT5+xby/zqIkjtSbGo+pGzgIG6ffVQQqfYSif
O9mLU881CfjWyi+icDBYm5P3XaMl/dKbks1Un/djcVC1eB7KIMnfDVxZUW0H8ooYQw36sK7blsv3
f7esxo4u6yoNthIx144ende1kPouByxi74KhovLTHNYPncH6Ri7CwYRX3bae0A8tf+15NbsRFl4u
CDDb9aOUBi0iAlixiYAbO5kBScbIamuXlgPCk54wHXRkjIGmGVGPnHmL32gjBhv2C/7Negf5PojW
xih2Ke86hvNu2Smzh59VeSeN9G7ccnB/HNM82PegjD8cxLFjXfaUbpU8mWic8RHP2+yQp9Yc962z
6YW1y8c7ZPKzCrT5gI/wzlJZ8IVl4m7mOwn7UTcjYZrLsTOqjlFqSi+05fgqJG4jd1w33V4Eytn9
AfZsuCj10CjybCeTOtsFdDVwGtHKnwMzfdgGlB9ruMxjTfImaaTboLPh1IwoOVkwrkFPJxtah03g
aXejtS6PQmbHSVHIpEostg6egJ4JHPdctWTZbyFc+4r7EyeV6NJj0mrcuwMPflBMZPSzKlp7TPd9
Oc68dOTykI16cDurFDQBO9Vj6ebOjq0dD8yhbc+5btz7sAgwcGIxhl+dfgz0xZLDXdhfC6Pzb0v0
wkjVerkzIDCGRQVoMsVDE1pywNZZ51n9ThPae2exKs1m/2A7IITZxs5fuuLFSnPTelpqlrgGB0+a
nhx4Q6pJq2gpLbYPXurG7lp9IBJlO/qiIHY16ofAs5ylfrys3VdTVD+GAmd7ZU56u5twlLWhsqyd
i0cGym+QnIucLrdyUElYgw2FYL0YerTBMqtdD5oVgp6CeQFcjKtl8HD9lV5kUmR2qdK0vGf/oOvx
RHbZ381Cn2+HkXkboDX8im39o/xBnIKuq3arnNdjWvj6b9lwRIPUNR9re5xiqXXmQzF6bARED6NM
jWcP6ECoE5mHsInIni3i5AsXD6qplWfTq+eHtczSfZp3n5zXGMUApS2xvRb1Ce7CXOLwG5a3ecQB
yL7narEDf2WUeoZRhuG/H72bzLUkysDK4Nhmp0Su3RAiW/UYnaefgdFdpbFYYVaYr43GI6+YkZhJ
9PuRdCz/DW26Dsk7Y1nR/Tkyp8R5hkRCCngtzZtmyS651ryDJ0X3GLKn3sXbw5N0LxemoyYVzVPW
mu84l6sTnWP2F7BAAOxpj/tAq18VMZhvIWoNLyHG/5EMnmT4VgLY6+rWj/4yIku3aUF0SfjJz1mf
yhkY1Uz2O1jkY2cYgE0qP0lYO6GB7Z0BayfDf21wxlHOAbpU8NjwwEJFs5wWNuOcYIDx+2zUuBNo
1NPL/kwDIVCgPFUcdZKYj0p417JwxN3s2gzWBqy8rf4sx9BqrlWzm/3KGHbIaeKWMKp/4h/4T2Xj
f5up+WgXcAxKP8/OgdDL8+LwcjUs+Quq24Q7k2q7nXJBaHge6HOnUuc190pudeO155UUVQgz4WRu
u0DRpNESTAT7DRfjOdjgMNl8QKbDJAwcmEeCq/pZHnF5HL25+5n66xkrlQ72RegQWbVrEgzMOhQ1
7gowBMKYxz36nbfzSrc6C4f1XxfoQ9Qw6lPepMwogfvSp/NDUAz4MnOu+GRxdoFqHjp7k5PqxYN5
WhKXRFI7cHZhgbjW2p007TccN8PNmGgilj3QyZTGj0OmC4os29o4qoLDWe9Mw6mhO4HNxdiGeul8
CZkED2iurOESmUdZu/wsCQ1FQCStPRb5HNad9YlL33iSPoQ1Vy2yj4qplb+dwZufePYRNnGdPkIT
nc59xzIKZxTWUs2+Vtjo2bPkubnr9bKkSbW5AlvEkLNa9hSbuQymnZca+KYLMsTnjvejEaztvswX
8TEQlIKYYFt1XGrr+qs0M7IMxlJqH61b93eQbmFa8MLrQ8vz1NEvi/6Cjc2kl9EvCIrm6bnXcL5Z
9bJ8Mmdxa6Wi/gA04t+1tCPid8imX1rufqe9sQA1zDSoiKyhH1Zlg5bMPdlEItfli6+c6R4+jr3e
9gorfyg9eunYgtZZGIyAbMjlunujhceHQJgrrGzgvqJ8XcQewkfGeSHRbqGBkHZweBkc82R+XlLn
hQnBeepIK+zTbhmP3AfLzu0Hg8OV/yohLIYia8ynVK8AHGbWnW8MyUetMBcXdQIz2TPNPK44pGs3
0mSouVQNq9UOAhZ5kmBUNJv3LXDp3J3OdsPzJ3RHXRSHNAGVzJII55BkF8ZMU7sGlYVrwXgnW+FE
CFL9ay/s7qbrfH8OcdQGejjp7PiWjSm48Fx4x0kUWLf0ROjPGMoMN/YR5t6mkswQtzHgVYsFdRaC
oxuu8EGni8fVQ9ZIyPEguya/rEIIugBZ8NBaOaVMTIsE+WOO9chrfpuEeMq81+BPf9p95nNrT8V4
FD7+xU5THUMrsKYGqHQ1R0Q11JMziZHlk14C1eQY5vNJEAWCbp9+OVlapHGTJohl7NSWx6WcVRlZ
3GiUOiiCNd7AwVuBQYoYQWsRz5b4lozXOySCh42OGhKG08/kNsbYEZM8pHnSPShE9beiYAKPHZsH
9to7xv3QtRjdiAb5jwPBHCbePm3vSRPMb5qdT2cLN+YU4nHwr3S8jm+l0PRbHVX7YApKpzm8DtbD
AA3gMcDsX4e9kQQ3mpaZnyDsyvM4+POTaVosQ5VJiUfYNjxWw9rxG7oShiyLcV1hyvGkzRtrkmwF
Q6sP0uKWDf9mgQx6q7opDHNx9qMrHT7pGvzK2KeQSsrhfk0Hu4DSvfHMWUM9wx5Oz4R8y4g2p+Wb
FIJB9mNgUFtd0mlsOvrbLAhAY6ZF3r1NLkgSqfHWTVublxmXVMxhJ9/pKSUjRAWwqLIavekT5W0w
nnFH6Ky8CKOhYhL4on5p11a+jEUDR5tK+DrONJiCLoUrPE5G7YFSTHHrLNI/1pkB3WRexUEOuh1Z
Ak011Ho5Xv2qtn6wvdV4iUnxrDPfXfq2k/tpZPpnnemxpdGyxyUr5sinKoGlfVugkg71dRqDX9ps
GJAi6+ToZs4Ya8tqXIOZW8MqzGyXd9apzQz/vlGuOsnFmc+u5q0ydBMs9GC0uWgCL2Lf3J+HLJiu
Gg25F/w8n4Q1jR1Vafq+8JePlKBdBEybkwEQoox+2ZpdWb+8ajkeEA87706YuM00LvRDNpMimvvF
PJGzZmfTls1C/7K/xpmlyCcBUAshRjPL6mv/noNmjjgqrEesqS5hRmOY7n2PolwGvaqKSb/N1aNy
shxzJS+bwilbmJrrXF40r4ulg3zDjpVy8aXN9nTAwLZsQRuVK/9eTx4GSy13cqRYypzL12Awf1gp
D2tHa3a5bSFhY0sJoB4CxkLwkJAN4kGr9LjxtHZvGqV9lGAn8ds9rr7gqECyOQomfQ1TDAiUItEP
UXRvYuiKezedjolm4ozrxsO82vNPTSGDmJb2w9INncQrEzIxpPwgZl7UqPIfNUTbBzl1D1O7odD0
1t8YrttBMKu0O98KoF7rZnbqcM5RO6J92Zo3Xf+wf/Y8/0N6ZnsWPYH9Y5QO/M1aXbAGqFNfdW//
L1s3Yz4u/0a2NrcypX8lW9/+lv9x/KgFlND+95/l67/9yb/J157+F9cgoEt1FuCM/5KuPfMvROHJ
5es+ee6/UlP+Tg7E9QbQjwIG+kExv228v78nAsy/uPBMgPFDpwD2p1v/F0Pb/6QvIIBjkCOQzb2J
EA7Y4x8YAbbG6mYTnWlzBZ1nrTiYTTd9/dMv5X/BofAj/gnx8LcvQhlW4Dj8nP9USji2syaoq1uP
QK15H3hYyjNv9iKA7uPuX3+pTWf/b5rEX78U0BUMPjZRCucPnf5PkIy2xkhTEIU9qjnHesqr6Ia3
EPvyDY1Vpfl4rI2eVqcVvTdg5/xvvvw//ToxIfBNACcxDD60f4zmE6fzHemaxO4a+WzW3psPffpf
/4T/kOCwUfpMx4HmQpIeO5j7DwmOvteWSU+MjvShfCal9spyh2O3yXFaX7vf//qLcfr6x18orY4Q
eDBe2h7oNJ0L8c/UESvtbFcFw3C0pdWdKU8wRATxvz6XDh6iarZf7ER2NYHAjrnGsVqUpK4KqMRm
i0KkHcMfcwtsGCqyCjCDk/SCmoj1jBaGVJK27A2CgjBbZ4iNRxaEPV7Ik0m46tMsmGDmYfxu7C0Z
va1VXpchoLKJc882dEMizzp2l1ZWEkPltPG6wFS8gKKTaQiho8c/Debi2QUq/ZYv26mp7gH/p61z
57ADeHS3QMhsk1mhPzylgaExeJCSiQUAj4yrO92e6Md64p19nQoNp3Zdf9te9djm9i8QjA/s2Gog
jH59Frr6mVIawJco3B3YqjqsrWKNS7FyrttODn1jxAw98jfxTnzPRXYH50CDXYjSb5v1tMNI6N4q
hYMSRnZyNrFRe5rBaiLLCeANngA0PdOqpQXPCmBTvBhFQeFJlz6Prl1Fk4/7kWAhpeIpUGaZzEca
NpJdQQ31FV5jNGVELBIKY28cVhzlDkgasjaOqjSg/aOY1D5niEb7oJs0w1UbsXz0LgIXhX7TCAPU
Y0M6032xeUG+ZeXc3zWtwd+DLGw+t0YJU7LPp6NuORg/e/bMfKoOloyaQxeJIrZGTVfuaxlwidS8
NDHMLHTEN0wby2Tuyfbpr3ZbsrKZYVlqWW5O7+j6HTZBfTEuGjPec84OmwwmWfYE+nqcde5WWJJv
zdhan1ySJOsfxAoWre6HSxIs1jvY8vHZnqzy2GmZcTWU5R7rhmuhW0n8sQpSh6a23rOydwCS5lO6
LzxLHe0hDx50Ny0OmiX6K8GK9n6qltgcpuVKV4nookBU+r6XQCRa18EeSUcG+wDl5Ic+sKcbEOtl
SIKRvIw3EKay6DNMRs+g3CClHaHMTvyxNzUTg6iTLial/SCW8gXKJgMihICDXTfkXBk8KXCfgQZM
qXzQEmkcTCvXjwadkkd22/YJZkt3s7AOpfYrddq7euG9wRUNlhaiQqo/WEm3fAxQ4qOKm+YyI8Pc
sJg2D5YKMoI9uP1Yi1DCBe/eizu946ulpUWuPKBGhNQk5amJyOi11PzkHZEMu4SfBpzSEnmjACNG
3pYkcZlWDzhAWaGVtRaaNusZO5kwtDoliDy3kmx4M+PCmczfJ4UbvLYtA21d5g3R9Qxt3noLjHXZ
oX/rj2RX9KM5Wz89PlfNr9Kncst+YETm3s5XvEeEJWfWtOFqa2OcyLmMMR5klDEUV23oxAMAOobI
bv3KU58FPR3UC9nadD4lWgpCUtMf1IJVRLUpViBsUm2ArWYt+WvTxO1eekPzsH4MEtW469v9ZLbW
BxFZnA2ZcHeD2ncitZ4dRwRRY5TU5TTePNxPmrA+eG77p7yW1kE3OK6pzSaaZROfkGOL9TapCFyH
ViKWl9bwqwsPpBXudkBk3nTe+1ZSWBj4GlyPpI1oXDchEWYXcH+HjBdAWM/6PDKFUmBY1UZzO9T+
qZrNl7LOiNYlRhOlfn+22W5w8NeSGHKHf02T8neigiJix7fzJtP+mHRbfBaTNd+RbEeWcCruPR4J
7l2+4I4NXPZybm32eARwdbZylT8IZ7AOzHu+sk43wUKQjRsI55na+LBa9WbITgfdt9oPFvXGEOMR
No2q5niHEGxhVsjGnQvIn/vEVV91vWh3ZYeWPZBYK6kZeHUyhB/YJsjBXV9NEQF+Oypsnh7A06oD
7hn7Ulm57DbDx4zT2deOoLbdqOu8X55hpWM4B3zuXeIUJ7/wvedqUMaBEjx22iYHDm9eaJ1kDbMD
fMuiPAd306rJgWPmOHdubpTHTEvTn76zq9N8ObA059c/Z+rF4MkVm6Q7MYwv1bPl01Tg6AYtK9pY
mmSO3J1Lq+TbSBHWT0X679bt3fVtaKy4LXNsMIXo+9sJT8W+rAuuvMUrjnZZ9WHlcpHx8vxm1YZ9
Ayzmnoqh4cT7UZ7mwuKZ0VGk4d6MRg04OTarYfrrXPH/3tR/N+Rj1rT+NBX9Exz8rqw+yOz9z4zK
X//Q3+2p9l8gchvEauGlWWRRGAv/y566RVFc12PQ182Nc/bf9lRv+y/WH0zE7VTwt/nesjgsONSu
w7HFpcCk/3+Z7x1nG9D+NBEbVEF7qLiBwXdgWP8EI+vn0mcDYHRne9QwYdvVfszY80JQ8h+cjKDt
yeH4CzoDl76zA6k0aS/Z6BRfFfImTAsF0WptoroO8uQAa8Lqn8mAVjc8//PiHncadO4+994d1MAz
u47qBpekGQdbl2oHz7k+8/bgcsZpGo9z0VwK0QHmaDLRXnntC/ofF+OQSlyb6ZqZYl/Psg/e53yx
/CM8cqw4Y7e4P2aJtnK/mI7HfJNnl8JsR3tnudhnooCUQP6B1pn9mHq4ffQ7tWW6FwOtCZfR0bMx
3QOSYv1CbQKgkLDGWGYRYMyAtmOi7BBgb9th4MfN1NB7kdcsdDqCC3FJROxqqCJMvI1jO+ChNxes
6aDqAb++xdKSAPpIKn6fGBmWepIdjKpAp7GDlADPPkpK9V9SVgO1HmVGJzhNIgxjDMgNydASe2a/
akvoTo3V4PQxMUioMaBzLcz8lQKmmKCDvUYl0n8joh6PfIZKxrTWrsXXmiwLTKpoBGDj0GvBWMqw
TV7mYJYq6W+9etROumQcopA3CeleoTOPeTcs2BqeMrTPQ+oI86nUXHQ1a2C3MW/CuFFJZ+8GYvkA
/M2gWE2b1rawtdsEdYJFbKrY/xzawa5PbTtOh/IPDb77Q46fq+nks/2glY9xbxPsLULId44Z4OzJ
KhW7mPBje3SssHDT9jistNb1m/SfNBpLkJIoX8gmUtxVhftStnX6wDlkuJfZ7D3AIJ7fs9pXlIcx
G/ciUw9cD+1+mdv8lWd9ck8qdgFbLDSah6cJbIRnJrE0cu82CMrkNRPKOqrM1e40leBfGHoq8Gav
ty4Ju7GDVmwuBwNm+fIqOh9LyOaA6FyjeYKIXmIBTLJURVT4WSoCX+6pqF04IzS9iQ81GId6h69h
PEn2MwdZlekrG0rrJlgBPrPfceSzHRgDk4joSaRMZFO+DWm7BB28FcUF/kBDIW4LjYqDIH2Oq3fq
pfOMQgO1bLItaNzKu6AHMAfRgVKRSu2n+W5KUxP3mWqPth1M9OQtfNYYkPuHrHKb135QzQF5S3xK
M3ujKHqOxsr3z3zSANaEBcppEP51XSr1kMAvOze26jGIWOuPyVrreh/gVvxVtL1+o62NV4Qdau1Z
VirY24X4zXEuOQJDxegOaI9P0CuegtKfftA6V72BWc3fLDnmWx2BX7515IlB6XOHudrYH/TNUxNs
7pocP7JsIbfXm+sGxDn+m6BxzlINzEYNbDbBrBFod8jl+MqdTQ4gNpjfNzQdM50KEu4tkytXMcWZ
meOrKmQdO8S2hvLfyklEMsEhwu8FOZFhJEo1PSIXJs+tHjQxGG1c61Tn3o1a/5Kv/VMhNO9LOdQr
MPBs4SZHkkSMTBK8z15f2Dc1UbKLPtoY5oohwVudnoLNtbQJCdwam5Np8zQ5vd7+cifiMoiY7T1Z
/vWz+8P9ZIBP4NAIX4b1v/2SZrYTuRhL7ZB2SwxicHuuwAen99Eh+4XbLErKWo/WEnkzKlR/xmqK
5s4+8nclUapxFF9QYuXOcaWKs3myfiBM5UdL80yfY6FcMCRulYily5g5jqbGHWdn+i3lutoe1I6G
ZkTT10NZDOh+YjSCXTUp43aGEczAmeQ6akstASCZRJweW2nDVCpTaT2hNPufFGuTLJ7yCcqTT8nA
jjPZ8kjC1gcX3zgfk9O3N0Tl2bsSWec5B41c3adGk6Bs+hmTr6RVywuAz1G7Pdx6aTAtIPYsGRsW
AjHdVZycan+mbZjmmItmmITncyqrAuoVsTerXx3vvEdDussp1RJoB0TLorRgnqJ2FadyZ6uLNpp5
FPiCQFDbO9+tZn/lojMvBiM84PHNlVcF0I56+gjyGmY3iBf/GlhleYHfQ5Visf7KdNZZnY5jy1bq
pdX7J7UVmPlGn1H0tbWLk57e56yKDjrVcg+d0bc7zTUzK7IHORxTLbutyjnd21OexH3TG280w9qH
gtTenvv9V7E2/mNnDhIPdNU+px7sDSPrxVkCpdr1MHarq9NyPHaGZiaCradHTW5CkVvTRGjTsPDA
lVvj1g3kfU5H7FenBo0jAiXjjD22/5q6iX3mO+RcK0UTtY4AA1SVTn1fJ5qzrzbPpbG5L3V8//Ey
6PlFo30ydJuGDP+kJuhhanw3e1YtlY9Fe8baOQ7GZ9EJ0D5/OD5lnRJt27ygts+mqBlairDqzMR4
roZvg5jmDiTQ9FTorrNjg0LXeOqXe9tv/ZgYbPKUb8ZUV/fQ5AKr47vIMdrAqDVo6dy8rSxP/Ejr
M+0kp5t+c8E6jfyEtlH97BTO3RRT8le9mWjpgONz9f2fUEt+91TDnSxkj0j3Ss6ODv9ElVQQLptB
l/2hftKLisr63DD35pgbqIHaf7J3Js1xW2kW/SsdvYcDDw/AAxa9yXlickqSIjcISqQwzzN+fR9Q
Vlmyw65y99abirIiyEwkkQ/fcO+50Rc3cjCzJIG2bcAyLczaS5BtJOQPErW7KZqo3LcUJOuWMdgO
Q0G9UQOVl9YTTseKuDuGH+rjZCjKVTNLkvVxapbDLFOWIFK+NBZ7bt77hVGEWLZjYO/6ToIxsK4m
k5DvbJY864VrbFDnfin14rZtWTFmeFxRAxFTX+lQLFk8CKzIiyBgyBHGExVGQn5ArOdnUMa3Sic6
vi63U58S3ALTfaUH2Z1DHwOvYvI3WYXwieU/u/OQjR0pI4d6Smahd3IlU027c+uh3yZ26+6IAkVE
INNbLc5uxioMNk2qh5h+NDjyyXgLwUSsMEEn2xpTKZRZhAKmnzuoU1v6sk5OHMJKXmsNMnHOdnVB
IR7upojW17XEO+lmKPw/FOqgJxZGWFg8yGL065lsb3tDuF/CdCzXLG3m0BptZw9ddmtrHcL8WQff
WS0cC7do90NauUxmfW3hh5NzSJvxNgmtF3BdDx8Nwj+91L/ppdhVzDDkP/f53edtE/zX8rXCh/Rz
3tKvP/p9Y+L8wipaVza4a6boPyxNHPkLBCPrx8bpu93P+gXU8bwSYaFh0gewy/jeUxlENAHnnQG0
gi4N/+DfsPsxbP+5pzJdxehXh8fEXEEK+XuYMemOcYZmIWfLoES/dhk/o8zLQncb4JXd2BkRJUv8
ys6tG8oJN3+YhefeHvJVh7feWVWyFZfIC+XTByk2t43svqtt7wUa90A8pORrDqPM2hUVki2exsI6
hlqXrwjfhI3SDyBzVrRzTFUCuj95gkgUnGORa/ECTavE21sm5bpk342Acxx7AY3PhtMz0YB9rVMq
hoVyR3MTa7V5HYhouIkJnyPodEASrpcaMFxvnBX8toWUT5MBe0jU0FjYYKheGUxai2VjgFJpUykP
/eTIvTuEOgg/FAXPOlgNd4U/pnnnVUDyVmbGGMhrCW2h7C1Dwro5GdYuwIL94GU2rDTU5fE61Hpr
F5IHoNZy0tOvIX/wnQUXEvaMhctOTKH3NtlWCVVB9PVTMWm0WB7v7MmkiHvKej2+w9M93ODmCq77
1ssuRU1oaVMTg3HEY+1bPLAMtIuYo52a6VkiPJABZU6yTlA4t6gmx3VpF3yQkfDQBcMI8oYFtEdF
PvdUvAjfcW68JO/RD06VLlYeREX0CkmfbxTxrEjf1H4o0uI6FqV7Y7E6pFcFbrHDx1hsYLe6p8QO
OXmDoD/NENfNEHQQJIndyO+FKJ1bzeRuiWKibYi8tlhY+WgkvUpcvDw29yF1/YEMRnM/tCq/RqXa
afeTmaLLUZEA4tIj6Evi1kRhYVj1DuNgwzUTdCQzdIL9lJbPFSvnp0Ifgf24U2nZaEQB9QotxVSO
Lw4CIT6X2wFkEeJi0703wCXeDnJC5u0OdEtLi7Gs4Q11jRIVaAxeTK1/daaYOrAWeKEKqXxyI3VG
2wOi0Z2nymZC7o1dext6rXYyQPn1yx4N41rqg5ORRSldInwCK7Z6xKpFe6dgj1FsMaK+KRxo6gtR
2fZDJkbzKqCI6f0lpCqKGYJ58omSmUQZSYj4SPT0QouivoCqxwdR7UYrzJ3nkp0TczqX/pzprfT4
+2h9x/5ctuWsyXXIgq/EZLDHz9mLHOBLtvoetvcYPqHrdpsDQxuLrp3b55PyfO2eCh8dWuxdqTTl
qd419VNQpmeiqv1T0qah+yVivYSYwZBpbmoHP9UVoVBIZx9Iq+CpPI1oaGHarL1qjDc6mfOLRurJ
nsia/jGkQF1pbpBf1VFQruuiuYtaQQcOmcBeqMgQziLmHnq0bc+3d3y9tUsGloPnf8VwobVkWiwx
TRerMDLKGQvBDKT50BllvIfdqId4bLrWaFcjMumjhoVjTzIQ7hM3u8sn59TQz+xh6tbUyflw6MMI
MRyO/LXZgMIq82ELQ0l7syZOmsQDCeFN28ERZM6EgIrGolFnGub7ZkJkqPx+S3av9YipflxELZg2
YIr5NUKbO4xmuDgqcLlazTrCNwl97hK6AaewqTgygIyRlR11lGPv0ajO+mR4z4xI+93QlwnOks65
jsCvMqFAr24SqXNDmpzczCGyrIaCcWva0zksHWa5JnHOQUCO+yjo5AeNnxIx4c6sq/JihYLkOfdo
78ZEXU9FhRco9lByBzCAZV5tSw8qXmRr8EMrr7+2a+YUYZ1/djlttyDFnHUIlXWTo5inAcDfmxPy
s5vyHOBb12lziJg44vXrFq3yX/LQwOonoMHFasxWwF1Qq5Kh/MRGqd/pqd88QNpouDF6betXw9e2
spMtaqBx3VS9uHTw/V9kbGkpceMByZaRmeL1RjKwb+28j3cyNa1jVobFBjkVC9SC+dC2aGPz4JCa
thw0Td22uBe24cSjiczRkJLWpCDs7Emdx7qED4GxLYzWThk2lHyl9+iW1kyXTz0Sm9qA7aNTfs7y
WZczDWH8qVBJuhFwitGiGs4mrRt3m09d8YyOU3+iWNfWTYcoPQc3fWbalR9HJIZwmFLnFhNndlXb
g3Zdz9gJv6TLFS4IFeJ57XPFXmNY0GzE4mANkX9y49Rxke5ZWO2asFXL2MBJtijBQa3Ibh9x4c5u
XoaiZ0kLugBxNUBOA962VVDQtqpQ8YFmBk9QQYNSMtt8bAq9ZgiF02QVtnTkuqzubC/Kb4ep0clU
ibOVw8LNbhNuA7Pf6INRLwcRmDvDIGC5q00NepiK3iWDsfc2rUAHB5CClnTGPURmUh8O2SzJWEZj
iW0CFNZDDrbiLmBY8oYqyF8XeNVOpWe8aG77NQwz/5Nt2GxYxkxf1qb1kJmWhvWijhEXIXfuBOfc
NJbeg1+Z20FGL57dfnFYvG6JqGsWk8dgFc7dp7Eb3VWT5MZKqeq1TFljdRIZMPOadSWM4t0ncGkR
R1q+MhwZ7TqjzfKlMYFpRRUiwDbb1RocXXybCfuc+U12SidIwWlj0FMZsA+bZQ8Yv1jXIp3O/gjh
uEjrN5IHL4TbU0pRX4QTq4xeduQYCnbjFgKnEtAjh2tszcpzWTrLxoTdM/CUw2Lpha9GHF80w2aG
yGbpJTBUuMPVrN4rUd21nfjKdhnFdsg2VlPPABB0GrkmxBKiq4M7ehP761lOLVnS+oSQT257AHgD
ewBc+bpjIb1y/I4ExWFMEaEXUFloeiJbPIT9GJ8S7nlaK1tsBN43giObYMlCfFt1SXHIm+HenEB6
iynIFkk3b9ij6a2h/lw2ss3vsXx0y5DGiT1wKscVhO+OsUyOZyqr0w1BZwgnNeeL5xufBIblZ720
5DXsqYQBmMW8oOG+sr6kBor1cGrJciaZ74htJT+2pfGu0n5JXfCGbbEMmDejwSUXr985hRctarMw
EQEC/uscO9hSsag7oY0+6rI+2gCsGK5Rtns3FcleWP1XBFhuQ6ZAwVhjlVcFt6hwfIR3A3xzQaKP
LKKHAdnqnTcE7bZAVNsya87yuzZoc1yfBK4Ro2Yx0EVNPDCXKWt7VdvTYxOF27nYLEV2jXvPhwvg
Ho0i/wpYZ1caKZNuTb/2+vp6SpCkBlhbqhrFNczsKoH3M9XDpUcZWIiGsVx2RbUWgl7CBI/jdsDB
B/XJYzlOKihfc0b0ZLpZMrTQQCjTOmWR45zstIT5ggnTGBXqBC1OpxujyuJvQRf/NH7/rvGT+tyj
/Xnjd3nPsve6fkd/9FvGrvz2U7/2fI74xSYZZt6RMUH91wbN1QHAoRuzDUdAweV/f9uggX5x4K04
KJToFmkUf+v4zF9cR4LfQkpvoZX8ewFipmIj+OMWzXTYoNm4s3QhYfDCmflZBqXGSmpBb2V7DaiY
KLYdFSBsEbIMcdox73DEQtjK6E+NwVJ89pmtRE22rOJU3ZWpGeLA9dgM0LbClEdTdeGAitc2PdPK
9zHILvsKYqNvD59S4EgMuaQlX10/E3uj0NH2uNCry8A319Ac3tqsaPadrP2txQNiBaatxNAQg9OY
WMWMnY733WX0xMJnqDcWVSnMbgcveARC02Sp8ZpVdbqHnj9t9NDetLVSK73p9GUXhf41ydPOLhvD
5MKokjErjzVoa8CG80+BwKVidNp0QAgxF2vsPD6DFC3QtKYFWYkpvMmrvBqbBwywDmC7Sb9r+8pY
ZYm6ZRLkXukRMzwnZcNOYCSjZp5iu0lBT49Dzlov0itYB16260MS6dkA3OZFzgokMwi91VBwTJz6
19mM0s7ilZUP8Q2iFA4fj5BMgeJ6nUBdxUZfWveVTqppX5r6Up9M8+QS2rtv60lDqguixowD7ZDU
WcG6pYSSCjSTDYueX5V2oIJ16WiIw/q+vZA2a64NFqwnHwfr1ixEujFKafFb6+m26Iz6SoUaj5TW
uJByNHwZ6bbXdc9ywlNxjUmL8xhuVbKx25xJYDEwDw8j9bnl+Cqy8QWFf70VBU/dtvNR5Riu99g5
Yb6BFWa/gaeNxyt6p+jKt5j9JWCzsAEMDebcNOlWISOFHU/nalPa9AyjzjaFPGpj4Tv4HCrSVT6T
dd9/RejlbiY4eg6lepqt+d7Aex77OjmNUfHANC7CSJKPrxo6bUifk6VfaTmqLkfjkZhDcQ4WoRsU
6wI5DWYnD5UYLd/B0+3sWoouv0p68RCwhWkWGjzEndPm8e2Ql9rBAUt8DTzePZplSDVTJCbi/5CO
U+1arQ3HTVWj64YrY8aMjduhP1DGbaIM8zqFZSU3gVk4S4OH5Nx5GOlubB1qbHz85ESYoFjBLSAJ
lKyRjVVUAg6iCgnxHkzpjaZZO9eCQxRgk7iqbOOVyCblnUqZDMGRUfiTjVP1LmU+62mO0PZ12Jqe
sU0aCj6FmqTP3C+TOZbh2vfG6Xpi3nBTt4aTfiHLmAqDVGA2t037YLFZvAGrGFAXJbG6mF4drYlT
QKafZO6hzxWUJteDDLUqAru4KwYtjfplOHb+rsC8UD0YCVAYfBp6DAh4ldkqVwe2xU6tAa+OyM3l
oORzT7ti2ng2pvx5WO7pz5B++gbfiuafy1EhPNWZk5XVurZGcZsNbuu9RcRF4BmaXMgOiDFh9Zpr
nSKFOxdYi+Oyul64lSli1Eo4xBZ640afFeYObedknY5OIE/IR0IZSdJw11Yk/cyVgHnVo5h8THHz
vsazOx5f7ij8vcA22i2ysh9uskaZbwwbmnjL0ADMrhpLOuGO1FvA/oxZSFWwYl6SCXMFQnrQxYXM
G5SVcZ2wx9P7Itxy9vGK30J04DGCxkWdE7HpC90sv1bOaGDgG9sykM0xZn2tQ+7pmPSqQflrhtv2
NYqcYQNmhv/Uky5aVBafMXMDb7wkvWMc8fNj1YohErBdS91+C5fRvspcs9zHocv3frC8lcXapMHp
KNW2FUawRfLlbHPCfm8yIzlN7KQVXhgrhwg5Sx+LQm3yvjED5nKOmvG5bJlWbUb8RRPZxgFT+BY/
QjR/V0FUCt8O1xhxpLbRZ9KVSopobWOZFkvZ46u2tSw7K+qtO6dT9rmxmbZBIDAowKV7RDGBJQEy
4yoeTB9AAW3CYppa7MVpPY1fyrH8zDOqwqZv2kA4Zh5xx7htYeilfu9PwtsM6AQeLNOvb002djwc
sgQRkqqv88bRNok26ocu070vk2FbN6OHuV/ZPkKCyNul/KpPsRLhCi2Z89yxTswXDXiJXWSVw1FN
M9rMYgXpl/AzCyw/VPOSZq7Mu7MJ+5HaDhdyo08R1XPAqivqiK2OqOFvYCNHEFDcbY1/7GEi2Wc/
2l27FVU2bS1YARAqBYOvqQZA3SckhCtGbtGqGgznGEqOeBce/opxarboef37gZi6hSGYRPrk/N4A
QSZcd5oxlpHrb20uAPVI3OE4JmGdo3EyP0mMrrP32C1eO8doroSaxDvzk3xDAKZcx+hjd3ZdyifC
kYu14eb+qkDKuYlCGo0qa5JzrPflY8v38Iq2vrpBy+Oe2EplS9qH6EQnFm5LGXTnGDXg0jISe0dA
70vpYDImQSp48hjPnD1PkJYV1TaVQDqxPXWQdeap1M/1ACZ7GfLNv7EiNWxdw65eHZUhHbbjlaSF
va1qa0CrnTr2PqXtAr0eTEdBvvrnvvZL4AMpSTooSfeB7j95VWbTUNCFJ/SsRNuNcs3ku3IWutA+
DZkHOjTIyyu4ouNRgsRK5qc/QlYEsyuTpjhakOjyoBktDiz46UwLTTWsXTZhYK8G212Wlg7pBx0+
JC/fQONMcpKy8X3aAq4c33tnkoRrtlXXrNCRW6/GQC0Pu4gcNaVH7I6rKkZNnHXMztS9rCLH55Hn
p6EfXGrcYeHtP4ud/8QJw3kwR0n8eX3/0LwGP5X2337g19IeERqkZgwm7Et+3b/8SyAnzF90WzfY
5OkfuRgYEL6bYNjaoKoTmDl+q+tn0ZyuSxY9szQOBczf2eR8hLj+II7TcTTQhEh8ORJFn/0RW/ij
XYROEkexM165APbIonGYGo+bdM6qS1NT7gEJE6TX+X5xBFDGiHwcGS1QwdyMJQmKFQqOuZMdbpho
krIYiuGO2FTrBr9hTQmVJ0PoESQgex067C5NbcwSd5oahwwTv9sBxX3AM+ymMDpS6Mz4FjrsqHri
adduCq3rkFcRcwcKH5E7X2VBhni761mPDWS3qRbo+Z6sIS06QMEuu/ui40O+1zLqjHVhBoa59qO+
4huOXQZvbky5qfOyHHoFtDw/NfjO++Y0NnfAj9Nl2yfhmfTIAKANlj4i4WzvkqUGrH1A/DsuKl8l
U6t97oM0vDiRiVUWRn1EjQeqf0DvMtHSb4Lca19dwQ6YJoPKF/wuiVSU/Us375isLl3i3IzsEDEz
shQOzRhp0brv9a48GtjFMwF72RnOgR932n7AFTGu4ljzx3ttFO0ENcqPo3kVXViG2hrkabQshPW8
KdHE+56YzyFQkvFwx8o7rK4KciPofjCfGkba7f85Ef6jE4EEGdaif34iPL5XaZ41Px0K337m+45X
/EKfLfnW0ZDgDZs9br+qZpVEUGsq9r+msD8WwL8dChaHAn8oHgT/mhT8uuUlNJzYHXLs8GEyFrBM
9XfOBoS5P3b8HEg8fl3FO2QcMfNjf+74HYHxh72RtXMctGJpEMAC90u5+OEzufl21PwXCImbPMya
+n/+e54b/HAAmY4tJNfIySddDiH9d3MFr+1Kpta+t2ujDO9Rp7vAXQi5eMmabrhJbSX3yVQipc2J
wnz+69ee/15/eHHUcQ5oXcpSPuyfLzGwkwSzkePufNPNY7y8dQ/zig10Sv9xh/k6f/U5m0idyWAP
UkGG74NGCCMEAFuuErZli7FluNeAvFjKUisPbUzpVTvR7P9PPGQyY8U8GLvsFSMG7y7FArL6P1yE
4vDGLMlDAUvLzxehV2aB9nYCADhxigxmPm1SLWVPqvrxoZQ68k8RK7nWUgLESDsqnoE6OAwOUMwu
m9Cdd8vGcJNDMAKSMjGqJLkRiWuc7MnlicEdsmpJw3YOjJwa9ispC4S/vgYeZ3/4OwD9cRFnk+1r
/z6UqTYlm1HVuzswZf2q0qnqyPMYWVNEX//6lf5gHuR24yEs8ShajvWHMRaUjHqG/rm7Tvr6bmyI
EG9spzxUjSxvdYtF81+/3u++RB+3N+nIDOi4xdHZz3fgD89XQ9RZhhqQ1/PD6pYThX6k9d2/lYzO
tdiCwZwpKQgYEPI0//lVXBIYEBpqzq4y+nAL6fdrId1wF9fO5a8v5yMy+3dfV8sQOgfTfC784VCI
fBjUPffgzpjwxkyqxtXjcs+MI3+4MSWMBX2ejdclb+I7oMJkbSfU3iZagjumD9MxtazytsL2h0av
YxBdiFlN2SGz3fn4fA55krEh59586HxE6DhydZMmNupZ6Zo+LzIUs3HFQSBVG3b91NtTuPvri5TO
/Hn9dJWOTuHFx2nMbl3Xmj2hP/zVPMNL2mCqhl2Pxg4cEh4U5pj1HoxTvMlnh4qNVWVIKjwrs3uF
mzfa4fFpN2yj8LbMLpfiw/DSYH0p7Ux/EuR4nS22AC9qdshYWGUq0Rv3ghBqqvg+gd+F+Ppi6LG7
CSYMYSBChofAz5gczi4c5Pwi6vwXjrN4Z89OHb81LFR6uHd4ugRUJx4sCPrnHQLhESUjfh8qILGt
Ze5ckEpG+0iDqZORW9AsWLZ8CRgoM6qN/T2WLDxQCd6lRTf7i1IHp1HnIUdkuAfWwSQhy2anmiwb
gV49xl3w2GBYSmbnEtAb7ZqucHwbEeMjiMDh5MeN3FqeiUAnslE6TuxNVtAXTCwXUr8UbZ0+KT+I
vxLckUPh1l2mxm7FwmvR53PhmAXDJ0X+7krN/it84sk+GqPhNJWufU0wrrMiBiTDVJeG/TUeRpaw
UWK96li7yKUirxqzlza7vmCCa8jtQn+tqepABcq7tkXJyNPdD52WncH64/kesh5D2ewt01S2hcBy
mj9PlkJRsWS6rhE8hlhY4JO0Apv02CEgayxOU1Kh8bBpH3Y2kerTWbQabdk4+910ni9gYPDAGbnr
7Omh5WuFtvwG31gN0pVSdFmqWl5ic4MdhDti9ta1pZSv+ey3iwNDW0mAeOliph48AGlpIUqgOyRC
ngXX7NvrMfAFgbw1PPyznG3dnhXnuBi1oXEWhGe80ROmK8BTxe1YJVehh8sd2QcDLD8hjmx2D9I0
t8tKB5tikCGl+yaEMnfw7+FOX6GseAlmH2IwOxK92ZsYVfYTZDOQvlm2QgESLbXZydhYnrORVQWL
dWh7vCI4HvNuwvuok0bZRqW2YL7uMZfHI+nMbkmRfgg281l6gZcyRqC/HGd/pTY7LYvZc0k6nrlE
XIYRs/owZfIwUiseQ/EGS6ONabMPIXX7ODmrutaOFlKDUzP7PCtomq8RxJHbNqyVg3SeeeBCN6Li
evowiopa4BkdhUks6JDsxOwoVTlfF1uj/4/xm8G0atcGboEF0/ByMTWBt2Q8lH2pOtP/FHmifbNV
PX6SXdUfUhA8+7hzMd/5hXlCglpsS4Z1S1a83b6FyX6tjdDscNACDl3AxazFHsGcmsqVKO10neo+
MgZtGh7MTs82bI6CvR4jowWrjP9vhDeOUifcCrvMTiFUOBg6MHhI2sBRlLUxMhd7KD+gWis7b8et
ZjOkLms9xmnajV87JBP5WR9Z93vw2ZYT8c2LKof6XKAeXoU+Tw4xefMsrC3W0NKMNVdcHZTd0Jug
z1kZgT4ekQHUT+CAzWuDL+p5xJ3crmKPkD0kuXn3LiKi4QkkBGkSRdWXAILkxs5D9YiFOztlbH8u
mk59AVgwILSwpzrpKPnyHFuQ7bsR74604nLRCp1iBpP2XYIe5lMUyZjY6alfIQMkmdgq0LLEQu57
E0d1gUL+MW9qlENQdd4mLdB3SWRy9lRcJCbV6cpOcu8wEQqwG0dZnCXh1AdVVzy5eomEzpagswjS
Zk5WdVw5Jqlr6Of9ymqlsUa7RTAiU8HrSRUeABxz4mcMN6mffNBay7aSvJO4dXWSURouiQUCo1r8
LP4Srq61lm5gXQsOBliMiEyKxphAo9rJ0lWtd6BWsUihs1021Ul16GzuVyGh+FADd49hV3Gu50Z5
iMaEgRy1jQF9Ly23mIWsIwZ87W7kBYIVoXiUF0jNeNtjYL30noU43LOD5k5XOLM9QO93FYqDVaUC
8QnowbGOkSspkhu2dWTAxqFelEdr0PEIcCiIqpVnpNdwuYJy2KexYS+7JAo2ufSCdZ6xGYL5suyb
JlxA+bXWjGzZp2fEOYLl67ZV0Y3Blo9fxV8qtO/BiYa4JCFvhDgH1RpbQ5NWOnJQxCMnl91Swck6
Yv9GGWMG56E3hnT6p2H9tlH+dytquCMUMn/esD6Necq29KeG9dvP/GuKxagKpIiywbjMkymq2e82
TyHmKDK6uHnV/LG+/j7EmvtV3SCKDLkwixVJf/K9X9XnbFdgUbqDhHgeZv0/+lW6OKzG0I7ogUwc
XnJuMn4s2loMbpZX9uc2ffPrBJnH5x8+jZtv9d+Prepc9f1QFf7hBebe4ocXqAaZpMXACzgR7Gwe
yq37Gnbn0AVQ/PbXL2X9rjNlXU5MLkG4FNkurkr9dxX9yNMpsRJTXEUWZHxMX6kGcseGCO8YLHZf
6o8oHwZNTqNTrRhz1k+eWCPJP8wOSz99y0uAuz5FIs4mV229yte3xKC37yE4njA9tRVxh+ZRt4tp
n0Ag8SoGWhzwtqnl3mUsm01khNahBpR1E5V5BOiewX3G6icz/IUjK77CRmdrVEW4M1x4a0laBvF9
6SKFqigZs07lK94EDynwtzQ+CEcPlSjCh3FI2mPilUjWeAolPY7XEP/oUeG6XVmAsM6OQAX7wnOc
cAqNafbCaYwKl8o8xYMCVUzHqHED7b4nqMPM1rLzPVdDkc3KffDw2Feskz/+Iv8IW/7dqWHhJfjh
5v2DO/wxrHzU+68/HRvffuj7nAtfgmnzTzMZaNav/HZsYGYgz4iDwcWZQD8+Hw7f3QzuL4yxULUw
7LZtek5IR9/dDPYv/DbaNrpQxzBQWPydc0OJP2hbeHkAlPxK3gWH0dzE//DFdjobDMfoCyZdpAr0
aPxJadZdi4f1WJ7CXq7Z9byMmWPN2yY/eKBCQsSly/wYBn57lrkdsjkmlMJSnvDWlWIDFYzMzAkX
TC55NtLWMMzbl15z8ajd55VO+aqDwqtIVecDfsCCmz0aDXP1Iu3pHzosBm+Wl0FmCBgXmONgvWY6
Nm3oh2B6ZUGvCKiKYI/GzrX3eCD8nTI5Hd4RBLkqOoREeZ5BQq6rFP+fP0RHPYoLZ2t3WAJ6afpM
cnytNc9tw2yd2i7XLpppoVxgF9etC5jkC0W7u6jTsDQRbcvhLKoBrWgcOC9JnLAvrpl78bHkhrET
Q+9jbBdwgmN7nuAz1Ft7To+Lmtg+8pXq+LOZTtmRMrNAojaZK6sy409VVKPDEJ5Jc0ghlZDo8GgY
0TiLEdihmzUVb46Z4Aa7qK62HzJfZv/aM8UehX890CLrdYB0BqMaQJuuVI9FjRR9qdDRuuupwtWw
GCKPPEjP9ZNwSQ/aGNcltpRyo+GWuVTsF19btgWgN5O+eDZ9E7nc7L4E9TF/ypRIPnRNV1zcmAHv
YjR6cYGkRQmeFDNWvpEJM4wqb1A2IeWeEwFqIJ+SvDkUKsycID4GLqBnrSphzPTEdRxFlWAP/fi/
iYj4u3pQhe1F2TIvWo5Bys9YcozVqciY2BkuDuSl1YAvjohnDZcfwb1NZzJGSQIW1yt/sNxHAkEk
vpvGcx9pQ5EsVc4s+p9FDRfkO1xG2nbhtgdWg1K9cUkChnTwWmBaqbdmg4p0UQ31dHSh1nOdqWC0
4AsWQJE5cUEfllREFWZ0bOIpCQ7kdfAGehbd/lr5EZ9u2nnFM45qTDu+1+G8tBCORStnUPgIHYXR
5+x1Se9t6sbT/X1TdCE0QSj9b5gY2MYjtkbBjviVDGp64GSbgPQvl1jpurpj+895v4Anyq8feFDx
XGAiOS0mI+YTrPqBf5lKRsamzQB0oEfvEE8yN4ZOqC1NreAiPOwLN07Y2aePV7RVGw+bTrMp4BN0
TouSqLwQKJPvPfYgwJ2lNC3UNGZvdNOW9tZ81enenSUL+/xo61XxXBLI3S2Io6l2CDIs89aP2IXF
cs7ZDmVY1WsUyVIuSyPk9/sy4bJG+sVTgK/+CRLlqD1+vEuH3ZK/S0aTNCYkgbxZq7C5y3j0i7Nb
JWSlJHHNBr+2e/7OcdqV0z0KfUbXeTL/SQ0SbPhMojnSoRnd2WVcIzCvcv7bHUOUJFA0gfFrOSO7
ONe4IRg/IQfvE04oFZXVzkx1MW7Cski+wrXnjoxsbb6nxJzL4Fuak25zcjvyoxLpQGZlEQ/LQcVN
v2pcmhqE6v0da+vhpovG4llyp4Goz1u8GkmQpWBcTLc4NQ5zjMJykKgbWgk53SApsU1xbyxHlK+z
1dU7Ru7oPvLHhNU/kwDvomBspkVS1cVzY7Y16M3IGHBcu+SSkXWwQVmNS7fzLTr+pv4SaRjXkIrx
tUjcZLh3bC1dKgOl98Ko+oqL4QM42UwXuTrSZiSGTQurRdNXiVxZbob1m4+MreXAgHDXC1d9KQvI
WGuR5Y5cs8jEXWHUOJJ8PzL3mIv4fMch8B4rpThBWmQdvGDaX0PxN9cwKQxmUI3sF0aJhAGpgFns
5TBDJBInCJYVTwyk5UV2l3SkYGM8SKJ8oRgCPQD1VBuNJvzdVKk8eFUT7qLOEW+JpaZHx28HtYHr
EZ1KwNLvEs/vpbWscV+kJHkRkk4cUKg94OSuHpkI1iChYujSievQ/go0fsagJSfBCIx/G7KN7mCm
ynx9ep/TcvkGAO84wvVTSKkjRSJZOnnyGRYBOOuedpOIFSUYb1XxFStGa2X1/dx3Dg3tYuhN6mT5
5bmyq/TdstwAOb3DoAuFe4kXoBmcM6PrO0GBO6xZcEi8cE5Xi1OCHq68ZWaG80532bEgXpo6QghI
1CuuesT51Iatd5N1FafJqFCpa0V7B6EWymmPJ7xxa3K+ujaUpyKGIfrgFTJ/7IOkukdkdhNYXXk3
Gmiqer8WzLaEus8UbFK8/o1zXSLY34Xoj0DiBvon3+iHo+k5l8k37KeW3M1tDhUB8VKf5TP+qkiK
HWkg8xcfX04B468tjJu6Rg1uk5ABvUkP9FOfT4BEPFCBt6Rb5evBIPs7iSqxqCNIK4sAOGqxTnqd
XJDAC/oXD0lKAgOqtdCsp22L8K9MoEJpwkzWtOb50hn05mIQQPgcGsDKeRRK/bqNTODFDKH2nS25
q3t8EQOP9yMkk/aMY+FlpkpfFey0oDn3Q2GDfPGaE6pyYpZZZdyPLt3BOETiNhZ287WDhvEyun5e
vqJQSrrbkKxWn+nDFO/9JAbDXVafjHHyboNAEItn4zCgFATJ2gi5TMh5Ra8FqqGW2jVkPNShhiQC
CKnee9L0/8vdmTWnjW1R+K+k8o5L8/DQXXUxno3jKXGnXygZiCQ0ohl+fX8SkCDs4E5E3eu6PCU2
3jrn6Az77L32WtX1vK6yGakLFADcrPgK5HM0sJFPvzVjU/1ERJGaey90qHXgGhrfAMvzhsIIecKB
A+X1nQJkaKAreXnCcAFZhLPxMk6D8G/yVqD5o/jzKI+FS09IvmQciScQ+qs11vWrKNkXs3KWXvcW
qvJXWcKPy5pbJMCJUxF4s+NcpTaBH5mQ5TDXEzCdBIo9Xcr6jkCVVV+P4kq5Lp1MoYcGUSFHkf2B
HQP64fDr3WgKU0WgBjIojehc8sWn0QxxTNvXKH2QCO0ReK5Z26H7FYEvsBeCtXUAB3FSmKgIEf3S
+sAcFfHUVCgV7EtSLN8ZtqLdGkjZPESJgthKQkkE/XGyY29Znfb0DDaEBB0CtHw+a8IchmDqn6CP
qOJjuL5VRLSD4AEJvCIENzbzT6UQ2Fol+TNKLISq188zikz7aBY4t0GNPvVkYfEoJElxtUhl4amX
8IcFlQ5DdqDi3K2gnxhkgXknZ0JxFoe5w38lJb6i9Gd+76igdI+p+ChP8igEcuaUkXiZK7P8DrEr
wj8j7QL0H/QYHnkfIfVHyAwG+RcndwizBsRQVRHyHrsq7M8F5UHQgFeIO81T+VKLg+q8EhBsUkzH
AF6s8R6yZFaCogwEpMoMPdeS04XnqKyEIPOO4wpOS8XNOR19B50z5JB8ijmggkCRpNcvYFB5oOBJ
P02r+WhGWFaknmQG2SRsBqBEkR4TqkS8d9CVS6HqdJTBEpHPq0gB39kXnEV+VSUK3NqSVFGBx35K
dSTMGcc6+81kNs+1byRIyhPX09TluWNm/jjW9fm5mZijE792ragZgg+tWBBxhqwc9ruaThPBihj1
kQKhtNzIh2UsSoPRwoeoo5gDHNd16Qox7+JmmRqx/JnzzRtmoQ+W7jgwq+B2lrnyceqp1KoEla3d
o9sC64DaM2vhrxluQVgqz54oCfYpEgDoPRQCviAoNO+TzSFrF351DTNbekKpiVlR62JALo0bMJR8
AJ4E12X7L9Q4IDpayqR8Ror51c7F6H45KuvYhe2czr18ca2mqnozD515Qnh93hsgyQfReuRnV5U4
X5wZoVvdimqWPjplANP8/Co2ltWAiAIyz3BTjTV2y7MimyeXYqGOzhLb+IKjVp4SyB0UeqLcEehG
fU4tPM87nVWB7cPsvSzFU9dcQgBRKgkKL2QY4YkPJG15n8tC/Fx5gQ+Fhin5KL8i9tqXQTOD1wbX
7KEBioBeDXfumQCfeyQFwUDHrpo/Q1ZNGmsRApBOVnDpoMfmdjGqtDMwuPp9BK46bhDWYYO2lkPB
ykozHlZISyOFzVy48Er46fvL2QIOUW/m6PemRDDoyQ34V1L2E0RzbqMYxikVTE9CyaIal09Lh7I+
RU4MW7+1pXh+y+l3kQWcoOUbmdDdbDkMu3XtCKxp4FAUZRdaYKP6t5Bs/Fo9SZSLUuYmqrqO9Lhc
6OnETMQ3cQC7QABTgEfOUCUiiAJQ2CYstnUTp3BpAbYrjc5DoPLXVGLHX1M2ZsvrZeCdpSgfO76g
KDd2YeTyBVSsSFMdpxD2BATKZj47Hwv7hAyJknwKkkK8CXraMr5M4Mj4UjiZeVJ4VKT2lWU4wm0L
NEQ8bEE2udAr2fJB0nqj5ARwbnLu5jluJnpQVqQWZfZAUTd6ustMpOr+ONRA0/0N6SYML1S4cWGz
RxTyu7LNXQRqIuASugzMwl+kE6ZM+M1AafxBhhMFuqF5rfhDeDWGJQDWHDgtK71X750CFyxSBHfL
Xpqnp+aMi8OZYUeUb/PF5JMSxaJ2ljiiVlFgaERfm7twoM3Fm63wzSthzjrasRXmhOJYVzWFSA2c
xwLBGUIy29EQDw+ZHCV6Iyq5Im6aLmLEpGN8rmv7H1QbevEgE6YKg9iHLO3OLiPhBjf3eRCSS7zi
2EBsjUQu74e1p1ipa3C3tqOKSwiA57fAPy+fDgzEoKjJUAhKm7tM1TFQOh3CZCT9ZjFVK2VJDmzu
LvAf/eQ8gvRP62uZziWgVwZc2/Z3XQTatdN3yj0lwTChpZbBIe8Mcklh/CgaJVC/ERCFVaIkTjvU
vbn0GM5Srs1Apuh8oSwieGpjfFQhCfNaAc7WfdBKlfjYNOj/Jry57kgdfTxp0Hl3+TRZ3E/THKGv
DZVJ/dsGZ/aImmhNb/+rX9pvaF2490bAFEYOZZdOs2lU05h9NnyLNueT6R8fAfKRXAF1p5MXqT9M
Hz8C5rH6NZweRxrZDrlhKyehszU6P+v//q6tBnL/d1pNH0d5mNUvABnucDv0S+5layl8fyMvO79j
4UfnZfOIrql6fQY0H0Zzu/MmUGqR0kaZUEHzWT3wvz8G1oR02cBNs8QdZ9tjQP0667mVaPvlGSAe
QdZD2adMQLr+7M4AoJ5NLajEEfo/mQE/7T1aDjS2U++ZAoThAQJCJbv6tKeArh7hjGi1r7D69bsb
BOpxayWBbqNgHJkAuBmDnd5rRzqIYQ6t9QJYbTfvaAEQjxS79l4RjkQgwTUserUCyBptbwO6QuoI
V1EApNx83t02wChoXVcCJwHvGX9YJnZbf3Y2Q1YCvqJAnmI9F3Dh39d2ICkkpjuuBOYCmiYqufDX
jwSD3RAnDgTXZjK8u1GAw62zVyAcGaammYBTV5/dM0E/MgA3A9mnQL/+rA6h97QvwGf3L92DnePl
h3ug4PtQ/GCq662/7mVrX+DkBDwhaMr67PiF3fFfDNV3Z/PYcf1J42a60/Q1R/NnX9h4WS9/v/aw
LiZ/fKzdqNYXa69z9ezp9+qUP1uD1HiBW7/ceIXNc9Z/vu7gy0e3nrXp1eaH5+40scDqEfSvvep1
M2+sAFf1P771bLW54dmvGfMfLfnjY6udW3vBG4ZTz9rYqceE0i02ks52IYyO2tSL0FrgQHQ37Flh
aqUbS02TQSNt/v/qveG7g7BvKI4t3/0WJTsgC3IlOAZdW024K0qsSbSxVLdab+oAu1uG8WScueP8
Fee4q/HB1LdKq605tnI8O1teO/Qfom8fGJw8eG5jW4iGHWAWgm9N3El7esMpgY/Ttf1n0whATtsy
HgLbblfL54y4627sNNNb1uq4SVfDFxP0JTZmGrtKA9LpbNeHZDVy2yuStB0nRmfT4cS1dnaRGtx0
AMtR2X55lMbhS3dt8NXLvUkTpQNsTle0LB97i00Tm/enMcqbH/z+vncdgc1/Mcwm7GvdbQ8tN5xu
zDRtBrd6gDYPrWThW+Fk2/T6Mtj1FQ6tNLXGTp5Os6w1p9chp8723bHj2lY7nCOK5gFW+NCt2a+i
rDWzUYOpoYDdm52SXUwhkWjtTeCZhANZj9Dn3bSzniqYPkjDqQ7e2UOIBhvm5lG/v3Bups+JteM9
UQKoHcR0YbXPLa53Nda662t8U0r0u9v7e/5kbf9ymqTTxaatzatcRSoO0fjhtHLHrWOMAMAhTvS6
5V/J1u+0u44tdG43TKyv05FLslYnLQ7zgIHl7a590MAHcEk+OW57xFfBhq6t3qd41XEafkqmCNhs
BraZggrRm80Pfn/N30IwmFIAZO1cE6RV5KHrkNw70WT64SJ9cbatrvRdzT+8yYvfcdxXD3g5EWva
/QP4g3vpHTs2/XFatW+VMo0+wI77M8qajs3dw3vR1fKeUoOOpp+s1KH2KWsvTSKKygGW5tM0zT68
WidB7PYAk+/JTccRdYOtbYWiibqQoevC3FMUtnfIX4s0fU9Uvow/bRKQr/1ZO7hWf2PsT63kz38A
AAD//w==</cx:binary>
              </cx:geoCache>
            </cx:geography>
          </cx:layoutPr>
          <cx:valueColors>
            <cx:midColor>
              <a:schemeClr val="accent1">
                <a:lumMod val="60000"/>
                <a:lumOff val="40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3.xml"/><Relationship Id="rId3" Type="http://schemas.openxmlformats.org/officeDocument/2006/relationships/image" Target="../media/image2.emf"/><Relationship Id="rId7" Type="http://schemas.openxmlformats.org/officeDocument/2006/relationships/image" Target="../media/image4.emf"/><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jpg"/><Relationship Id="rId6" Type="http://schemas.openxmlformats.org/officeDocument/2006/relationships/chart" Target="../charts/chart11.xml"/><Relationship Id="rId11" Type="http://schemas.openxmlformats.org/officeDocument/2006/relationships/image" Target="../media/image6.emf"/><Relationship Id="rId5" Type="http://schemas.openxmlformats.org/officeDocument/2006/relationships/image" Target="../media/image3.emf"/><Relationship Id="rId15" Type="http://schemas.microsoft.com/office/2014/relationships/chartEx" Target="../charts/chartEx4.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5.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0</xdr:col>
      <xdr:colOff>0</xdr:colOff>
      <xdr:row>21</xdr:row>
      <xdr:rowOff>91485</xdr:rowOff>
    </xdr:from>
    <xdr:to>
      <xdr:col>1</xdr:col>
      <xdr:colOff>676274</xdr:colOff>
      <xdr:row>24</xdr:row>
      <xdr:rowOff>156641</xdr:rowOff>
    </xdr:to>
    <xdr:graphicFrame macro="">
      <xdr:nvGraphicFramePr>
        <xdr:cNvPr id="2" name="Chart 1">
          <a:extLst>
            <a:ext uri="{FF2B5EF4-FFF2-40B4-BE49-F238E27FC236}">
              <a16:creationId xmlns:a16="http://schemas.microsoft.com/office/drawing/2014/main" id="{767E096F-6E4F-32B3-1D9F-0B9B932C3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1013208</xdr:colOff>
      <xdr:row>1</xdr:row>
      <xdr:rowOff>181711</xdr:rowOff>
    </xdr:from>
    <xdr:to>
      <xdr:col>17</xdr:col>
      <xdr:colOff>108857</xdr:colOff>
      <xdr:row>6</xdr:row>
      <xdr:rowOff>16750</xdr:rowOff>
    </xdr:to>
    <xdr:graphicFrame macro="">
      <xdr:nvGraphicFramePr>
        <xdr:cNvPr id="3" name="Chart 2">
          <a:extLst>
            <a:ext uri="{FF2B5EF4-FFF2-40B4-BE49-F238E27FC236}">
              <a16:creationId xmlns:a16="http://schemas.microsoft.com/office/drawing/2014/main" id="{AA682E40-CD86-0947-790F-45017B7FB7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803868</xdr:colOff>
      <xdr:row>21</xdr:row>
      <xdr:rowOff>114721</xdr:rowOff>
    </xdr:from>
    <xdr:to>
      <xdr:col>8</xdr:col>
      <xdr:colOff>284703</xdr:colOff>
      <xdr:row>27</xdr:row>
      <xdr:rowOff>75364</xdr:rowOff>
    </xdr:to>
    <xdr:graphicFrame macro="">
      <xdr:nvGraphicFramePr>
        <xdr:cNvPr id="4" name="Chart 3">
          <a:extLst>
            <a:ext uri="{FF2B5EF4-FFF2-40B4-BE49-F238E27FC236}">
              <a16:creationId xmlns:a16="http://schemas.microsoft.com/office/drawing/2014/main" id="{4673157B-F8A3-A6AA-03F1-3C4FB1B60E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33494</xdr:colOff>
      <xdr:row>21</xdr:row>
      <xdr:rowOff>72852</xdr:rowOff>
    </xdr:from>
    <xdr:to>
      <xdr:col>11</xdr:col>
      <xdr:colOff>75364</xdr:colOff>
      <xdr:row>26</xdr:row>
      <xdr:rowOff>33496</xdr:rowOff>
    </xdr:to>
    <xdr:graphicFrame macro="">
      <xdr:nvGraphicFramePr>
        <xdr:cNvPr id="5" name="Chart 4">
          <a:extLst>
            <a:ext uri="{FF2B5EF4-FFF2-40B4-BE49-F238E27FC236}">
              <a16:creationId xmlns:a16="http://schemas.microsoft.com/office/drawing/2014/main" id="{48995519-52EE-C7E6-5340-BC7C9F443C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996461</xdr:colOff>
      <xdr:row>20</xdr:row>
      <xdr:rowOff>148216</xdr:rowOff>
    </xdr:from>
    <xdr:to>
      <xdr:col>14</xdr:col>
      <xdr:colOff>435427</xdr:colOff>
      <xdr:row>25</xdr:row>
      <xdr:rowOff>133980</xdr:rowOff>
    </xdr:to>
    <xdr:graphicFrame macro="">
      <xdr:nvGraphicFramePr>
        <xdr:cNvPr id="6" name="Chart 5">
          <a:extLst>
            <a:ext uri="{FF2B5EF4-FFF2-40B4-BE49-F238E27FC236}">
              <a16:creationId xmlns:a16="http://schemas.microsoft.com/office/drawing/2014/main" id="{57529BDC-9BDF-8B21-86E2-CABEF4217F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85411</xdr:colOff>
      <xdr:row>11</xdr:row>
      <xdr:rowOff>98705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85411" y="2033013"/>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96301" y="204533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	</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7892"/>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99060</xdr:colOff>
      <xdr:row>6</xdr:row>
      <xdr:rowOff>121920</xdr:rowOff>
    </xdr:from>
    <xdr:to>
      <xdr:col>13</xdr:col>
      <xdr:colOff>30480</xdr:colOff>
      <xdr:row>21</xdr:row>
      <xdr:rowOff>121920</xdr:rowOff>
    </xdr:to>
    <xdr:graphicFrame macro="">
      <xdr:nvGraphicFramePr>
        <xdr:cNvPr id="3" name="Chart 2">
          <a:extLst>
            <a:ext uri="{FF2B5EF4-FFF2-40B4-BE49-F238E27FC236}">
              <a16:creationId xmlns:a16="http://schemas.microsoft.com/office/drawing/2014/main" id="{A4154B7C-E2DA-3CE7-5410-3D3290F9C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190500</xdr:colOff>
      <xdr:row>5</xdr:row>
      <xdr:rowOff>129540</xdr:rowOff>
    </xdr:from>
    <xdr:to>
      <xdr:col>15</xdr:col>
      <xdr:colOff>495300</xdr:colOff>
      <xdr:row>20</xdr:row>
      <xdr:rowOff>129540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CF7A733-4318-47BF-82B5-D3EDD641E5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83580" y="10439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xdr:colOff>
      <xdr:row>6</xdr:row>
      <xdr:rowOff>121920</xdr:rowOff>
    </xdr:from>
    <xdr:to>
      <xdr:col>11</xdr:col>
      <xdr:colOff>358140</xdr:colOff>
      <xdr:row>21</xdr:row>
      <xdr:rowOff>121920</xdr:rowOff>
    </xdr:to>
    <xdr:graphicFrame macro="">
      <xdr:nvGraphicFramePr>
        <xdr:cNvPr id="3" name="Chart 2">
          <a:extLst>
            <a:ext uri="{FF2B5EF4-FFF2-40B4-BE49-F238E27FC236}">
              <a16:creationId xmlns:a16="http://schemas.microsoft.com/office/drawing/2014/main" id="{8FE4BC27-86CC-2C66-D98A-CF366B61C3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632460</xdr:colOff>
      <xdr:row>10</xdr:row>
      <xdr:rowOff>160020</xdr:rowOff>
    </xdr:from>
    <xdr:to>
      <xdr:col>3</xdr:col>
      <xdr:colOff>182880</xdr:colOff>
      <xdr:row>24</xdr:row>
      <xdr:rowOff>66675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4396EE43-BAF5-E4F0-7ECA-E47C5CA477B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32460" y="19888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381000</xdr:colOff>
      <xdr:row>3</xdr:row>
      <xdr:rowOff>152400</xdr:rowOff>
    </xdr:from>
    <xdr:to>
      <xdr:col>17</xdr:col>
      <xdr:colOff>381000</xdr:colOff>
      <xdr:row>17</xdr:row>
      <xdr:rowOff>59055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B7881BB5-7A8D-1459-0583-7D0D3B5131E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364980" y="7010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281940</xdr:colOff>
      <xdr:row>3</xdr:row>
      <xdr:rowOff>114300</xdr:rowOff>
    </xdr:from>
    <xdr:to>
      <xdr:col>21</xdr:col>
      <xdr:colOff>281940</xdr:colOff>
      <xdr:row>17</xdr:row>
      <xdr:rowOff>20955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07745558-9C39-9D36-F66A-3973697081C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704320" y="6629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487680</xdr:colOff>
      <xdr:row>31</xdr:row>
      <xdr:rowOff>91440</xdr:rowOff>
    </xdr:from>
    <xdr:to>
      <xdr:col>14</xdr:col>
      <xdr:colOff>182880</xdr:colOff>
      <xdr:row>46</xdr:row>
      <xdr:rowOff>91440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09CF828-C959-65CE-9E4C-0611118B82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63540" y="57607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289560</xdr:colOff>
      <xdr:row>6</xdr:row>
      <xdr:rowOff>121920</xdr:rowOff>
    </xdr:from>
    <xdr:to>
      <xdr:col>14</xdr:col>
      <xdr:colOff>121920</xdr:colOff>
      <xdr:row>21</xdr:row>
      <xdr:rowOff>121920</xdr:rowOff>
    </xdr:to>
    <xdr:graphicFrame macro="">
      <xdr:nvGraphicFramePr>
        <xdr:cNvPr id="2" name="Chart 1">
          <a:extLst>
            <a:ext uri="{FF2B5EF4-FFF2-40B4-BE49-F238E27FC236}">
              <a16:creationId xmlns:a16="http://schemas.microsoft.com/office/drawing/2014/main" id="{2FA84164-E04A-1CFB-D30B-3E837EFA67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74824</xdr:colOff>
      <xdr:row>0</xdr:row>
      <xdr:rowOff>54429</xdr:rowOff>
    </xdr:from>
    <xdr:to>
      <xdr:col>33</xdr:col>
      <xdr:colOff>435429</xdr:colOff>
      <xdr:row>41</xdr:row>
      <xdr:rowOff>30030</xdr:rowOff>
    </xdr:to>
    <xdr:grpSp>
      <xdr:nvGrpSpPr>
        <xdr:cNvPr id="79" name="Group 78">
          <a:extLst>
            <a:ext uri="{FF2B5EF4-FFF2-40B4-BE49-F238E27FC236}">
              <a16:creationId xmlns:a16="http://schemas.microsoft.com/office/drawing/2014/main" id="{0D695861-10B0-A44F-390D-911D9E2AF5C4}"/>
            </a:ext>
          </a:extLst>
        </xdr:cNvPr>
        <xdr:cNvGrpSpPr/>
      </xdr:nvGrpSpPr>
      <xdr:grpSpPr>
        <a:xfrm>
          <a:off x="74824" y="54429"/>
          <a:ext cx="20477405" cy="7562944"/>
          <a:chOff x="11430" y="22860"/>
          <a:chExt cx="13997940" cy="7086600"/>
        </a:xfrm>
      </xdr:grpSpPr>
      <xdr:sp macro="" textlink="">
        <xdr:nvSpPr>
          <xdr:cNvPr id="2" name="Rectangle 1">
            <a:extLst>
              <a:ext uri="{FF2B5EF4-FFF2-40B4-BE49-F238E27FC236}">
                <a16:creationId xmlns:a16="http://schemas.microsoft.com/office/drawing/2014/main" id="{F164A519-02FC-728F-F562-915BCFF51C18}"/>
              </a:ext>
            </a:extLst>
          </xdr:cNvPr>
          <xdr:cNvSpPr/>
        </xdr:nvSpPr>
        <xdr:spPr>
          <a:xfrm>
            <a:off x="11430" y="22860"/>
            <a:ext cx="13997940" cy="70866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78" name="Group 77">
            <a:extLst>
              <a:ext uri="{FF2B5EF4-FFF2-40B4-BE49-F238E27FC236}">
                <a16:creationId xmlns:a16="http://schemas.microsoft.com/office/drawing/2014/main" id="{3DFF84A2-57FD-680B-A99D-D9D2A6496D6F}"/>
              </a:ext>
            </a:extLst>
          </xdr:cNvPr>
          <xdr:cNvGrpSpPr/>
        </xdr:nvGrpSpPr>
        <xdr:grpSpPr>
          <a:xfrm>
            <a:off x="45720" y="53340"/>
            <a:ext cx="13929360" cy="7012632"/>
            <a:chOff x="32385" y="53340"/>
            <a:chExt cx="13929360" cy="7012632"/>
          </a:xfrm>
        </xdr:grpSpPr>
        <xdr:sp macro="" textlink="">
          <xdr:nvSpPr>
            <xdr:cNvPr id="3" name="Rectangle: Rounded Corners 2">
              <a:extLst>
                <a:ext uri="{FF2B5EF4-FFF2-40B4-BE49-F238E27FC236}">
                  <a16:creationId xmlns:a16="http://schemas.microsoft.com/office/drawing/2014/main" id="{B9AF9EDF-A402-4D2D-9C80-0BEA7DC7894A}"/>
                </a:ext>
              </a:extLst>
            </xdr:cNvPr>
            <xdr:cNvSpPr/>
          </xdr:nvSpPr>
          <xdr:spPr>
            <a:xfrm>
              <a:off x="32385" y="53340"/>
              <a:ext cx="13929360" cy="388752"/>
            </a:xfrm>
            <a:prstGeom prst="roundRect">
              <a:avLst/>
            </a:prstGeom>
            <a:gradFill>
              <a:gsLst>
                <a:gs pos="0">
                  <a:srgbClr val="262626"/>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E-COMMERCE</a:t>
              </a:r>
              <a:r>
                <a:rPr lang="en-US" sz="1600" baseline="0"/>
                <a:t> SALES DASHBOARD</a:t>
              </a:r>
              <a:endParaRPr lang="en-US" sz="1600"/>
            </a:p>
          </xdr:txBody>
        </xdr:sp>
        <xdr:grpSp>
          <xdr:nvGrpSpPr>
            <xdr:cNvPr id="4" name="Group 3">
              <a:extLst>
                <a:ext uri="{FF2B5EF4-FFF2-40B4-BE49-F238E27FC236}">
                  <a16:creationId xmlns:a16="http://schemas.microsoft.com/office/drawing/2014/main" id="{27263DB3-F4A6-4551-BE94-251FFD94D979}"/>
                </a:ext>
              </a:extLst>
            </xdr:cNvPr>
            <xdr:cNvGrpSpPr/>
          </xdr:nvGrpSpPr>
          <xdr:grpSpPr>
            <a:xfrm>
              <a:off x="43815" y="533400"/>
              <a:ext cx="13906500" cy="1741287"/>
              <a:chOff x="297180" y="495300"/>
              <a:chExt cx="11338560" cy="1638300"/>
            </a:xfrm>
          </xdr:grpSpPr>
          <xdr:grpSp>
            <xdr:nvGrpSpPr>
              <xdr:cNvPr id="5" name="Group 4">
                <a:extLst>
                  <a:ext uri="{FF2B5EF4-FFF2-40B4-BE49-F238E27FC236}">
                    <a16:creationId xmlns:a16="http://schemas.microsoft.com/office/drawing/2014/main" id="{CBB7E05F-354F-A297-CD2E-548457AAFFC8}"/>
                  </a:ext>
                </a:extLst>
              </xdr:cNvPr>
              <xdr:cNvGrpSpPr/>
            </xdr:nvGrpSpPr>
            <xdr:grpSpPr>
              <a:xfrm>
                <a:off x="297180" y="495300"/>
                <a:ext cx="2209800" cy="1623060"/>
                <a:chOff x="297180" y="495300"/>
                <a:chExt cx="2209800" cy="1623060"/>
              </a:xfrm>
            </xdr:grpSpPr>
            <xdr:sp macro="" textlink="">
              <xdr:nvSpPr>
                <xdr:cNvPr id="38" name="Rectangle: Rounded Corners 37">
                  <a:extLst>
                    <a:ext uri="{FF2B5EF4-FFF2-40B4-BE49-F238E27FC236}">
                      <a16:creationId xmlns:a16="http://schemas.microsoft.com/office/drawing/2014/main" id="{467C474F-D75E-5F86-D16A-DC8342799DD7}"/>
                    </a:ext>
                  </a:extLst>
                </xdr:cNvPr>
                <xdr:cNvSpPr/>
              </xdr:nvSpPr>
              <xdr:spPr>
                <a:xfrm>
                  <a:off x="297180" y="495300"/>
                  <a:ext cx="2209800" cy="304800"/>
                </a:xfrm>
                <a:prstGeom prst="roundRect">
                  <a:avLst>
                    <a:gd name="adj" fmla="val 0"/>
                  </a:avLst>
                </a:prstGeom>
                <a:gradFill>
                  <a:gsLst>
                    <a:gs pos="0">
                      <a:srgbClr val="262626">
                        <a:alpha val="25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chemeClr val="lt1"/>
                      </a:solidFill>
                      <a:latin typeface="+mn-lt"/>
                      <a:ea typeface="+mn-ea"/>
                      <a:cs typeface="+mn-cs"/>
                    </a:rPr>
                    <a:t>SALES</a:t>
                  </a:r>
                </a:p>
              </xdr:txBody>
            </xdr:sp>
            <xdr:sp macro="" textlink="">
              <xdr:nvSpPr>
                <xdr:cNvPr id="39" name="Rectangle: Rounded Corners 38">
                  <a:extLst>
                    <a:ext uri="{FF2B5EF4-FFF2-40B4-BE49-F238E27FC236}">
                      <a16:creationId xmlns:a16="http://schemas.microsoft.com/office/drawing/2014/main" id="{3480536E-3E78-BCDD-7F91-D87B9AE3BDC1}"/>
                    </a:ext>
                  </a:extLst>
                </xdr:cNvPr>
                <xdr:cNvSpPr/>
              </xdr:nvSpPr>
              <xdr:spPr>
                <a:xfrm>
                  <a:off x="297180" y="807720"/>
                  <a:ext cx="2209800" cy="1310640"/>
                </a:xfrm>
                <a:prstGeom prst="roundRect">
                  <a:avLst>
                    <a:gd name="adj" fmla="val 0"/>
                  </a:avLst>
                </a:prstGeom>
                <a:gradFill>
                  <a:gsLst>
                    <a:gs pos="0">
                      <a:srgbClr val="262626">
                        <a:alpha val="45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a:solidFill>
                      <a:schemeClr val="lt1"/>
                    </a:solidFill>
                    <a:latin typeface="+mn-lt"/>
                    <a:ea typeface="+mn-ea"/>
                    <a:cs typeface="+mn-cs"/>
                  </a:endParaRPr>
                </a:p>
              </xdr:txBody>
            </xdr:sp>
            <xdr:sp macro="" textlink="Sheet1!B18">
              <xdr:nvSpPr>
                <xdr:cNvPr id="40" name="Rectangle: Rounded Corners 39">
                  <a:extLst>
                    <a:ext uri="{FF2B5EF4-FFF2-40B4-BE49-F238E27FC236}">
                      <a16:creationId xmlns:a16="http://schemas.microsoft.com/office/drawing/2014/main" id="{B4BCFAAB-0082-4EC0-12FB-2F9283B43695}"/>
                    </a:ext>
                  </a:extLst>
                </xdr:cNvPr>
                <xdr:cNvSpPr/>
              </xdr:nvSpPr>
              <xdr:spPr>
                <a:xfrm>
                  <a:off x="410518" y="891540"/>
                  <a:ext cx="1983124" cy="289560"/>
                </a:xfrm>
                <a:prstGeom prst="roundRect">
                  <a:avLst/>
                </a:prstGeom>
                <a:gradFill>
                  <a:gsLst>
                    <a:gs pos="0">
                      <a:srgbClr val="262626">
                        <a:alpha val="31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3147213F-545C-481A-8EC2-D22106839826}" type="TxLink">
                    <a:rPr lang="en-US" sz="1400" b="1" i="0" u="none" strike="noStrike">
                      <a:solidFill>
                        <a:schemeClr val="bg1"/>
                      </a:solidFill>
                      <a:latin typeface="Calibri"/>
                      <a:ea typeface="+mn-ea"/>
                      <a:cs typeface="Calibri"/>
                    </a:rPr>
                    <a:pPr marL="0" indent="0" algn="ctr"/>
                    <a:t> $76,503.56 </a:t>
                  </a:fld>
                  <a:endParaRPr lang="en-US" sz="2000" b="1">
                    <a:solidFill>
                      <a:schemeClr val="bg1"/>
                    </a:solidFill>
                    <a:latin typeface="+mn-lt"/>
                    <a:ea typeface="+mn-ea"/>
                    <a:cs typeface="+mn-cs"/>
                  </a:endParaRPr>
                </a:p>
              </xdr:txBody>
            </xdr:sp>
            <xdr:sp macro="" textlink="">
              <xdr:nvSpPr>
                <xdr:cNvPr id="41" name="Rectangle: Rounded Corners 40">
                  <a:extLst>
                    <a:ext uri="{FF2B5EF4-FFF2-40B4-BE49-F238E27FC236}">
                      <a16:creationId xmlns:a16="http://schemas.microsoft.com/office/drawing/2014/main" id="{30AE0EF6-D72E-0637-B7A0-60E7ECBA13B0}"/>
                    </a:ext>
                  </a:extLst>
                </xdr:cNvPr>
                <xdr:cNvSpPr/>
              </xdr:nvSpPr>
              <xdr:spPr>
                <a:xfrm>
                  <a:off x="403227" y="1684020"/>
                  <a:ext cx="1997706" cy="274320"/>
                </a:xfrm>
                <a:prstGeom prst="roundRect">
                  <a:avLst/>
                </a:prstGeom>
                <a:gradFill>
                  <a:gsLst>
                    <a:gs pos="0">
                      <a:srgbClr val="262626">
                        <a:alpha val="38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000" b="1" i="0" u="none" strike="noStrike">
                      <a:solidFill>
                        <a:schemeClr val="bg1"/>
                      </a:solidFill>
                      <a:latin typeface="Calibri"/>
                      <a:ea typeface="+mn-ea"/>
                      <a:cs typeface="Calibri"/>
                    </a:rPr>
                    <a:t> YOY GROWTH</a:t>
                  </a:r>
                </a:p>
              </xdr:txBody>
            </xdr:sp>
            <xdr:graphicFrame macro="">
              <xdr:nvGraphicFramePr>
                <xdr:cNvPr id="42" name="Chart 41">
                  <a:extLst>
                    <a:ext uri="{FF2B5EF4-FFF2-40B4-BE49-F238E27FC236}">
                      <a16:creationId xmlns:a16="http://schemas.microsoft.com/office/drawing/2014/main" id="{B9304068-8E74-2373-BAF0-B2053FBBC82D}"/>
                    </a:ext>
                  </a:extLst>
                </xdr:cNvPr>
                <xdr:cNvGraphicFramePr>
                  <a:graphicFrameLocks/>
                </xdr:cNvGraphicFramePr>
              </xdr:nvGraphicFramePr>
              <xdr:xfrm>
                <a:off x="388646" y="1219200"/>
                <a:ext cx="2026869" cy="449580"/>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mc:Choice xmlns:a14="http://schemas.microsoft.com/office/drawing/2010/main" Requires="a14">
                <xdr:pic>
                  <xdr:nvPicPr>
                    <xdr:cNvPr id="43" name="Picture 42">
                      <a:extLst>
                        <a:ext uri="{FF2B5EF4-FFF2-40B4-BE49-F238E27FC236}">
                          <a16:creationId xmlns:a16="http://schemas.microsoft.com/office/drawing/2014/main" id="{99216705-0DB3-2F2B-C918-17EB9B71F637}"/>
                        </a:ext>
                      </a:extLst>
                    </xdr:cNvPr>
                    <xdr:cNvPicPr>
                      <a:picLocks noChangeAspect="1" noChangeArrowheads="1"/>
                      <a:extLst>
                        <a:ext uri="{84589F7E-364E-4C9E-8A38-B11213B215E9}">
                          <a14:cameraTool cellRange="'yoy kpi'!$J$11" spid="_x0000_s11358"/>
                        </a:ext>
                      </a:extLst>
                    </xdr:cNvPicPr>
                  </xdr:nvPicPr>
                  <xdr:blipFill>
                    <a:blip xmlns:r="http://schemas.openxmlformats.org/officeDocument/2006/relationships" r:embed="rId3"/>
                    <a:srcRect/>
                    <a:stretch>
                      <a:fillRect/>
                    </a:stretch>
                  </xdr:blipFill>
                  <xdr:spPr bwMode="auto">
                    <a:xfrm>
                      <a:off x="1336048" y="1722120"/>
                      <a:ext cx="1031225" cy="198120"/>
                    </a:xfrm>
                    <a:prstGeom prst="rect">
                      <a:avLst/>
                    </a:prstGeom>
                    <a:noFill/>
                    <a:extLst>
                      <a:ext uri="{909E8E84-426E-40DD-AFC4-6F175D3DCCD1}">
                        <a14:hiddenFill>
                          <a:solidFill>
                            <a:srgbClr val="FFFFFF"/>
                          </a:solidFill>
                        </a14:hiddenFill>
                      </a:ext>
                    </a:extLst>
                  </xdr:spPr>
                </xdr:pic>
              </mc:Choice>
              <mc:Fallback/>
            </mc:AlternateContent>
          </xdr:grpSp>
          <xdr:grpSp>
            <xdr:nvGrpSpPr>
              <xdr:cNvPr id="6" name="Group 5">
                <a:extLst>
                  <a:ext uri="{FF2B5EF4-FFF2-40B4-BE49-F238E27FC236}">
                    <a16:creationId xmlns:a16="http://schemas.microsoft.com/office/drawing/2014/main" id="{4564DBD1-DCEC-0591-D6FB-7447DDD241B4}"/>
                  </a:ext>
                </a:extLst>
              </xdr:cNvPr>
              <xdr:cNvGrpSpPr/>
            </xdr:nvGrpSpPr>
            <xdr:grpSpPr>
              <a:xfrm>
                <a:off x="2567940" y="495300"/>
                <a:ext cx="2209800" cy="1623060"/>
                <a:chOff x="2567940" y="495300"/>
                <a:chExt cx="2209800" cy="1623060"/>
              </a:xfrm>
            </xdr:grpSpPr>
            <xdr:grpSp>
              <xdr:nvGrpSpPr>
                <xdr:cNvPr id="31" name="Group 30">
                  <a:extLst>
                    <a:ext uri="{FF2B5EF4-FFF2-40B4-BE49-F238E27FC236}">
                      <a16:creationId xmlns:a16="http://schemas.microsoft.com/office/drawing/2014/main" id="{E65B0A3D-BB0B-D43F-CBD6-1A4D40857EF3}"/>
                    </a:ext>
                  </a:extLst>
                </xdr:cNvPr>
                <xdr:cNvGrpSpPr/>
              </xdr:nvGrpSpPr>
              <xdr:grpSpPr>
                <a:xfrm>
                  <a:off x="2567940" y="495300"/>
                  <a:ext cx="2209800" cy="1623060"/>
                  <a:chOff x="297180" y="495300"/>
                  <a:chExt cx="2209800" cy="1623060"/>
                </a:xfrm>
              </xdr:grpSpPr>
              <xdr:sp macro="" textlink="">
                <xdr:nvSpPr>
                  <xdr:cNvPr id="34" name="Rectangle: Rounded Corners 33">
                    <a:extLst>
                      <a:ext uri="{FF2B5EF4-FFF2-40B4-BE49-F238E27FC236}">
                        <a16:creationId xmlns:a16="http://schemas.microsoft.com/office/drawing/2014/main" id="{6F3B823F-873A-7603-357D-C6E8BD22D47E}"/>
                      </a:ext>
                    </a:extLst>
                  </xdr:cNvPr>
                  <xdr:cNvSpPr/>
                </xdr:nvSpPr>
                <xdr:spPr>
                  <a:xfrm>
                    <a:off x="297180" y="495300"/>
                    <a:ext cx="2209800" cy="304800"/>
                  </a:xfrm>
                  <a:prstGeom prst="roundRect">
                    <a:avLst>
                      <a:gd name="adj" fmla="val 0"/>
                    </a:avLst>
                  </a:prstGeom>
                  <a:gradFill>
                    <a:gsLst>
                      <a:gs pos="0">
                        <a:srgbClr val="262626">
                          <a:alpha val="25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chemeClr val="lt1"/>
                        </a:solidFill>
                        <a:latin typeface="+mn-lt"/>
                        <a:ea typeface="+mn-ea"/>
                        <a:cs typeface="+mn-cs"/>
                      </a:rPr>
                      <a:t>PROFIT</a:t>
                    </a:r>
                  </a:p>
                </xdr:txBody>
              </xdr:sp>
              <xdr:sp macro="" textlink="">
                <xdr:nvSpPr>
                  <xdr:cNvPr id="35" name="Rectangle: Rounded Corners 34">
                    <a:extLst>
                      <a:ext uri="{FF2B5EF4-FFF2-40B4-BE49-F238E27FC236}">
                        <a16:creationId xmlns:a16="http://schemas.microsoft.com/office/drawing/2014/main" id="{9F4CABFF-7779-3FB5-E014-A3D4C522B9D5}"/>
                      </a:ext>
                    </a:extLst>
                  </xdr:cNvPr>
                  <xdr:cNvSpPr/>
                </xdr:nvSpPr>
                <xdr:spPr>
                  <a:xfrm>
                    <a:off x="297180" y="807720"/>
                    <a:ext cx="2209800" cy="1310640"/>
                  </a:xfrm>
                  <a:prstGeom prst="roundRect">
                    <a:avLst>
                      <a:gd name="adj" fmla="val 0"/>
                    </a:avLst>
                  </a:prstGeom>
                  <a:gradFill>
                    <a:gsLst>
                      <a:gs pos="0">
                        <a:srgbClr val="262626">
                          <a:alpha val="45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a:solidFill>
                        <a:schemeClr val="lt1"/>
                      </a:solidFill>
                      <a:latin typeface="+mn-lt"/>
                      <a:ea typeface="+mn-ea"/>
                      <a:cs typeface="+mn-cs"/>
                    </a:endParaRPr>
                  </a:p>
                </xdr:txBody>
              </xdr:sp>
              <xdr:sp macro="" textlink="Sheet1!E18">
                <xdr:nvSpPr>
                  <xdr:cNvPr id="36" name="Rectangle: Rounded Corners 35">
                    <a:extLst>
                      <a:ext uri="{FF2B5EF4-FFF2-40B4-BE49-F238E27FC236}">
                        <a16:creationId xmlns:a16="http://schemas.microsoft.com/office/drawing/2014/main" id="{AC7446CB-C788-EC12-7253-3E1CD0E06371}"/>
                      </a:ext>
                    </a:extLst>
                  </xdr:cNvPr>
                  <xdr:cNvSpPr/>
                </xdr:nvSpPr>
                <xdr:spPr>
                  <a:xfrm>
                    <a:off x="410518" y="891540"/>
                    <a:ext cx="1983124" cy="289560"/>
                  </a:xfrm>
                  <a:prstGeom prst="roundRect">
                    <a:avLst/>
                  </a:prstGeom>
                  <a:gradFill>
                    <a:gsLst>
                      <a:gs pos="0">
                        <a:srgbClr val="262626">
                          <a:alpha val="31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F70751FF-0FFF-4124-9373-42EFF2047E79}" type="TxLink">
                      <a:rPr lang="en-US" sz="1400" b="1" i="0" u="none" strike="noStrike">
                        <a:solidFill>
                          <a:schemeClr val="bg1"/>
                        </a:solidFill>
                        <a:latin typeface="Calibri"/>
                        <a:ea typeface="+mn-ea"/>
                        <a:cs typeface="Calibri"/>
                      </a:rPr>
                      <a:pPr marL="0" indent="0" algn="ctr"/>
                      <a:t> $11,420.91 </a:t>
                    </a:fld>
                    <a:endParaRPr lang="en-US" sz="2800" b="1">
                      <a:solidFill>
                        <a:schemeClr val="bg1"/>
                      </a:solidFill>
                      <a:latin typeface="+mn-lt"/>
                      <a:ea typeface="+mn-ea"/>
                      <a:cs typeface="+mn-cs"/>
                    </a:endParaRPr>
                  </a:p>
                </xdr:txBody>
              </xdr:sp>
              <xdr:sp macro="" textlink="">
                <xdr:nvSpPr>
                  <xdr:cNvPr id="37" name="Rectangle: Rounded Corners 36">
                    <a:extLst>
                      <a:ext uri="{FF2B5EF4-FFF2-40B4-BE49-F238E27FC236}">
                        <a16:creationId xmlns:a16="http://schemas.microsoft.com/office/drawing/2014/main" id="{B206C248-C063-2C68-ED61-798A0B7129D8}"/>
                      </a:ext>
                    </a:extLst>
                  </xdr:cNvPr>
                  <xdr:cNvSpPr/>
                </xdr:nvSpPr>
                <xdr:spPr>
                  <a:xfrm>
                    <a:off x="403227" y="1684020"/>
                    <a:ext cx="1997706" cy="274320"/>
                  </a:xfrm>
                  <a:prstGeom prst="roundRect">
                    <a:avLst/>
                  </a:prstGeom>
                  <a:gradFill>
                    <a:gsLst>
                      <a:gs pos="0">
                        <a:srgbClr val="262626">
                          <a:alpha val="38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000" b="1" i="0" u="none" strike="noStrike">
                        <a:solidFill>
                          <a:schemeClr val="bg1"/>
                        </a:solidFill>
                        <a:latin typeface="Calibri"/>
                        <a:ea typeface="+mn-ea"/>
                        <a:cs typeface="Calibri"/>
                      </a:rPr>
                      <a:t> YOY GROWTH</a:t>
                    </a:r>
                  </a:p>
                </xdr:txBody>
              </xdr:sp>
            </xdr:grpSp>
            <xdr:graphicFrame macro="">
              <xdr:nvGraphicFramePr>
                <xdr:cNvPr id="32" name="Chart 31">
                  <a:extLst>
                    <a:ext uri="{FF2B5EF4-FFF2-40B4-BE49-F238E27FC236}">
                      <a16:creationId xmlns:a16="http://schemas.microsoft.com/office/drawing/2014/main" id="{CC6D6B34-988B-0732-9595-99E181B2E109}"/>
                    </a:ext>
                  </a:extLst>
                </xdr:cNvPr>
                <xdr:cNvGraphicFramePr>
                  <a:graphicFrameLocks/>
                </xdr:cNvGraphicFramePr>
              </xdr:nvGraphicFramePr>
              <xdr:xfrm>
                <a:off x="2667000" y="1188720"/>
                <a:ext cx="2072640" cy="518160"/>
              </xdr:xfrm>
              <a:graphic>
                <a:graphicData uri="http://schemas.openxmlformats.org/drawingml/2006/chart">
                  <c:chart xmlns:c="http://schemas.openxmlformats.org/drawingml/2006/chart" xmlns:r="http://schemas.openxmlformats.org/officeDocument/2006/relationships" r:id="rId4"/>
                </a:graphicData>
              </a:graphic>
            </xdr:graphicFrame>
            <xdr:pic>
              <xdr:nvPicPr>
                <xdr:cNvPr id="33" name="Picture 32">
                  <a:extLst>
                    <a:ext uri="{FF2B5EF4-FFF2-40B4-BE49-F238E27FC236}">
                      <a16:creationId xmlns:a16="http://schemas.microsoft.com/office/drawing/2014/main" id="{71626BF7-291C-2E2F-C134-FFE1D48F7E6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581400" y="1722120"/>
                  <a:ext cx="1036320" cy="19050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7" name="Group 6">
                <a:extLst>
                  <a:ext uri="{FF2B5EF4-FFF2-40B4-BE49-F238E27FC236}">
                    <a16:creationId xmlns:a16="http://schemas.microsoft.com/office/drawing/2014/main" id="{AD04E93F-F14F-05A4-A302-D78C177592F5}"/>
                  </a:ext>
                </a:extLst>
              </xdr:cNvPr>
              <xdr:cNvGrpSpPr/>
            </xdr:nvGrpSpPr>
            <xdr:grpSpPr>
              <a:xfrm>
                <a:off x="4846320" y="495300"/>
                <a:ext cx="2209800" cy="1623060"/>
                <a:chOff x="4846320" y="495300"/>
                <a:chExt cx="2209800" cy="1623060"/>
              </a:xfrm>
            </xdr:grpSpPr>
            <xdr:grpSp>
              <xdr:nvGrpSpPr>
                <xdr:cNvPr id="24" name="Group 23">
                  <a:extLst>
                    <a:ext uri="{FF2B5EF4-FFF2-40B4-BE49-F238E27FC236}">
                      <a16:creationId xmlns:a16="http://schemas.microsoft.com/office/drawing/2014/main" id="{D68AB05C-5C89-8C1F-0B81-5B8B21942D9C}"/>
                    </a:ext>
                  </a:extLst>
                </xdr:cNvPr>
                <xdr:cNvGrpSpPr/>
              </xdr:nvGrpSpPr>
              <xdr:grpSpPr>
                <a:xfrm>
                  <a:off x="4846320" y="495300"/>
                  <a:ext cx="2209800" cy="1623060"/>
                  <a:chOff x="297180" y="495300"/>
                  <a:chExt cx="2209800" cy="1623060"/>
                </a:xfrm>
              </xdr:grpSpPr>
              <xdr:sp macro="" textlink="">
                <xdr:nvSpPr>
                  <xdr:cNvPr id="27" name="Rectangle: Rounded Corners 26">
                    <a:extLst>
                      <a:ext uri="{FF2B5EF4-FFF2-40B4-BE49-F238E27FC236}">
                        <a16:creationId xmlns:a16="http://schemas.microsoft.com/office/drawing/2014/main" id="{906AB5BA-5090-B220-2873-7FB6F43F4BE5}"/>
                      </a:ext>
                    </a:extLst>
                  </xdr:cNvPr>
                  <xdr:cNvSpPr/>
                </xdr:nvSpPr>
                <xdr:spPr>
                  <a:xfrm>
                    <a:off x="297180" y="495300"/>
                    <a:ext cx="2209800" cy="304800"/>
                  </a:xfrm>
                  <a:prstGeom prst="roundRect">
                    <a:avLst>
                      <a:gd name="adj" fmla="val 0"/>
                    </a:avLst>
                  </a:prstGeom>
                  <a:gradFill>
                    <a:gsLst>
                      <a:gs pos="0">
                        <a:srgbClr val="262626">
                          <a:alpha val="25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chemeClr val="lt1"/>
                        </a:solidFill>
                        <a:latin typeface="+mn-lt"/>
                        <a:ea typeface="+mn-ea"/>
                        <a:cs typeface="+mn-cs"/>
                      </a:rPr>
                      <a:t>QUANTATY</a:t>
                    </a:r>
                  </a:p>
                </xdr:txBody>
              </xdr:sp>
              <xdr:sp macro="" textlink="">
                <xdr:nvSpPr>
                  <xdr:cNvPr id="28" name="Rectangle: Rounded Corners 27">
                    <a:extLst>
                      <a:ext uri="{FF2B5EF4-FFF2-40B4-BE49-F238E27FC236}">
                        <a16:creationId xmlns:a16="http://schemas.microsoft.com/office/drawing/2014/main" id="{31C72C53-3F76-7246-EFCB-8BB7DE0BD23E}"/>
                      </a:ext>
                    </a:extLst>
                  </xdr:cNvPr>
                  <xdr:cNvSpPr/>
                </xdr:nvSpPr>
                <xdr:spPr>
                  <a:xfrm>
                    <a:off x="297180" y="807720"/>
                    <a:ext cx="2209800" cy="1310640"/>
                  </a:xfrm>
                  <a:prstGeom prst="roundRect">
                    <a:avLst>
                      <a:gd name="adj" fmla="val 0"/>
                    </a:avLst>
                  </a:prstGeom>
                  <a:gradFill>
                    <a:gsLst>
                      <a:gs pos="0">
                        <a:srgbClr val="262626">
                          <a:alpha val="45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a:solidFill>
                        <a:schemeClr val="lt1"/>
                      </a:solidFill>
                      <a:latin typeface="+mn-lt"/>
                      <a:ea typeface="+mn-ea"/>
                      <a:cs typeface="+mn-cs"/>
                    </a:endParaRPr>
                  </a:p>
                </xdr:txBody>
              </xdr:sp>
              <xdr:sp macro="" textlink="Sheet1!H18">
                <xdr:nvSpPr>
                  <xdr:cNvPr id="29" name="Rectangle: Rounded Corners 28">
                    <a:extLst>
                      <a:ext uri="{FF2B5EF4-FFF2-40B4-BE49-F238E27FC236}">
                        <a16:creationId xmlns:a16="http://schemas.microsoft.com/office/drawing/2014/main" id="{A68C558C-8016-87C8-A0B3-49F4DEB95DCD}"/>
                      </a:ext>
                    </a:extLst>
                  </xdr:cNvPr>
                  <xdr:cNvSpPr/>
                </xdr:nvSpPr>
                <xdr:spPr>
                  <a:xfrm>
                    <a:off x="410518" y="891540"/>
                    <a:ext cx="1983124" cy="289560"/>
                  </a:xfrm>
                  <a:prstGeom prst="roundRect">
                    <a:avLst/>
                  </a:prstGeom>
                  <a:gradFill>
                    <a:gsLst>
                      <a:gs pos="0">
                        <a:srgbClr val="262626">
                          <a:alpha val="31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78B784D1-04BF-4571-BBDC-26344B1A3B7F}" type="TxLink">
                      <a:rPr lang="en-US" sz="1400" b="1" i="0" u="none" strike="noStrike">
                        <a:solidFill>
                          <a:schemeClr val="bg1"/>
                        </a:solidFill>
                        <a:latin typeface="Calibri"/>
                        <a:ea typeface="+mn-ea"/>
                        <a:cs typeface="Calibri"/>
                      </a:rPr>
                      <a:pPr marL="0" indent="0" algn="ctr"/>
                      <a:t>#1049</a:t>
                    </a:fld>
                    <a:endParaRPr lang="en-US" sz="2800" b="1">
                      <a:solidFill>
                        <a:schemeClr val="bg1"/>
                      </a:solidFill>
                      <a:latin typeface="+mn-lt"/>
                      <a:ea typeface="+mn-ea"/>
                      <a:cs typeface="+mn-cs"/>
                    </a:endParaRPr>
                  </a:p>
                </xdr:txBody>
              </xdr:sp>
              <xdr:sp macro="" textlink="">
                <xdr:nvSpPr>
                  <xdr:cNvPr id="30" name="Rectangle: Rounded Corners 29">
                    <a:extLst>
                      <a:ext uri="{FF2B5EF4-FFF2-40B4-BE49-F238E27FC236}">
                        <a16:creationId xmlns:a16="http://schemas.microsoft.com/office/drawing/2014/main" id="{6F5A8CDE-A81D-1B71-DFDA-B9D7A0471535}"/>
                      </a:ext>
                    </a:extLst>
                  </xdr:cNvPr>
                  <xdr:cNvSpPr/>
                </xdr:nvSpPr>
                <xdr:spPr>
                  <a:xfrm>
                    <a:off x="403227" y="1684020"/>
                    <a:ext cx="1997706" cy="274320"/>
                  </a:xfrm>
                  <a:prstGeom prst="roundRect">
                    <a:avLst/>
                  </a:prstGeom>
                  <a:gradFill>
                    <a:gsLst>
                      <a:gs pos="0">
                        <a:srgbClr val="262626">
                          <a:alpha val="38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000" b="1" i="0" u="none" strike="noStrike">
                        <a:solidFill>
                          <a:schemeClr val="bg1"/>
                        </a:solidFill>
                        <a:latin typeface="Calibri"/>
                        <a:ea typeface="+mn-ea"/>
                        <a:cs typeface="Calibri"/>
                      </a:rPr>
                      <a:t> YOY GROWTH</a:t>
                    </a:r>
                  </a:p>
                </xdr:txBody>
              </xdr:sp>
            </xdr:grpSp>
            <xdr:graphicFrame macro="">
              <xdr:nvGraphicFramePr>
                <xdr:cNvPr id="25" name="Chart 24">
                  <a:extLst>
                    <a:ext uri="{FF2B5EF4-FFF2-40B4-BE49-F238E27FC236}">
                      <a16:creationId xmlns:a16="http://schemas.microsoft.com/office/drawing/2014/main" id="{EEC8A5F4-E7A0-C5AB-4C9B-972230B74011}"/>
                    </a:ext>
                  </a:extLst>
                </xdr:cNvPr>
                <xdr:cNvGraphicFramePr>
                  <a:graphicFrameLocks/>
                </xdr:cNvGraphicFramePr>
              </xdr:nvGraphicFramePr>
              <xdr:xfrm>
                <a:off x="4914901" y="1066800"/>
                <a:ext cx="2087880" cy="617220"/>
              </xdr:xfrm>
              <a:graphic>
                <a:graphicData uri="http://schemas.openxmlformats.org/drawingml/2006/chart">
                  <c:chart xmlns:c="http://schemas.openxmlformats.org/drawingml/2006/chart" xmlns:r="http://schemas.openxmlformats.org/officeDocument/2006/relationships" r:id="rId6"/>
                </a:graphicData>
              </a:graphic>
            </xdr:graphicFrame>
            <xdr:pic>
              <xdr:nvPicPr>
                <xdr:cNvPr id="26" name="Picture 25">
                  <a:extLst>
                    <a:ext uri="{FF2B5EF4-FFF2-40B4-BE49-F238E27FC236}">
                      <a16:creationId xmlns:a16="http://schemas.microsoft.com/office/drawing/2014/main" id="{6101F200-6273-FF63-DFD2-11AE7A4EF7F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82640" y="1729740"/>
                  <a:ext cx="1036320" cy="19050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8" name="Group 7">
                <a:extLst>
                  <a:ext uri="{FF2B5EF4-FFF2-40B4-BE49-F238E27FC236}">
                    <a16:creationId xmlns:a16="http://schemas.microsoft.com/office/drawing/2014/main" id="{CAFC448B-3699-EEC3-D816-76661ADD2015}"/>
                  </a:ext>
                </a:extLst>
              </xdr:cNvPr>
              <xdr:cNvGrpSpPr/>
            </xdr:nvGrpSpPr>
            <xdr:grpSpPr>
              <a:xfrm>
                <a:off x="7132320" y="495300"/>
                <a:ext cx="2225040" cy="1623060"/>
                <a:chOff x="7132320" y="495300"/>
                <a:chExt cx="2225040" cy="1623060"/>
              </a:xfrm>
            </xdr:grpSpPr>
            <xdr:grpSp>
              <xdr:nvGrpSpPr>
                <xdr:cNvPr id="17" name="Group 16">
                  <a:extLst>
                    <a:ext uri="{FF2B5EF4-FFF2-40B4-BE49-F238E27FC236}">
                      <a16:creationId xmlns:a16="http://schemas.microsoft.com/office/drawing/2014/main" id="{68B0DCF5-4737-9A6A-2429-53459E5FC584}"/>
                    </a:ext>
                  </a:extLst>
                </xdr:cNvPr>
                <xdr:cNvGrpSpPr/>
              </xdr:nvGrpSpPr>
              <xdr:grpSpPr>
                <a:xfrm>
                  <a:off x="7132320" y="495300"/>
                  <a:ext cx="2209800" cy="1623060"/>
                  <a:chOff x="297180" y="495300"/>
                  <a:chExt cx="2209800" cy="1623060"/>
                </a:xfrm>
              </xdr:grpSpPr>
              <xdr:sp macro="" textlink="">
                <xdr:nvSpPr>
                  <xdr:cNvPr id="20" name="Rectangle: Rounded Corners 19">
                    <a:extLst>
                      <a:ext uri="{FF2B5EF4-FFF2-40B4-BE49-F238E27FC236}">
                        <a16:creationId xmlns:a16="http://schemas.microsoft.com/office/drawing/2014/main" id="{365A035A-0EFA-4F34-4EF1-8A2817149BA0}"/>
                      </a:ext>
                    </a:extLst>
                  </xdr:cNvPr>
                  <xdr:cNvSpPr/>
                </xdr:nvSpPr>
                <xdr:spPr>
                  <a:xfrm>
                    <a:off x="297180" y="495300"/>
                    <a:ext cx="2209800" cy="304800"/>
                  </a:xfrm>
                  <a:prstGeom prst="roundRect">
                    <a:avLst>
                      <a:gd name="adj" fmla="val 0"/>
                    </a:avLst>
                  </a:prstGeom>
                  <a:gradFill>
                    <a:gsLst>
                      <a:gs pos="0">
                        <a:srgbClr val="262626">
                          <a:alpha val="25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chemeClr val="lt1"/>
                        </a:solidFill>
                        <a:latin typeface="+mn-lt"/>
                        <a:ea typeface="+mn-ea"/>
                        <a:cs typeface="+mn-cs"/>
                      </a:rPr>
                      <a:t>NUMBER</a:t>
                    </a:r>
                    <a:r>
                      <a:rPr lang="en-US" sz="1600" b="1" baseline="0">
                        <a:solidFill>
                          <a:schemeClr val="lt1"/>
                        </a:solidFill>
                        <a:latin typeface="+mn-lt"/>
                        <a:ea typeface="+mn-ea"/>
                        <a:cs typeface="+mn-cs"/>
                      </a:rPr>
                      <a:t> OF ORDERS</a:t>
                    </a:r>
                    <a:endParaRPr lang="en-US" sz="1600" b="1">
                      <a:solidFill>
                        <a:schemeClr val="lt1"/>
                      </a:solidFill>
                      <a:latin typeface="+mn-lt"/>
                      <a:ea typeface="+mn-ea"/>
                      <a:cs typeface="+mn-cs"/>
                    </a:endParaRPr>
                  </a:p>
                </xdr:txBody>
              </xdr:sp>
              <xdr:sp macro="" textlink="">
                <xdr:nvSpPr>
                  <xdr:cNvPr id="21" name="Rectangle: Rounded Corners 20">
                    <a:extLst>
                      <a:ext uri="{FF2B5EF4-FFF2-40B4-BE49-F238E27FC236}">
                        <a16:creationId xmlns:a16="http://schemas.microsoft.com/office/drawing/2014/main" id="{2FCA264D-136C-66D1-82DD-681EEEB99DB0}"/>
                      </a:ext>
                    </a:extLst>
                  </xdr:cNvPr>
                  <xdr:cNvSpPr/>
                </xdr:nvSpPr>
                <xdr:spPr>
                  <a:xfrm>
                    <a:off x="297180" y="807720"/>
                    <a:ext cx="2209800" cy="1310640"/>
                  </a:xfrm>
                  <a:prstGeom prst="roundRect">
                    <a:avLst>
                      <a:gd name="adj" fmla="val 0"/>
                    </a:avLst>
                  </a:prstGeom>
                  <a:gradFill>
                    <a:gsLst>
                      <a:gs pos="0">
                        <a:srgbClr val="262626">
                          <a:alpha val="45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a:solidFill>
                        <a:schemeClr val="lt1"/>
                      </a:solidFill>
                      <a:latin typeface="+mn-lt"/>
                      <a:ea typeface="+mn-ea"/>
                      <a:cs typeface="+mn-cs"/>
                    </a:endParaRPr>
                  </a:p>
                </xdr:txBody>
              </xdr:sp>
              <xdr:sp macro="" textlink="Sheet1!$K$18">
                <xdr:nvSpPr>
                  <xdr:cNvPr id="22" name="Rectangle: Rounded Corners 21">
                    <a:extLst>
                      <a:ext uri="{FF2B5EF4-FFF2-40B4-BE49-F238E27FC236}">
                        <a16:creationId xmlns:a16="http://schemas.microsoft.com/office/drawing/2014/main" id="{0CB5AC96-59D1-C60D-1D9E-D76D69B91C92}"/>
                      </a:ext>
                    </a:extLst>
                  </xdr:cNvPr>
                  <xdr:cNvSpPr/>
                </xdr:nvSpPr>
                <xdr:spPr>
                  <a:xfrm>
                    <a:off x="410518" y="891540"/>
                    <a:ext cx="1983124" cy="289560"/>
                  </a:xfrm>
                  <a:prstGeom prst="roundRect">
                    <a:avLst/>
                  </a:prstGeom>
                  <a:gradFill>
                    <a:gsLst>
                      <a:gs pos="0">
                        <a:srgbClr val="262626">
                          <a:alpha val="31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06744361-0570-4416-9B9B-C1FE88E664D3}" type="TxLink">
                      <a:rPr lang="en-US" sz="1400" b="1" i="0" u="none" strike="noStrike">
                        <a:solidFill>
                          <a:schemeClr val="bg1"/>
                        </a:solidFill>
                        <a:latin typeface="Calibri"/>
                        <a:ea typeface="+mn-ea"/>
                        <a:cs typeface="Calibri"/>
                      </a:rPr>
                      <a:pPr marL="0" indent="0" algn="ctr"/>
                      <a:t>#291</a:t>
                    </a:fld>
                    <a:endParaRPr lang="en-US" sz="2800" b="1">
                      <a:solidFill>
                        <a:schemeClr val="bg1"/>
                      </a:solidFill>
                      <a:latin typeface="+mn-lt"/>
                      <a:ea typeface="+mn-ea"/>
                      <a:cs typeface="+mn-cs"/>
                    </a:endParaRPr>
                  </a:p>
                </xdr:txBody>
              </xdr:sp>
              <xdr:sp macro="" textlink="">
                <xdr:nvSpPr>
                  <xdr:cNvPr id="23" name="Rectangle: Rounded Corners 22">
                    <a:extLst>
                      <a:ext uri="{FF2B5EF4-FFF2-40B4-BE49-F238E27FC236}">
                        <a16:creationId xmlns:a16="http://schemas.microsoft.com/office/drawing/2014/main" id="{4DE3014B-9741-41BE-670C-C265A13450A9}"/>
                      </a:ext>
                    </a:extLst>
                  </xdr:cNvPr>
                  <xdr:cNvSpPr/>
                </xdr:nvSpPr>
                <xdr:spPr>
                  <a:xfrm>
                    <a:off x="403227" y="1684020"/>
                    <a:ext cx="1997706" cy="274320"/>
                  </a:xfrm>
                  <a:prstGeom prst="roundRect">
                    <a:avLst/>
                  </a:prstGeom>
                  <a:gradFill>
                    <a:gsLst>
                      <a:gs pos="0">
                        <a:srgbClr val="262626">
                          <a:alpha val="38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000" b="1" i="0" u="none" strike="noStrike">
                        <a:solidFill>
                          <a:schemeClr val="bg1"/>
                        </a:solidFill>
                        <a:latin typeface="Calibri"/>
                        <a:ea typeface="+mn-ea"/>
                        <a:cs typeface="Calibri"/>
                      </a:rPr>
                      <a:t> YOY GROWTH</a:t>
                    </a:r>
                  </a:p>
                </xdr:txBody>
              </xdr:sp>
            </xdr:grpSp>
            <xdr:graphicFrame macro="">
              <xdr:nvGraphicFramePr>
                <xdr:cNvPr id="18" name="Chart 17">
                  <a:extLst>
                    <a:ext uri="{FF2B5EF4-FFF2-40B4-BE49-F238E27FC236}">
                      <a16:creationId xmlns:a16="http://schemas.microsoft.com/office/drawing/2014/main" id="{E9D70B54-C98A-72A0-A2AA-6969766AFC7D}"/>
                    </a:ext>
                  </a:extLst>
                </xdr:cNvPr>
                <xdr:cNvGraphicFramePr>
                  <a:graphicFrameLocks/>
                </xdr:cNvGraphicFramePr>
              </xdr:nvGraphicFramePr>
              <xdr:xfrm>
                <a:off x="7132320" y="1188721"/>
                <a:ext cx="2225040" cy="518160"/>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mc:Choice xmlns:a14="http://schemas.microsoft.com/office/drawing/2010/main" Requires="a14">
                <xdr:pic>
                  <xdr:nvPicPr>
                    <xdr:cNvPr id="19" name="Picture 18">
                      <a:extLst>
                        <a:ext uri="{FF2B5EF4-FFF2-40B4-BE49-F238E27FC236}">
                          <a16:creationId xmlns:a16="http://schemas.microsoft.com/office/drawing/2014/main" id="{D342C17D-FE54-9DDE-B121-0B69FBE15091}"/>
                        </a:ext>
                      </a:extLst>
                    </xdr:cNvPr>
                    <xdr:cNvPicPr>
                      <a:picLocks noChangeAspect="1" noChangeArrowheads="1"/>
                      <a:extLst>
                        <a:ext uri="{84589F7E-364E-4C9E-8A38-B11213B215E9}">
                          <a14:cameraTool cellRange="'yoy kpi'!$M$11" spid="_x0000_s11359"/>
                        </a:ext>
                      </a:extLst>
                    </xdr:cNvPicPr>
                  </xdr:nvPicPr>
                  <xdr:blipFill>
                    <a:blip xmlns:r="http://schemas.openxmlformats.org/officeDocument/2006/relationships" r:embed="rId9"/>
                    <a:srcRect/>
                    <a:stretch>
                      <a:fillRect/>
                    </a:stretch>
                  </xdr:blipFill>
                  <xdr:spPr bwMode="auto">
                    <a:xfrm>
                      <a:off x="8161020" y="1729740"/>
                      <a:ext cx="1036320" cy="190500"/>
                    </a:xfrm>
                    <a:prstGeom prst="rect">
                      <a:avLst/>
                    </a:prstGeom>
                    <a:noFill/>
                    <a:extLst>
                      <a:ext uri="{909E8E84-426E-40DD-AFC4-6F175D3DCCD1}">
                        <a14:hiddenFill>
                          <a:solidFill>
                            <a:srgbClr val="FFFFFF"/>
                          </a:solidFill>
                        </a14:hiddenFill>
                      </a:ext>
                    </a:extLst>
                  </xdr:spPr>
                </xdr:pic>
              </mc:Choice>
              <mc:Fallback/>
            </mc:AlternateContent>
          </xdr:grpSp>
          <xdr:grpSp>
            <xdr:nvGrpSpPr>
              <xdr:cNvPr id="9" name="Group 8">
                <a:extLst>
                  <a:ext uri="{FF2B5EF4-FFF2-40B4-BE49-F238E27FC236}">
                    <a16:creationId xmlns:a16="http://schemas.microsoft.com/office/drawing/2014/main" id="{5399FB9A-4C62-B465-E175-B64C961BDEA3}"/>
                  </a:ext>
                </a:extLst>
              </xdr:cNvPr>
              <xdr:cNvGrpSpPr/>
            </xdr:nvGrpSpPr>
            <xdr:grpSpPr>
              <a:xfrm>
                <a:off x="9425940" y="510540"/>
                <a:ext cx="2209800" cy="1623060"/>
                <a:chOff x="9425940" y="510540"/>
                <a:chExt cx="2209800" cy="1623060"/>
              </a:xfrm>
            </xdr:grpSpPr>
            <xdr:grpSp>
              <xdr:nvGrpSpPr>
                <xdr:cNvPr id="10" name="Group 9">
                  <a:extLst>
                    <a:ext uri="{FF2B5EF4-FFF2-40B4-BE49-F238E27FC236}">
                      <a16:creationId xmlns:a16="http://schemas.microsoft.com/office/drawing/2014/main" id="{822E52E7-7474-DE3C-DF0A-94C63801CE8F}"/>
                    </a:ext>
                  </a:extLst>
                </xdr:cNvPr>
                <xdr:cNvGrpSpPr/>
              </xdr:nvGrpSpPr>
              <xdr:grpSpPr>
                <a:xfrm>
                  <a:off x="9425940" y="510540"/>
                  <a:ext cx="2209800" cy="1623060"/>
                  <a:chOff x="297180" y="495300"/>
                  <a:chExt cx="2209800" cy="1623060"/>
                </a:xfrm>
              </xdr:grpSpPr>
              <xdr:sp macro="" textlink="">
                <xdr:nvSpPr>
                  <xdr:cNvPr id="13" name="Rectangle: Rounded Corners 12">
                    <a:extLst>
                      <a:ext uri="{FF2B5EF4-FFF2-40B4-BE49-F238E27FC236}">
                        <a16:creationId xmlns:a16="http://schemas.microsoft.com/office/drawing/2014/main" id="{4EBBD0F6-9F16-13DE-2F82-51CAF67B4AB0}"/>
                      </a:ext>
                    </a:extLst>
                  </xdr:cNvPr>
                  <xdr:cNvSpPr/>
                </xdr:nvSpPr>
                <xdr:spPr>
                  <a:xfrm>
                    <a:off x="297180" y="495300"/>
                    <a:ext cx="2209800" cy="304800"/>
                  </a:xfrm>
                  <a:prstGeom prst="roundRect">
                    <a:avLst>
                      <a:gd name="adj" fmla="val 0"/>
                    </a:avLst>
                  </a:prstGeom>
                  <a:gradFill>
                    <a:gsLst>
                      <a:gs pos="0">
                        <a:srgbClr val="262626">
                          <a:alpha val="25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chemeClr val="lt1"/>
                        </a:solidFill>
                        <a:latin typeface="+mn-lt"/>
                        <a:ea typeface="+mn-ea"/>
                        <a:cs typeface="+mn-cs"/>
                      </a:rPr>
                      <a:t>PROFIT</a:t>
                    </a:r>
                    <a:r>
                      <a:rPr lang="en-US" sz="1600" b="1" baseline="0">
                        <a:solidFill>
                          <a:schemeClr val="lt1"/>
                        </a:solidFill>
                        <a:latin typeface="+mn-lt"/>
                        <a:ea typeface="+mn-ea"/>
                        <a:cs typeface="+mn-cs"/>
                      </a:rPr>
                      <a:t> MARGIN</a:t>
                    </a:r>
                    <a:endParaRPr lang="en-US" sz="1600" b="1">
                      <a:solidFill>
                        <a:schemeClr val="lt1"/>
                      </a:solidFill>
                      <a:latin typeface="+mn-lt"/>
                      <a:ea typeface="+mn-ea"/>
                      <a:cs typeface="+mn-cs"/>
                    </a:endParaRPr>
                  </a:p>
                </xdr:txBody>
              </xdr:sp>
              <xdr:sp macro="" textlink="">
                <xdr:nvSpPr>
                  <xdr:cNvPr id="14" name="Rectangle: Rounded Corners 13">
                    <a:extLst>
                      <a:ext uri="{FF2B5EF4-FFF2-40B4-BE49-F238E27FC236}">
                        <a16:creationId xmlns:a16="http://schemas.microsoft.com/office/drawing/2014/main" id="{35EAFC54-DF63-C3AF-AA35-F47C61BACA71}"/>
                      </a:ext>
                    </a:extLst>
                  </xdr:cNvPr>
                  <xdr:cNvSpPr/>
                </xdr:nvSpPr>
                <xdr:spPr>
                  <a:xfrm>
                    <a:off x="297180" y="807720"/>
                    <a:ext cx="2209800" cy="1310640"/>
                  </a:xfrm>
                  <a:prstGeom prst="roundRect">
                    <a:avLst>
                      <a:gd name="adj" fmla="val 0"/>
                    </a:avLst>
                  </a:prstGeom>
                  <a:gradFill>
                    <a:gsLst>
                      <a:gs pos="0">
                        <a:srgbClr val="262626">
                          <a:alpha val="45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a:solidFill>
                        <a:schemeClr val="lt1"/>
                      </a:solidFill>
                      <a:latin typeface="+mn-lt"/>
                      <a:ea typeface="+mn-ea"/>
                      <a:cs typeface="+mn-cs"/>
                    </a:endParaRPr>
                  </a:p>
                </xdr:txBody>
              </xdr:sp>
              <xdr:sp macro="" textlink="Sheet1!$N$18">
                <xdr:nvSpPr>
                  <xdr:cNvPr id="15" name="Rectangle: Rounded Corners 14">
                    <a:extLst>
                      <a:ext uri="{FF2B5EF4-FFF2-40B4-BE49-F238E27FC236}">
                        <a16:creationId xmlns:a16="http://schemas.microsoft.com/office/drawing/2014/main" id="{51CCF5D5-939A-F896-DDD5-48C66D9C5052}"/>
                      </a:ext>
                    </a:extLst>
                  </xdr:cNvPr>
                  <xdr:cNvSpPr/>
                </xdr:nvSpPr>
                <xdr:spPr>
                  <a:xfrm>
                    <a:off x="410518" y="891540"/>
                    <a:ext cx="1983124" cy="289560"/>
                  </a:xfrm>
                  <a:prstGeom prst="roundRect">
                    <a:avLst/>
                  </a:prstGeom>
                  <a:gradFill>
                    <a:gsLst>
                      <a:gs pos="0">
                        <a:srgbClr val="262626">
                          <a:alpha val="31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4341E2E2-1F96-4061-8A7A-19A5FD72870E}" type="TxLink">
                      <a:rPr lang="en-US" sz="1400" b="1" i="0" u="none" strike="noStrike">
                        <a:solidFill>
                          <a:schemeClr val="bg1"/>
                        </a:solidFill>
                        <a:latin typeface="Calibri"/>
                        <a:ea typeface="+mn-ea"/>
                        <a:cs typeface="Calibri"/>
                      </a:rPr>
                      <a:pPr marL="0" indent="0" algn="ctr"/>
                      <a:t>12.47%</a:t>
                    </a:fld>
                    <a:endParaRPr lang="en-US" sz="2800" b="1">
                      <a:solidFill>
                        <a:schemeClr val="bg1"/>
                      </a:solidFill>
                      <a:latin typeface="+mn-lt"/>
                      <a:ea typeface="+mn-ea"/>
                      <a:cs typeface="+mn-cs"/>
                    </a:endParaRPr>
                  </a:p>
                </xdr:txBody>
              </xdr:sp>
              <xdr:sp macro="" textlink="">
                <xdr:nvSpPr>
                  <xdr:cNvPr id="16" name="Rectangle: Rounded Corners 15">
                    <a:extLst>
                      <a:ext uri="{FF2B5EF4-FFF2-40B4-BE49-F238E27FC236}">
                        <a16:creationId xmlns:a16="http://schemas.microsoft.com/office/drawing/2014/main" id="{3B206644-CA8F-CF90-EAC5-58C1323818C8}"/>
                      </a:ext>
                    </a:extLst>
                  </xdr:cNvPr>
                  <xdr:cNvSpPr/>
                </xdr:nvSpPr>
                <xdr:spPr>
                  <a:xfrm>
                    <a:off x="403227" y="1684020"/>
                    <a:ext cx="1997706" cy="274320"/>
                  </a:xfrm>
                  <a:prstGeom prst="roundRect">
                    <a:avLst/>
                  </a:prstGeom>
                  <a:gradFill>
                    <a:gsLst>
                      <a:gs pos="0">
                        <a:srgbClr val="262626">
                          <a:alpha val="38000"/>
                        </a:srgbClr>
                      </a:gs>
                      <a:gs pos="100000">
                        <a:schemeClr val="bg1">
                          <a:alpha val="63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000" b="1" i="0" u="none" strike="noStrike">
                        <a:solidFill>
                          <a:schemeClr val="bg1"/>
                        </a:solidFill>
                        <a:latin typeface="Calibri"/>
                        <a:ea typeface="+mn-ea"/>
                        <a:cs typeface="Calibri"/>
                      </a:rPr>
                      <a:t> YOY GROWTH</a:t>
                    </a:r>
                  </a:p>
                </xdr:txBody>
              </xdr:sp>
            </xdr:grpSp>
            <xdr:graphicFrame macro="">
              <xdr:nvGraphicFramePr>
                <xdr:cNvPr id="11" name="Chart 10">
                  <a:extLst>
                    <a:ext uri="{FF2B5EF4-FFF2-40B4-BE49-F238E27FC236}">
                      <a16:creationId xmlns:a16="http://schemas.microsoft.com/office/drawing/2014/main" id="{B667B2FF-58D0-11F4-D10F-A98A0B83BAF5}"/>
                    </a:ext>
                  </a:extLst>
                </xdr:cNvPr>
                <xdr:cNvGraphicFramePr>
                  <a:graphicFrameLocks/>
                </xdr:cNvGraphicFramePr>
              </xdr:nvGraphicFramePr>
              <xdr:xfrm>
                <a:off x="9479280" y="1196341"/>
                <a:ext cx="2148840" cy="541019"/>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a14="http://schemas.microsoft.com/office/drawing/2010/main" Requires="a14">
                <xdr:pic>
                  <xdr:nvPicPr>
                    <xdr:cNvPr id="12" name="Picture 11">
                      <a:extLst>
                        <a:ext uri="{FF2B5EF4-FFF2-40B4-BE49-F238E27FC236}">
                          <a16:creationId xmlns:a16="http://schemas.microsoft.com/office/drawing/2014/main" id="{1E92046A-7626-E83C-95A3-37026DA7C6C2}"/>
                        </a:ext>
                      </a:extLst>
                    </xdr:cNvPr>
                    <xdr:cNvPicPr>
                      <a:picLocks noChangeAspect="1" noChangeArrowheads="1"/>
                      <a:extLst>
                        <a:ext uri="{84589F7E-364E-4C9E-8A38-B11213B215E9}">
                          <a14:cameraTool cellRange="'yoy kpi'!$N$11" spid="_x0000_s11360"/>
                        </a:ext>
                      </a:extLst>
                    </xdr:cNvPicPr>
                  </xdr:nvPicPr>
                  <xdr:blipFill>
                    <a:blip xmlns:r="http://schemas.openxmlformats.org/officeDocument/2006/relationships" r:embed="rId11"/>
                    <a:srcRect/>
                    <a:stretch>
                      <a:fillRect/>
                    </a:stretch>
                  </xdr:blipFill>
                  <xdr:spPr bwMode="auto">
                    <a:xfrm>
                      <a:off x="10477500" y="1752600"/>
                      <a:ext cx="1036320" cy="190500"/>
                    </a:xfrm>
                    <a:prstGeom prst="rect">
                      <a:avLst/>
                    </a:prstGeom>
                    <a:noFill/>
                    <a:extLst>
                      <a:ext uri="{909E8E84-426E-40DD-AFC4-6F175D3DCCD1}">
                        <a14:hiddenFill>
                          <a:solidFill>
                            <a:srgbClr val="FFFFFF"/>
                          </a:solidFill>
                        </a14:hiddenFill>
                      </a:ext>
                    </a:extLst>
                  </xdr:spPr>
                </xdr:pic>
              </mc:Choice>
              <mc:Fallback/>
            </mc:AlternateContent>
          </xdr:grpSp>
        </xdr:grpSp>
        <xdr:grpSp>
          <xdr:nvGrpSpPr>
            <xdr:cNvPr id="44" name="Group 43">
              <a:extLst>
                <a:ext uri="{FF2B5EF4-FFF2-40B4-BE49-F238E27FC236}">
                  <a16:creationId xmlns:a16="http://schemas.microsoft.com/office/drawing/2014/main" id="{16E8B537-82FF-4568-A418-FECAC0C13E21}"/>
                </a:ext>
              </a:extLst>
            </xdr:cNvPr>
            <xdr:cNvGrpSpPr/>
          </xdr:nvGrpSpPr>
          <xdr:grpSpPr>
            <a:xfrm>
              <a:off x="34290" y="2346960"/>
              <a:ext cx="13925550" cy="2324416"/>
              <a:chOff x="182880" y="2194560"/>
              <a:chExt cx="11445240" cy="2186940"/>
            </a:xfrm>
          </xdr:grpSpPr>
          <xdr:grpSp>
            <xdr:nvGrpSpPr>
              <xdr:cNvPr id="45" name="Group 44">
                <a:extLst>
                  <a:ext uri="{FF2B5EF4-FFF2-40B4-BE49-F238E27FC236}">
                    <a16:creationId xmlns:a16="http://schemas.microsoft.com/office/drawing/2014/main" id="{8E4BB10E-AF88-92CC-C7C6-217342DD39F8}"/>
                  </a:ext>
                </a:extLst>
              </xdr:cNvPr>
              <xdr:cNvGrpSpPr/>
            </xdr:nvGrpSpPr>
            <xdr:grpSpPr>
              <a:xfrm>
                <a:off x="182880" y="2194560"/>
                <a:ext cx="3726180" cy="2186940"/>
                <a:chOff x="365760" y="2446020"/>
                <a:chExt cx="3726180" cy="2186940"/>
              </a:xfrm>
            </xdr:grpSpPr>
            <xdr:grpSp>
              <xdr:nvGrpSpPr>
                <xdr:cNvPr id="56" name="Group 55">
                  <a:extLst>
                    <a:ext uri="{FF2B5EF4-FFF2-40B4-BE49-F238E27FC236}">
                      <a16:creationId xmlns:a16="http://schemas.microsoft.com/office/drawing/2014/main" id="{17EB17EE-5B5F-189B-7E8C-BA8F2EDEDF7E}"/>
                    </a:ext>
                  </a:extLst>
                </xdr:cNvPr>
                <xdr:cNvGrpSpPr/>
              </xdr:nvGrpSpPr>
              <xdr:grpSpPr>
                <a:xfrm>
                  <a:off x="388620" y="2446020"/>
                  <a:ext cx="3703320" cy="2186940"/>
                  <a:chOff x="388620" y="2446020"/>
                  <a:chExt cx="3703320" cy="2186940"/>
                </a:xfrm>
              </xdr:grpSpPr>
              <xdr:sp macro="" textlink="">
                <xdr:nvSpPr>
                  <xdr:cNvPr id="58" name="Rectangle: Rounded Corners 57">
                    <a:extLst>
                      <a:ext uri="{FF2B5EF4-FFF2-40B4-BE49-F238E27FC236}">
                        <a16:creationId xmlns:a16="http://schemas.microsoft.com/office/drawing/2014/main" id="{8B9EA0C3-E6A1-B35C-4E06-0C44CB7D52B6}"/>
                      </a:ext>
                    </a:extLst>
                  </xdr:cNvPr>
                  <xdr:cNvSpPr/>
                </xdr:nvSpPr>
                <xdr:spPr>
                  <a:xfrm>
                    <a:off x="388620" y="2446020"/>
                    <a:ext cx="3703320" cy="2186940"/>
                  </a:xfrm>
                  <a:prstGeom prst="roundRect">
                    <a:avLst>
                      <a:gd name="adj" fmla="val 7956"/>
                    </a:avLst>
                  </a:prstGeom>
                  <a:gradFill>
                    <a:gsLst>
                      <a:gs pos="100000">
                        <a:schemeClr val="bg1">
                          <a:alpha val="65000"/>
                        </a:schemeClr>
                      </a:gs>
                      <a:gs pos="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sp macro="" textlink="">
                <xdr:nvSpPr>
                  <xdr:cNvPr id="59" name="Rectangle: Rounded Corners 58">
                    <a:extLst>
                      <a:ext uri="{FF2B5EF4-FFF2-40B4-BE49-F238E27FC236}">
                        <a16:creationId xmlns:a16="http://schemas.microsoft.com/office/drawing/2014/main" id="{BA9BBE7E-8532-62B1-29F0-D17E94357F90}"/>
                      </a:ext>
                    </a:extLst>
                  </xdr:cNvPr>
                  <xdr:cNvSpPr/>
                </xdr:nvSpPr>
                <xdr:spPr>
                  <a:xfrm>
                    <a:off x="411480" y="2575560"/>
                    <a:ext cx="2758440" cy="281940"/>
                  </a:xfrm>
                  <a:prstGeom prst="roundRect">
                    <a:avLst/>
                  </a:prstGeom>
                  <a:gradFill>
                    <a:gsLst>
                      <a:gs pos="100000">
                        <a:schemeClr val="tx1"/>
                      </a:gs>
                      <a:gs pos="0">
                        <a:srgbClr val="80808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SALES AND PROFIT</a:t>
                    </a:r>
                    <a:r>
                      <a:rPr lang="en-US" sz="1400" b="1" baseline="0"/>
                      <a:t> ANALYSIS</a:t>
                    </a:r>
                    <a:endParaRPr lang="en-US" sz="1400" b="1"/>
                  </a:p>
                </xdr:txBody>
              </xdr:sp>
            </xdr:grpSp>
            <xdr:graphicFrame macro="">
              <xdr:nvGraphicFramePr>
                <xdr:cNvPr id="57" name="Chart 56">
                  <a:extLst>
                    <a:ext uri="{FF2B5EF4-FFF2-40B4-BE49-F238E27FC236}">
                      <a16:creationId xmlns:a16="http://schemas.microsoft.com/office/drawing/2014/main" id="{DDB66C8A-D737-906D-DF0C-DA43CAC403E3}"/>
                    </a:ext>
                  </a:extLst>
                </xdr:cNvPr>
                <xdr:cNvGraphicFramePr>
                  <a:graphicFrameLocks/>
                </xdr:cNvGraphicFramePr>
              </xdr:nvGraphicFramePr>
              <xdr:xfrm>
                <a:off x="365760" y="2819400"/>
                <a:ext cx="3718560" cy="1623060"/>
              </xdr:xfrm>
              <a:graphic>
                <a:graphicData uri="http://schemas.openxmlformats.org/drawingml/2006/chart">
                  <c:chart xmlns:c="http://schemas.openxmlformats.org/drawingml/2006/chart" xmlns:r="http://schemas.openxmlformats.org/officeDocument/2006/relationships" r:id="rId12"/>
                </a:graphicData>
              </a:graphic>
            </xdr:graphicFrame>
          </xdr:grpSp>
          <xdr:grpSp>
            <xdr:nvGrpSpPr>
              <xdr:cNvPr id="46" name="Group 45">
                <a:extLst>
                  <a:ext uri="{FF2B5EF4-FFF2-40B4-BE49-F238E27FC236}">
                    <a16:creationId xmlns:a16="http://schemas.microsoft.com/office/drawing/2014/main" id="{714759E8-94D6-D110-77C3-33ADAE8A6D9E}"/>
                  </a:ext>
                </a:extLst>
              </xdr:cNvPr>
              <xdr:cNvGrpSpPr/>
            </xdr:nvGrpSpPr>
            <xdr:grpSpPr>
              <a:xfrm>
                <a:off x="3992880" y="2194560"/>
                <a:ext cx="3840480" cy="2186940"/>
                <a:chOff x="4191000" y="2453640"/>
                <a:chExt cx="3703320" cy="2186940"/>
              </a:xfrm>
            </xdr:grpSpPr>
            <xdr:grpSp>
              <xdr:nvGrpSpPr>
                <xdr:cNvPr id="52" name="Group 51">
                  <a:extLst>
                    <a:ext uri="{FF2B5EF4-FFF2-40B4-BE49-F238E27FC236}">
                      <a16:creationId xmlns:a16="http://schemas.microsoft.com/office/drawing/2014/main" id="{DBB0EF37-A6DC-46D8-CFD9-641E0026B488}"/>
                    </a:ext>
                  </a:extLst>
                </xdr:cNvPr>
                <xdr:cNvGrpSpPr/>
              </xdr:nvGrpSpPr>
              <xdr:grpSpPr>
                <a:xfrm>
                  <a:off x="4191000" y="2453640"/>
                  <a:ext cx="3703320" cy="2186940"/>
                  <a:chOff x="388620" y="2446020"/>
                  <a:chExt cx="3703320" cy="2186940"/>
                </a:xfrm>
              </xdr:grpSpPr>
              <xdr:sp macro="" textlink="">
                <xdr:nvSpPr>
                  <xdr:cNvPr id="54" name="Rectangle: Rounded Corners 53">
                    <a:extLst>
                      <a:ext uri="{FF2B5EF4-FFF2-40B4-BE49-F238E27FC236}">
                        <a16:creationId xmlns:a16="http://schemas.microsoft.com/office/drawing/2014/main" id="{303CA569-F497-4FB7-2A33-5951CC82C23D}"/>
                      </a:ext>
                    </a:extLst>
                  </xdr:cNvPr>
                  <xdr:cNvSpPr/>
                </xdr:nvSpPr>
                <xdr:spPr>
                  <a:xfrm>
                    <a:off x="388620" y="2446020"/>
                    <a:ext cx="3703320" cy="2186940"/>
                  </a:xfrm>
                  <a:prstGeom prst="roundRect">
                    <a:avLst>
                      <a:gd name="adj" fmla="val 7956"/>
                    </a:avLst>
                  </a:prstGeom>
                  <a:gradFill>
                    <a:gsLst>
                      <a:gs pos="100000">
                        <a:schemeClr val="bg1">
                          <a:alpha val="65000"/>
                        </a:schemeClr>
                      </a:gs>
                      <a:gs pos="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sp macro="" textlink="">
                <xdr:nvSpPr>
                  <xdr:cNvPr id="55" name="Rectangle: Rounded Corners 54">
                    <a:extLst>
                      <a:ext uri="{FF2B5EF4-FFF2-40B4-BE49-F238E27FC236}">
                        <a16:creationId xmlns:a16="http://schemas.microsoft.com/office/drawing/2014/main" id="{41012E38-9068-12FD-4B94-5F3913FABDC8}"/>
                      </a:ext>
                    </a:extLst>
                  </xdr:cNvPr>
                  <xdr:cNvSpPr/>
                </xdr:nvSpPr>
                <xdr:spPr>
                  <a:xfrm>
                    <a:off x="426720" y="2567940"/>
                    <a:ext cx="2758440" cy="281940"/>
                  </a:xfrm>
                  <a:prstGeom prst="roundRect">
                    <a:avLst/>
                  </a:prstGeom>
                  <a:gradFill>
                    <a:gsLst>
                      <a:gs pos="100000">
                        <a:schemeClr val="tx1"/>
                      </a:gs>
                      <a:gs pos="0">
                        <a:srgbClr val="80808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CATEGORY</a:t>
                    </a:r>
                    <a:r>
                      <a:rPr lang="en-US" sz="1400" b="1" baseline="0"/>
                      <a:t> WISE PROFIT</a:t>
                    </a:r>
                    <a:endParaRPr lang="en-US" sz="1400" b="1"/>
                  </a:p>
                </xdr:txBody>
              </xdr:sp>
            </xdr:grpSp>
            <mc:AlternateContent xmlns:mc="http://schemas.openxmlformats.org/markup-compatibility/2006">
              <mc:Choice xmlns:cx1="http://schemas.microsoft.com/office/drawing/2015/9/8/chartex" Requires="cx1">
                <xdr:graphicFrame macro="">
                  <xdr:nvGraphicFramePr>
                    <xdr:cNvPr id="53" name="Chart 52">
                      <a:extLst>
                        <a:ext uri="{FF2B5EF4-FFF2-40B4-BE49-F238E27FC236}">
                          <a16:creationId xmlns:a16="http://schemas.microsoft.com/office/drawing/2014/main" id="{2E8F6591-B27D-9B85-428B-C06B3E5C365C}"/>
                        </a:ext>
                      </a:extLst>
                    </xdr:cNvPr>
                    <xdr:cNvGraphicFramePr/>
                  </xdr:nvGraphicFramePr>
                  <xdr:xfrm>
                    <a:off x="4221480" y="2834640"/>
                    <a:ext cx="3581400" cy="173736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221480" y="2834640"/>
                      <a:ext cx="3581400" cy="1737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47" name="Group 46">
                <a:extLst>
                  <a:ext uri="{FF2B5EF4-FFF2-40B4-BE49-F238E27FC236}">
                    <a16:creationId xmlns:a16="http://schemas.microsoft.com/office/drawing/2014/main" id="{B5A7A334-612F-22DD-3D48-8A288613B58A}"/>
                  </a:ext>
                </a:extLst>
              </xdr:cNvPr>
              <xdr:cNvGrpSpPr/>
            </xdr:nvGrpSpPr>
            <xdr:grpSpPr>
              <a:xfrm>
                <a:off x="7924800" y="2194560"/>
                <a:ext cx="3703320" cy="2156460"/>
                <a:chOff x="8016240" y="2415540"/>
                <a:chExt cx="3703320" cy="2186940"/>
              </a:xfrm>
            </xdr:grpSpPr>
            <xdr:grpSp>
              <xdr:nvGrpSpPr>
                <xdr:cNvPr id="48" name="Group 47">
                  <a:extLst>
                    <a:ext uri="{FF2B5EF4-FFF2-40B4-BE49-F238E27FC236}">
                      <a16:creationId xmlns:a16="http://schemas.microsoft.com/office/drawing/2014/main" id="{69123B1D-CF71-18F0-D521-86BF9D21D2A4}"/>
                    </a:ext>
                  </a:extLst>
                </xdr:cNvPr>
                <xdr:cNvGrpSpPr/>
              </xdr:nvGrpSpPr>
              <xdr:grpSpPr>
                <a:xfrm>
                  <a:off x="8016240" y="2415540"/>
                  <a:ext cx="3703320" cy="2186940"/>
                  <a:chOff x="388620" y="2446020"/>
                  <a:chExt cx="3703320" cy="2186940"/>
                </a:xfrm>
              </xdr:grpSpPr>
              <xdr:sp macro="" textlink="">
                <xdr:nvSpPr>
                  <xdr:cNvPr id="50" name="Rectangle: Rounded Corners 49">
                    <a:extLst>
                      <a:ext uri="{FF2B5EF4-FFF2-40B4-BE49-F238E27FC236}">
                        <a16:creationId xmlns:a16="http://schemas.microsoft.com/office/drawing/2014/main" id="{D85D9499-F173-FC1A-F50F-5D0A9CBA3DCB}"/>
                      </a:ext>
                    </a:extLst>
                  </xdr:cNvPr>
                  <xdr:cNvSpPr/>
                </xdr:nvSpPr>
                <xdr:spPr>
                  <a:xfrm>
                    <a:off x="388620" y="2446020"/>
                    <a:ext cx="3703320" cy="2186940"/>
                  </a:xfrm>
                  <a:prstGeom prst="roundRect">
                    <a:avLst>
                      <a:gd name="adj" fmla="val 7956"/>
                    </a:avLst>
                  </a:prstGeom>
                  <a:gradFill>
                    <a:gsLst>
                      <a:gs pos="100000">
                        <a:schemeClr val="bg1">
                          <a:alpha val="65000"/>
                        </a:schemeClr>
                      </a:gs>
                      <a:gs pos="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sp macro="" textlink="">
                <xdr:nvSpPr>
                  <xdr:cNvPr id="51" name="Rectangle: Rounded Corners 50">
                    <a:extLst>
                      <a:ext uri="{FF2B5EF4-FFF2-40B4-BE49-F238E27FC236}">
                        <a16:creationId xmlns:a16="http://schemas.microsoft.com/office/drawing/2014/main" id="{AE233BA4-B1BD-A317-97EE-09286EB9A475}"/>
                      </a:ext>
                    </a:extLst>
                  </xdr:cNvPr>
                  <xdr:cNvSpPr/>
                </xdr:nvSpPr>
                <xdr:spPr>
                  <a:xfrm>
                    <a:off x="426720" y="2567940"/>
                    <a:ext cx="2758440" cy="281940"/>
                  </a:xfrm>
                  <a:prstGeom prst="roundRect">
                    <a:avLst/>
                  </a:prstGeom>
                  <a:gradFill>
                    <a:gsLst>
                      <a:gs pos="100000">
                        <a:schemeClr val="tx1"/>
                      </a:gs>
                      <a:gs pos="0">
                        <a:srgbClr val="80808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CATEGORY</a:t>
                    </a:r>
                    <a:r>
                      <a:rPr lang="en-US" sz="1400" b="1" baseline="0"/>
                      <a:t> WISE SALES SHARE %</a:t>
                    </a:r>
                    <a:endParaRPr lang="en-US" sz="1400" b="1"/>
                  </a:p>
                </xdr:txBody>
              </xdr:sp>
            </xdr:grpSp>
            <xdr:graphicFrame macro="">
              <xdr:nvGraphicFramePr>
                <xdr:cNvPr id="49" name="Chart 48">
                  <a:extLst>
                    <a:ext uri="{FF2B5EF4-FFF2-40B4-BE49-F238E27FC236}">
                      <a16:creationId xmlns:a16="http://schemas.microsoft.com/office/drawing/2014/main" id="{8BA48782-3E8E-1187-BECC-8B848EDD574F}"/>
                    </a:ext>
                  </a:extLst>
                </xdr:cNvPr>
                <xdr:cNvGraphicFramePr>
                  <a:graphicFrameLocks/>
                </xdr:cNvGraphicFramePr>
              </xdr:nvGraphicFramePr>
              <xdr:xfrm>
                <a:off x="8092440" y="2849880"/>
                <a:ext cx="3535680" cy="1744980"/>
              </xdr:xfrm>
              <a:graphic>
                <a:graphicData uri="http://schemas.openxmlformats.org/drawingml/2006/chart">
                  <c:chart xmlns:c="http://schemas.openxmlformats.org/drawingml/2006/chart" xmlns:r="http://schemas.openxmlformats.org/officeDocument/2006/relationships" r:id="rId14"/>
                </a:graphicData>
              </a:graphic>
            </xdr:graphicFrame>
          </xdr:grpSp>
        </xdr:grpSp>
        <xdr:grpSp>
          <xdr:nvGrpSpPr>
            <xdr:cNvPr id="60" name="Group 59">
              <a:extLst>
                <a:ext uri="{FF2B5EF4-FFF2-40B4-BE49-F238E27FC236}">
                  <a16:creationId xmlns:a16="http://schemas.microsoft.com/office/drawing/2014/main" id="{5EB0A09F-368D-44A8-9955-19B771E24937}"/>
                </a:ext>
              </a:extLst>
            </xdr:cNvPr>
            <xdr:cNvGrpSpPr/>
          </xdr:nvGrpSpPr>
          <xdr:grpSpPr>
            <a:xfrm>
              <a:off x="40005" y="4709160"/>
              <a:ext cx="13914120" cy="2356812"/>
              <a:chOff x="205740" y="4427220"/>
              <a:chExt cx="11445240" cy="2217420"/>
            </a:xfrm>
          </xdr:grpSpPr>
          <xdr:grpSp>
            <xdr:nvGrpSpPr>
              <xdr:cNvPr id="61" name="Group 60">
                <a:extLst>
                  <a:ext uri="{FF2B5EF4-FFF2-40B4-BE49-F238E27FC236}">
                    <a16:creationId xmlns:a16="http://schemas.microsoft.com/office/drawing/2014/main" id="{1BBE776E-84DF-54E2-ACD4-671CCC3EEBA8}"/>
                  </a:ext>
                </a:extLst>
              </xdr:cNvPr>
              <xdr:cNvGrpSpPr/>
            </xdr:nvGrpSpPr>
            <xdr:grpSpPr>
              <a:xfrm>
                <a:off x="205740" y="4450080"/>
                <a:ext cx="3703320" cy="2186940"/>
                <a:chOff x="205740" y="4450080"/>
                <a:chExt cx="3703320" cy="2186940"/>
              </a:xfrm>
            </xdr:grpSpPr>
            <xdr:grpSp>
              <xdr:nvGrpSpPr>
                <xdr:cNvPr id="74" name="Group 73">
                  <a:extLst>
                    <a:ext uri="{FF2B5EF4-FFF2-40B4-BE49-F238E27FC236}">
                      <a16:creationId xmlns:a16="http://schemas.microsoft.com/office/drawing/2014/main" id="{F95C4AD6-025F-93A9-0CFD-C80F6BCD1532}"/>
                    </a:ext>
                  </a:extLst>
                </xdr:cNvPr>
                <xdr:cNvGrpSpPr/>
              </xdr:nvGrpSpPr>
              <xdr:grpSpPr>
                <a:xfrm>
                  <a:off x="205740" y="4450080"/>
                  <a:ext cx="3703320" cy="2186940"/>
                  <a:chOff x="388620" y="2446020"/>
                  <a:chExt cx="3703320" cy="2186940"/>
                </a:xfrm>
              </xdr:grpSpPr>
              <xdr:sp macro="" textlink="">
                <xdr:nvSpPr>
                  <xdr:cNvPr id="76" name="Rectangle: Rounded Corners 75">
                    <a:extLst>
                      <a:ext uri="{FF2B5EF4-FFF2-40B4-BE49-F238E27FC236}">
                        <a16:creationId xmlns:a16="http://schemas.microsoft.com/office/drawing/2014/main" id="{C257F97E-86C7-8AC2-58F7-D56E90DFEC96}"/>
                      </a:ext>
                    </a:extLst>
                  </xdr:cNvPr>
                  <xdr:cNvSpPr/>
                </xdr:nvSpPr>
                <xdr:spPr>
                  <a:xfrm>
                    <a:off x="388620" y="2446020"/>
                    <a:ext cx="3703320" cy="2186940"/>
                  </a:xfrm>
                  <a:prstGeom prst="roundRect">
                    <a:avLst>
                      <a:gd name="adj" fmla="val 7956"/>
                    </a:avLst>
                  </a:prstGeom>
                  <a:gradFill>
                    <a:gsLst>
                      <a:gs pos="100000">
                        <a:schemeClr val="bg1">
                          <a:alpha val="65000"/>
                        </a:schemeClr>
                      </a:gs>
                      <a:gs pos="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sp macro="" textlink="">
                <xdr:nvSpPr>
                  <xdr:cNvPr id="77" name="Rectangle: Rounded Corners 76">
                    <a:extLst>
                      <a:ext uri="{FF2B5EF4-FFF2-40B4-BE49-F238E27FC236}">
                        <a16:creationId xmlns:a16="http://schemas.microsoft.com/office/drawing/2014/main" id="{571984EA-09F5-EB54-B0B5-62522A53E5AA}"/>
                      </a:ext>
                    </a:extLst>
                  </xdr:cNvPr>
                  <xdr:cNvSpPr/>
                </xdr:nvSpPr>
                <xdr:spPr>
                  <a:xfrm>
                    <a:off x="426720" y="2567940"/>
                    <a:ext cx="2758440" cy="281940"/>
                  </a:xfrm>
                  <a:prstGeom prst="roundRect">
                    <a:avLst/>
                  </a:prstGeom>
                  <a:gradFill>
                    <a:gsLst>
                      <a:gs pos="100000">
                        <a:schemeClr val="tx1"/>
                      </a:gs>
                      <a:gs pos="0">
                        <a:srgbClr val="80808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SALES</a:t>
                    </a:r>
                    <a:r>
                      <a:rPr lang="en-US" sz="1400" b="1" baseline="0"/>
                      <a:t> BY STATE</a:t>
                    </a:r>
                    <a:endParaRPr lang="en-US" sz="1400" b="1"/>
                  </a:p>
                </xdr:txBody>
              </xdr:sp>
            </xdr:grpSp>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AEA7CE5C-B140-4EDD-A0D4-776252ED4AB3}"/>
                        </a:ext>
                      </a:extLst>
                    </xdr:cNvPr>
                    <xdr:cNvGraphicFramePr/>
                  </xdr:nvGraphicFramePr>
                  <xdr:xfrm>
                    <a:off x="213360" y="4892040"/>
                    <a:ext cx="3634740" cy="166116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13360" y="4892040"/>
                      <a:ext cx="3634740" cy="1661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62" name="Group 61">
                <a:extLst>
                  <a:ext uri="{FF2B5EF4-FFF2-40B4-BE49-F238E27FC236}">
                    <a16:creationId xmlns:a16="http://schemas.microsoft.com/office/drawing/2014/main" id="{5BA6D5C2-87C0-61EF-DAAD-331018A852A1}"/>
                  </a:ext>
                </a:extLst>
              </xdr:cNvPr>
              <xdr:cNvGrpSpPr/>
            </xdr:nvGrpSpPr>
            <xdr:grpSpPr>
              <a:xfrm>
                <a:off x="4000500" y="4457700"/>
                <a:ext cx="3863340" cy="2186940"/>
                <a:chOff x="4282440" y="4693920"/>
                <a:chExt cx="3703320" cy="2186940"/>
              </a:xfrm>
            </xdr:grpSpPr>
            <xdr:grpSp>
              <xdr:nvGrpSpPr>
                <xdr:cNvPr id="70" name="Group 69">
                  <a:extLst>
                    <a:ext uri="{FF2B5EF4-FFF2-40B4-BE49-F238E27FC236}">
                      <a16:creationId xmlns:a16="http://schemas.microsoft.com/office/drawing/2014/main" id="{6842D19F-A1D2-3A14-B41C-AF0361C7FDF1}"/>
                    </a:ext>
                  </a:extLst>
                </xdr:cNvPr>
                <xdr:cNvGrpSpPr/>
              </xdr:nvGrpSpPr>
              <xdr:grpSpPr>
                <a:xfrm>
                  <a:off x="4282440" y="4693920"/>
                  <a:ext cx="3703320" cy="2186940"/>
                  <a:chOff x="388620" y="2446020"/>
                  <a:chExt cx="3703320" cy="2186940"/>
                </a:xfrm>
              </xdr:grpSpPr>
              <xdr:sp macro="" textlink="">
                <xdr:nvSpPr>
                  <xdr:cNvPr id="72" name="Rectangle: Rounded Corners 71">
                    <a:extLst>
                      <a:ext uri="{FF2B5EF4-FFF2-40B4-BE49-F238E27FC236}">
                        <a16:creationId xmlns:a16="http://schemas.microsoft.com/office/drawing/2014/main" id="{BA2B225C-635F-2E81-5FDB-27936761BCAB}"/>
                      </a:ext>
                    </a:extLst>
                  </xdr:cNvPr>
                  <xdr:cNvSpPr/>
                </xdr:nvSpPr>
                <xdr:spPr>
                  <a:xfrm>
                    <a:off x="388620" y="2446020"/>
                    <a:ext cx="3703320" cy="2186940"/>
                  </a:xfrm>
                  <a:prstGeom prst="roundRect">
                    <a:avLst>
                      <a:gd name="adj" fmla="val 7956"/>
                    </a:avLst>
                  </a:prstGeom>
                  <a:gradFill>
                    <a:gsLst>
                      <a:gs pos="100000">
                        <a:schemeClr val="bg1">
                          <a:alpha val="65000"/>
                        </a:schemeClr>
                      </a:gs>
                      <a:gs pos="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sp macro="" textlink="">
                <xdr:nvSpPr>
                  <xdr:cNvPr id="73" name="Rectangle: Rounded Corners 72">
                    <a:extLst>
                      <a:ext uri="{FF2B5EF4-FFF2-40B4-BE49-F238E27FC236}">
                        <a16:creationId xmlns:a16="http://schemas.microsoft.com/office/drawing/2014/main" id="{3AA42D4E-E9F4-CD51-8961-EA95ACCC3368}"/>
                      </a:ext>
                    </a:extLst>
                  </xdr:cNvPr>
                  <xdr:cNvSpPr/>
                </xdr:nvSpPr>
                <xdr:spPr>
                  <a:xfrm>
                    <a:off x="426720" y="2567940"/>
                    <a:ext cx="2758440" cy="281940"/>
                  </a:xfrm>
                  <a:prstGeom prst="roundRect">
                    <a:avLst/>
                  </a:prstGeom>
                  <a:gradFill>
                    <a:gsLst>
                      <a:gs pos="100000">
                        <a:schemeClr val="tx1"/>
                      </a:gs>
                      <a:gs pos="0">
                        <a:srgbClr val="80808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TOP</a:t>
                    </a:r>
                    <a:r>
                      <a:rPr lang="en-US" sz="1400" b="1" baseline="0"/>
                      <a:t> 5 SUB-CATEGORIES BY SALES</a:t>
                    </a:r>
                    <a:endParaRPr lang="en-US" sz="1400" b="1"/>
                  </a:p>
                </xdr:txBody>
              </xdr:sp>
            </xdr:grpSp>
            <xdr:graphicFrame macro="">
              <xdr:nvGraphicFramePr>
                <xdr:cNvPr id="71" name="Chart 70">
                  <a:extLst>
                    <a:ext uri="{FF2B5EF4-FFF2-40B4-BE49-F238E27FC236}">
                      <a16:creationId xmlns:a16="http://schemas.microsoft.com/office/drawing/2014/main" id="{0AD6CB72-23A0-4B0F-AF78-150ADD0E0C2F}"/>
                    </a:ext>
                  </a:extLst>
                </xdr:cNvPr>
                <xdr:cNvGraphicFramePr>
                  <a:graphicFrameLocks/>
                </xdr:cNvGraphicFramePr>
              </xdr:nvGraphicFramePr>
              <xdr:xfrm>
                <a:off x="4312920" y="5113020"/>
                <a:ext cx="3619500" cy="1737360"/>
              </xdr:xfrm>
              <a:graphic>
                <a:graphicData uri="http://schemas.openxmlformats.org/drawingml/2006/chart">
                  <c:chart xmlns:c="http://schemas.openxmlformats.org/drawingml/2006/chart" xmlns:r="http://schemas.openxmlformats.org/officeDocument/2006/relationships" r:id="rId16"/>
                </a:graphicData>
              </a:graphic>
            </xdr:graphicFrame>
          </xdr:grpSp>
          <xdr:grpSp>
            <xdr:nvGrpSpPr>
              <xdr:cNvPr id="63" name="Group 62">
                <a:extLst>
                  <a:ext uri="{FF2B5EF4-FFF2-40B4-BE49-F238E27FC236}">
                    <a16:creationId xmlns:a16="http://schemas.microsoft.com/office/drawing/2014/main" id="{D60FBFFD-0F80-081E-03B3-982F3189A06E}"/>
                  </a:ext>
                </a:extLst>
              </xdr:cNvPr>
              <xdr:cNvGrpSpPr/>
            </xdr:nvGrpSpPr>
            <xdr:grpSpPr>
              <a:xfrm>
                <a:off x="7947660" y="4427220"/>
                <a:ext cx="3703320" cy="2186940"/>
                <a:chOff x="8061960" y="4648200"/>
                <a:chExt cx="3703320" cy="2186940"/>
              </a:xfrm>
            </xdr:grpSpPr>
            <xdr:grpSp>
              <xdr:nvGrpSpPr>
                <xdr:cNvPr id="64" name="Group 63">
                  <a:extLst>
                    <a:ext uri="{FF2B5EF4-FFF2-40B4-BE49-F238E27FC236}">
                      <a16:creationId xmlns:a16="http://schemas.microsoft.com/office/drawing/2014/main" id="{19A44926-10FA-E516-C29A-F202B858B19C}"/>
                    </a:ext>
                  </a:extLst>
                </xdr:cNvPr>
                <xdr:cNvGrpSpPr/>
              </xdr:nvGrpSpPr>
              <xdr:grpSpPr>
                <a:xfrm>
                  <a:off x="8061960" y="4648200"/>
                  <a:ext cx="3703320" cy="2186940"/>
                  <a:chOff x="388620" y="2446020"/>
                  <a:chExt cx="3703320" cy="2186940"/>
                </a:xfrm>
              </xdr:grpSpPr>
              <xdr:sp macro="" textlink="">
                <xdr:nvSpPr>
                  <xdr:cNvPr id="68" name="Rectangle: Rounded Corners 67">
                    <a:extLst>
                      <a:ext uri="{FF2B5EF4-FFF2-40B4-BE49-F238E27FC236}">
                        <a16:creationId xmlns:a16="http://schemas.microsoft.com/office/drawing/2014/main" id="{3A0348C4-8267-261D-20C5-2C4619D8E786}"/>
                      </a:ext>
                    </a:extLst>
                  </xdr:cNvPr>
                  <xdr:cNvSpPr/>
                </xdr:nvSpPr>
                <xdr:spPr>
                  <a:xfrm>
                    <a:off x="388620" y="2446020"/>
                    <a:ext cx="3703320" cy="2186940"/>
                  </a:xfrm>
                  <a:prstGeom prst="roundRect">
                    <a:avLst>
                      <a:gd name="adj" fmla="val 7956"/>
                    </a:avLst>
                  </a:prstGeom>
                  <a:gradFill>
                    <a:gsLst>
                      <a:gs pos="100000">
                        <a:schemeClr val="bg1">
                          <a:alpha val="65000"/>
                        </a:schemeClr>
                      </a:gs>
                      <a:gs pos="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sp macro="" textlink="">
                <xdr:nvSpPr>
                  <xdr:cNvPr id="69" name="Rectangle: Rounded Corners 68">
                    <a:extLst>
                      <a:ext uri="{FF2B5EF4-FFF2-40B4-BE49-F238E27FC236}">
                        <a16:creationId xmlns:a16="http://schemas.microsoft.com/office/drawing/2014/main" id="{D7184A86-4DA7-36C0-3AD5-CAFB0F817654}"/>
                      </a:ext>
                    </a:extLst>
                  </xdr:cNvPr>
                  <xdr:cNvSpPr/>
                </xdr:nvSpPr>
                <xdr:spPr>
                  <a:xfrm>
                    <a:off x="426720" y="2567940"/>
                    <a:ext cx="2758440" cy="281940"/>
                  </a:xfrm>
                  <a:prstGeom prst="roundRect">
                    <a:avLst/>
                  </a:prstGeom>
                  <a:gradFill>
                    <a:gsLst>
                      <a:gs pos="100000">
                        <a:schemeClr val="tx1"/>
                      </a:gs>
                      <a:gs pos="0">
                        <a:srgbClr val="80808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FILTERS</a:t>
                    </a:r>
                  </a:p>
                </xdr:txBody>
              </xdr:sp>
            </xdr:grpSp>
            <mc:AlternateContent xmlns:mc="http://schemas.openxmlformats.org/markup-compatibility/2006">
              <mc:Choice xmlns:a14="http://schemas.microsoft.com/office/drawing/2010/main" Requires="a14">
                <xdr:graphicFrame macro="">
                  <xdr:nvGraphicFramePr>
                    <xdr:cNvPr id="65" name="Year 2">
                      <a:extLst>
                        <a:ext uri="{FF2B5EF4-FFF2-40B4-BE49-F238E27FC236}">
                          <a16:creationId xmlns:a16="http://schemas.microsoft.com/office/drawing/2014/main" id="{57BD48A3-B164-7420-89A4-2180DB305402}"/>
                        </a:ext>
                      </a:extLst>
                    </xdr:cNvPr>
                    <xdr:cNvGraphicFramePr/>
                  </xdr:nvGraphicFramePr>
                  <xdr:xfrm>
                    <a:off x="8107680" y="5082541"/>
                    <a:ext cx="1173480" cy="163068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3986061" y="5548406"/>
                      <a:ext cx="2086975" cy="18496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6" name="Region 2">
                      <a:extLst>
                        <a:ext uri="{FF2B5EF4-FFF2-40B4-BE49-F238E27FC236}">
                          <a16:creationId xmlns:a16="http://schemas.microsoft.com/office/drawing/2014/main" id="{763A72BD-9DC9-A78A-6491-6665DBB369AD}"/>
                        </a:ext>
                      </a:extLst>
                    </xdr:cNvPr>
                    <xdr:cNvGraphicFramePr/>
                  </xdr:nvGraphicFramePr>
                  <xdr:xfrm>
                    <a:off x="9326880" y="5074921"/>
                    <a:ext cx="1104900" cy="166116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6154347" y="5539763"/>
                      <a:ext cx="1965009" cy="18842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7" name="Segment 2">
                      <a:extLst>
                        <a:ext uri="{FF2B5EF4-FFF2-40B4-BE49-F238E27FC236}">
                          <a16:creationId xmlns:a16="http://schemas.microsoft.com/office/drawing/2014/main" id="{0E623416-D341-037D-593D-D9D4C2BF0EA6}"/>
                        </a:ext>
                      </a:extLst>
                    </xdr:cNvPr>
                    <xdr:cNvGraphicFramePr/>
                  </xdr:nvGraphicFramePr>
                  <xdr:xfrm>
                    <a:off x="10469880" y="5067301"/>
                    <a:ext cx="1219200" cy="167640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8187115" y="5531119"/>
                      <a:ext cx="2168286" cy="1901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29.978487037035" createdVersion="8" refreshedVersion="8" minRefreshableVersion="3" recordCount="9994" xr:uid="{5B4FAE6C-2E5F-4A5C-9D8F-1B85C5E81E0C}">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acheField>
    <cacheField name="Order Date" numFmtId="165">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6"/>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 name="Days (Order Date)" numFmtId="0" databaseField="0">
      <fieldGroup base="3">
        <rangePr groupBy="days" startDate="2011-01-04T00:00:00" endDate="2015-01-01T00:00:00"/>
        <groupItems count="368">
          <s v="&lt;1/4/201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15"/>
        </groupItems>
      </fieldGroup>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3.499434722224" backgroundQuery="1" createdVersion="8" refreshedVersion="8" minRefreshableVersion="3" recordCount="0" supportSubquery="1" supportAdvancedDrill="1" xr:uid="{EF84C015-8C6A-4523-A11D-B65D6614DD9E}">
  <cacheSource type="external" connectionId="1"/>
  <cacheFields count="5">
    <cacheField name="[Table_1].[Category].[Category]" caption="Category" numFmtId="0" hierarchy="15" level="1">
      <sharedItems count="3">
        <s v="Furniture"/>
        <s v="Office Supplies"/>
        <s v="Technology"/>
      </sharedItems>
    </cacheField>
    <cacheField name="[Measures].[Sum of Sales]" caption="Sum of Sales" numFmtId="0" hierarchy="30" level="32767"/>
    <cacheField name="[Table_1].[Year].[Year]" caption="Year" numFmtId="0" hierarchy="2" level="1">
      <sharedItems containsSemiMixedTypes="0" containsNonDate="0" containsString="0"/>
    </cacheField>
    <cacheField name="[Table_1].[Segment].[Segment]" caption="Segment" numFmtId="0" hierarchy="8" level="1">
      <sharedItems containsSemiMixedTypes="0" containsNonDate="0" containsString="0"/>
    </cacheField>
    <cacheField name="[Table_1].[Region].[Region]" caption="Region" numFmtId="0" hierarchy="13"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3"/>
      </fieldsUsage>
    </cacheHierarchy>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4"/>
      </fieldsUsage>
    </cacheHierarchy>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Table_1].[Order Date (Year)]" caption="Order Date (Year)" attribute="1" defaultMemberUniqueName="[Table_1].[Order Date (Year)].[All]" allUniqueName="[Table_1].[Order Date (Year)].[All]" dimensionUniqueName="[Table_1]" displayFolder="" count="2" memberValueDatatype="130" unbalanced="0"/>
    <cacheHierarchy uniqueName="[Table_1].[Order Date (Quarter)]" caption="Order Date (Quarter)" attribute="1" defaultMemberUniqueName="[Table_1].[Order Date (Quarter)].[All]" allUniqueName="[Table_1].[Order Date (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cacheHierarchy uniqueName="[Table_1].[Order Date (Day)]" caption="Order Date (Day)" attribute="1" defaultMemberUniqueName="[Table_1].[Order Date (Day)].[All]" allUniqueName="[Table_1].[Order Date (Day)].[All]" dimensionUniqueName="[Table_1]" displayFolder="" count="2" memberValueDatatype="130" unbalanced="0"/>
    <cacheHierarchy uniqueName="[Table_1].[Order Date (Day Index)]" caption="Order Date (Day Index)" attribute="1" defaultMemberUniqueName="[Table_1].[Order Date (Day Index)].[All]" allUniqueName="[Table_1].[Order Date (Day Index)].[All]" dimensionUniqueName="[Table_1]" displayFolder="" count="2" memberValueDatatype="5" unbalanced="0" hidden="1"/>
    <cacheHierarchy uniqueName="[Table_1].[Order Date (Month Index)]" caption="Order Date (Month Index)" attribute="1" defaultMemberUniqueName="[Table_1].[Order Date (Month Index)].[All]" allUniqueName="[Table_1].[Order Date (Month Index)].[All]" dimensionUniqueName="[Table_1]" displayFolder="" count="2"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3.499438657411" backgroundQuery="1" createdVersion="8" refreshedVersion="8" minRefreshableVersion="3" recordCount="0" supportSubquery="1" supportAdvancedDrill="1" xr:uid="{A5020444-0AD0-4F43-9577-6A19B762663E}">
  <cacheSource type="external" connectionId="1"/>
  <cacheFields count="5">
    <cacheField name="[Table_1].[State].[State]" caption="State" numFmtId="0" hierarchy="11" level="1">
      <sharedItems count="9">
        <s v="Connecticut"/>
        <s v="Delaware"/>
        <s v="Maryland"/>
        <s v="Massachusetts"/>
        <s v="New Jersey"/>
        <s v="New York"/>
        <s v="Ohio"/>
        <s v="Pennsylvania"/>
        <s v="Rhode Island"/>
      </sharedItems>
    </cacheField>
    <cacheField name="[Measures].[Sum of Sales]" caption="Sum of Sales" numFmtId="0" hierarchy="30" level="32767"/>
    <cacheField name="[Table_1].[Year].[Year]" caption="Year" numFmtId="0" hierarchy="2" level="1">
      <sharedItems containsSemiMixedTypes="0" containsNonDate="0" containsString="0"/>
    </cacheField>
    <cacheField name="[Table_1].[Segment].[Segment]" caption="Segment" numFmtId="0" hierarchy="8" level="1">
      <sharedItems containsSemiMixedTypes="0" containsNonDate="0" containsString="0"/>
    </cacheField>
    <cacheField name="[Table_1].[Region].[Region]" caption="Region" numFmtId="0" hierarchy="13"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3"/>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2" memberValueDatatype="130" unbalanced="0">
      <fieldsUsage count="2">
        <fieldUsage x="-1"/>
        <fieldUsage x="0"/>
      </fieldsUsage>
    </cacheHierarchy>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4"/>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Day)]" caption="Order Date (Day)" attribute="1" defaultMemberUniqueName="[Table_1].[Order Date (Day)].[All]" allUniqueName="[Table_1].[Order Date (Day)].[All]" dimensionUniqueName="[Table_1]" displayFolder="" count="0" memberValueDatatype="130" unbalanced="0"/>
    <cacheHierarchy uniqueName="[Table_1].[Order Date (Day Index)]" caption="Order Date (Day Index)" attribute="1" defaultMemberUniqueName="[Table_1].[Order Date (Day Index)].[All]" allUniqueName="[Table_1].[Order Date (Day Index)].[All]" dimensionUniqueName="[Table_1]" displayFolder="" count="0" memberValueDatatype="5"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3.499444444446" backgroundQuery="1" createdVersion="8" refreshedVersion="8" minRefreshableVersion="3" recordCount="0" supportSubquery="1" supportAdvancedDrill="1" xr:uid="{81EE6C92-6BC0-438F-901B-A22996E8C00D}">
  <cacheSource type="external" connectionId="1"/>
  <cacheFields count="5">
    <cacheField name="[Table_1].[Order Date (Month)].[Order Date (Month)]" caption="Order Date (Month)" numFmtId="0" hierarchy="24" level="1">
      <sharedItems count="12">
        <s v="Jan"/>
        <s v="Feb"/>
        <s v="Mar"/>
        <s v="Apr"/>
        <s v="May"/>
        <s v="Jun"/>
        <s v="Jul"/>
        <s v="Aug"/>
        <s v="Sep"/>
        <s v="Oct"/>
        <s v="Nov"/>
        <s v="Dec"/>
      </sharedItems>
    </cacheField>
    <cacheField name="[Measures].[Sum of Sales]" caption="Sum of Sales" numFmtId="0" hierarchy="30" level="32767"/>
    <cacheField name="[Table_1].[Year].[Year]" caption="Year" numFmtId="0" hierarchy="2" level="1">
      <sharedItems containsSemiMixedTypes="0" containsNonDate="0" containsString="0"/>
    </cacheField>
    <cacheField name="[Table_1].[Segment].[Segment]" caption="Segment" numFmtId="0" hierarchy="8" level="1">
      <sharedItems containsSemiMixedTypes="0" containsNonDate="0" containsString="0"/>
    </cacheField>
    <cacheField name="[Table_1].[Region].[Region]" caption="Region" numFmtId="0" hierarchy="13"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3"/>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4"/>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Day)]" caption="Order Date (Day)" attribute="1" defaultMemberUniqueName="[Table_1].[Order Date (Day)].[All]" allUniqueName="[Table_1].[Order Date (Day)].[All]" dimensionUniqueName="[Table_1]" displayFolder="" count="0" memberValueDatatype="130" unbalanced="0"/>
    <cacheHierarchy uniqueName="[Table_1].[Order Date (Day Index)]" caption="Order Date (Day Index)" attribute="1" defaultMemberUniqueName="[Table_1].[Order Date (Day Index)].[All]" allUniqueName="[Table_1].[Order Date (Day Index)].[All]" dimensionUniqueName="[Table_1]" displayFolder="" count="0" memberValueDatatype="5"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3.499449537034" backgroundQuery="1" createdVersion="8" refreshedVersion="8" minRefreshableVersion="3" recordCount="0" supportSubquery="1" supportAdvancedDrill="1" xr:uid="{D4AC2564-4BD2-4AC7-8C12-005072CE4CF2}">
  <cacheSource type="external" connectionId="1"/>
  <cacheFields count="5">
    <cacheField name="[Table_1].[Order Date (Month)].[Order Date (Month)]" caption="Order Date (Month)" numFmtId="0" hierarchy="24" level="1">
      <sharedItems count="12">
        <s v="Jan"/>
        <s v="Feb"/>
        <s v="Mar"/>
        <s v="Apr"/>
        <s v="May"/>
        <s v="Jun"/>
        <s v="Jul"/>
        <s v="Aug"/>
        <s v="Sep"/>
        <s v="Oct"/>
        <s v="Nov"/>
        <s v="Dec"/>
      </sharedItems>
    </cacheField>
    <cacheField name="[Measures].[Sum of Profit]" caption="Sum of Profit" numFmtId="0" hierarchy="31" level="32767"/>
    <cacheField name="[Table_1].[Year].[Year]" caption="Year" numFmtId="0" hierarchy="2" level="1">
      <sharedItems containsSemiMixedTypes="0" containsNonDate="0" containsString="0"/>
    </cacheField>
    <cacheField name="[Table_1].[Segment].[Segment]" caption="Segment" numFmtId="0" hierarchy="8" level="1">
      <sharedItems containsSemiMixedTypes="0" containsNonDate="0" containsString="0"/>
    </cacheField>
    <cacheField name="[Table_1].[Region].[Region]" caption="Region" numFmtId="0" hierarchy="13"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3"/>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4"/>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Day)]" caption="Order Date (Day)" attribute="1" defaultMemberUniqueName="[Table_1].[Order Date (Day)].[All]" allUniqueName="[Table_1].[Order Date (Day)].[All]" dimensionUniqueName="[Table_1]" displayFolder="" count="0" memberValueDatatype="130" unbalanced="0"/>
    <cacheHierarchy uniqueName="[Table_1].[Order Date (Day Index)]" caption="Order Date (Day Index)" attribute="1" defaultMemberUniqueName="[Table_1].[Order Date (Day Index)].[All]" allUniqueName="[Table_1].[Order Date (Day Index)].[All]" dimensionUniqueName="[Table_1]" displayFolder="" count="0" memberValueDatatype="5"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3.499455092591" backgroundQuery="1" createdVersion="8" refreshedVersion="8" minRefreshableVersion="3" recordCount="0" supportSubquery="1" supportAdvancedDrill="1" xr:uid="{4B2BEBCB-F94A-466F-AA56-794DC3F45E13}">
  <cacheSource type="external" connectionId="1"/>
  <cacheFields count="5">
    <cacheField name="[Table_1].[Order Date (Month)].[Order Date (Month)]" caption="Order Date (Month)" numFmtId="0" hierarchy="24" level="1">
      <sharedItems count="12">
        <s v="Jan"/>
        <s v="Feb"/>
        <s v="Mar"/>
        <s v="Apr"/>
        <s v="May"/>
        <s v="Jun"/>
        <s v="Jul"/>
        <s v="Aug"/>
        <s v="Sep"/>
        <s v="Oct"/>
        <s v="Nov"/>
        <s v="Dec"/>
      </sharedItems>
    </cacheField>
    <cacheField name="[Measures].[Sum of Quantity]" caption="Sum of Quantity" numFmtId="0" hierarchy="32" level="32767"/>
    <cacheField name="[Table_1].[Year].[Year]" caption="Year" numFmtId="0" hierarchy="2" level="1">
      <sharedItems containsSemiMixedTypes="0" containsNonDate="0" containsString="0"/>
    </cacheField>
    <cacheField name="[Table_1].[Segment].[Segment]" caption="Segment" numFmtId="0" hierarchy="8" level="1">
      <sharedItems containsSemiMixedTypes="0" containsNonDate="0" containsString="0"/>
    </cacheField>
    <cacheField name="[Table_1].[Region].[Region]" caption="Region" numFmtId="0" hierarchy="13"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3"/>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4"/>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Day)]" caption="Order Date (Day)" attribute="1" defaultMemberUniqueName="[Table_1].[Order Date (Day)].[All]" allUniqueName="[Table_1].[Order Date (Day)].[All]" dimensionUniqueName="[Table_1]" displayFolder="" count="0" memberValueDatatype="130" unbalanced="0"/>
    <cacheHierarchy uniqueName="[Table_1].[Order Date (Day Index)]" caption="Order Date (Day Index)" attribute="1" defaultMemberUniqueName="[Table_1].[Order Date (Day Index)].[All]" allUniqueName="[Table_1].[Order Date (Day Index)].[All]" dimensionUniqueName="[Table_1]" displayFolder="" count="0" memberValueDatatype="5"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3.499460069441" backgroundQuery="1" createdVersion="8" refreshedVersion="8" minRefreshableVersion="3" recordCount="0" supportSubquery="1" supportAdvancedDrill="1" xr:uid="{C0EDC77B-53AE-4E24-939C-445E3C123BD8}">
  <cacheSource type="external" connectionId="1"/>
  <cacheFields count="5">
    <cacheField name="[Table_1].[Order Date (Month)].[Order Date (Month)]" caption="Order Date (Month)" numFmtId="0" hierarchy="24" level="1">
      <sharedItems count="12">
        <s v="Jan"/>
        <s v="Feb"/>
        <s v="Mar"/>
        <s v="Apr"/>
        <s v="May"/>
        <s v="Jun"/>
        <s v="Jul"/>
        <s v="Aug"/>
        <s v="Sep"/>
        <s v="Oct"/>
        <s v="Nov"/>
        <s v="Dec"/>
      </sharedItems>
    </cacheField>
    <cacheField name="[Measures].[Count of Order ID]" caption="Count of Order ID" numFmtId="0" hierarchy="33" level="32767"/>
    <cacheField name="[Table_1].[Year].[Year]" caption="Year" numFmtId="0" hierarchy="2" level="1">
      <sharedItems containsSemiMixedTypes="0" containsNonDate="0" containsString="0"/>
    </cacheField>
    <cacheField name="[Table_1].[Segment].[Segment]" caption="Segment" numFmtId="0" hierarchy="8" level="1">
      <sharedItems containsSemiMixedTypes="0" containsNonDate="0" containsString="0"/>
    </cacheField>
    <cacheField name="[Table_1].[Region].[Region]" caption="Region" numFmtId="0" hierarchy="13"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3"/>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4"/>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Day)]" caption="Order Date (Day)" attribute="1" defaultMemberUniqueName="[Table_1].[Order Date (Day)].[All]" allUniqueName="[Table_1].[Order Date (Day)].[All]" dimensionUniqueName="[Table_1]" displayFolder="" count="0" memberValueDatatype="130" unbalanced="0"/>
    <cacheHierarchy uniqueName="[Table_1].[Order Date (Day Index)]" caption="Order Date (Day Index)" attribute="1" defaultMemberUniqueName="[Table_1].[Order Date (Day Index)].[All]" allUniqueName="[Table_1].[Order Date (Day Index)].[All]" dimensionUniqueName="[Table_1]" displayFolder="" count="0" memberValueDatatype="5"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31.078954629629" backgroundQuery="1" createdVersion="3" refreshedVersion="8" minRefreshableVersion="3" recordCount="0" supportSubquery="1" supportAdvancedDrill="1" xr:uid="{C0EEE1F0-C36A-4EF7-92E2-6716DF51D157}">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Day)]" caption="Order Date (Day)" attribute="1" defaultMemberUniqueName="[Table_1].[Order Date (Day)].[All]" allUniqueName="[Table_1].[Order Date (Day)].[All]" dimensionUniqueName="[Table_1]" displayFolder="" count="0" memberValueDatatype="130" unbalanced="0"/>
    <cacheHierarchy uniqueName="[Table_1].[Order Date (Day Index)]" caption="Order Date (Day Index)" attribute="1" defaultMemberUniqueName="[Table_1].[Order Date (Day Index)].[All]" allUniqueName="[Table_1].[Order Date (Day Index)].[All]" dimensionUniqueName="[Table_1]" displayFolder="" count="0" memberValueDatatype="5"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91895543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n v="2013"/>
    <x v="0"/>
    <d v="2013-11-12T00:00:00"/>
    <s v="Second Class"/>
    <s v="CG-12520"/>
    <s v="Claire Gute"/>
    <s v="Consumer"/>
    <s v="United States"/>
    <s v="Henderson"/>
    <s v="Kentucky"/>
    <n v="42420"/>
    <s v="South"/>
    <s v="FUR-BO-10001798"/>
    <x v="0"/>
    <x v="0"/>
    <s v="Bush Somerset Collection Bookcase"/>
    <x v="0"/>
    <n v="2"/>
    <n v="0"/>
    <n v="41.913600000000002"/>
  </r>
  <r>
    <n v="2"/>
    <x v="0"/>
    <n v="2013"/>
    <x v="0"/>
    <d v="2013-11-12T00:00:00"/>
    <s v="Second Class"/>
    <s v="CG-12520"/>
    <s v="Claire Gute"/>
    <s v="Consumer"/>
    <s v="United States"/>
    <s v="Henderson"/>
    <s v="Kentucky"/>
    <n v="42420"/>
    <s v="South"/>
    <s v="FUR-CH-10000454"/>
    <x v="0"/>
    <x v="1"/>
    <s v="Hon Deluxe Fabric Upholstered Stacking Chairs, Rounded Back"/>
    <x v="1"/>
    <n v="3"/>
    <n v="0"/>
    <n v="219.58199999999997"/>
  </r>
  <r>
    <n v="3"/>
    <x v="1"/>
    <n v="2013"/>
    <x v="1"/>
    <d v="2013-06-17T00:00:00"/>
    <s v="Second Class"/>
    <s v="DV-13045"/>
    <s v="Darrin Van Huff"/>
    <s v="Corporate"/>
    <s v="United States"/>
    <s v="Los Angeles"/>
    <s v="California"/>
    <n v="90036"/>
    <s v="West"/>
    <s v="OFF-LA-10000240"/>
    <x v="1"/>
    <x v="2"/>
    <s v="Self-Adhesive Address Labels for Typewriters by Universal"/>
    <x v="2"/>
    <n v="2"/>
    <n v="0"/>
    <n v="6.8713999999999995"/>
  </r>
  <r>
    <n v="4"/>
    <x v="2"/>
    <n v="2012"/>
    <x v="2"/>
    <d v="2012-10-18T00:00:00"/>
    <s v="Standard Class"/>
    <s v="SO-20335"/>
    <s v="Sean O'Donnell"/>
    <s v="Consumer"/>
    <s v="United States"/>
    <s v="Fort Lauderdale"/>
    <s v="Florida"/>
    <n v="33311"/>
    <s v="South"/>
    <s v="FUR-TA-10000577"/>
    <x v="0"/>
    <x v="3"/>
    <s v="Bretford CR4500 Series Slim Rectangular Table"/>
    <x v="3"/>
    <n v="5"/>
    <n v="0.45"/>
    <n v="-383.03100000000006"/>
  </r>
  <r>
    <n v="5"/>
    <x v="2"/>
    <n v="2012"/>
    <x v="2"/>
    <d v="2012-10-18T00:00:00"/>
    <s v="Standard Class"/>
    <s v="SO-20335"/>
    <s v="Sean O'Donnell"/>
    <s v="Consumer"/>
    <s v="United States"/>
    <s v="Fort Lauderdale"/>
    <s v="Florida"/>
    <n v="33311"/>
    <s v="South"/>
    <s v="OFF-ST-10000760"/>
    <x v="1"/>
    <x v="4"/>
    <s v="Eldon Fold 'N Roll Cart System"/>
    <x v="4"/>
    <n v="2"/>
    <n v="0.2"/>
    <n v="2.5163999999999991"/>
  </r>
  <r>
    <n v="6"/>
    <x v="3"/>
    <n v="2011"/>
    <x v="3"/>
    <d v="2011-06-14T00:00:00"/>
    <s v="Standard Class"/>
    <s v="BH-11710"/>
    <s v="Brosina Hoffman"/>
    <s v="Consumer"/>
    <s v="United States"/>
    <s v="Los Angeles"/>
    <s v="California"/>
    <n v="90032"/>
    <s v="West"/>
    <s v="FUR-FU-10001487"/>
    <x v="0"/>
    <x v="5"/>
    <s v="Eldon Expressions Wood and Plastic Desk Accessories, Cherry Wood"/>
    <x v="5"/>
    <n v="7"/>
    <n v="0"/>
    <n v="14.169399999999996"/>
  </r>
  <r>
    <n v="7"/>
    <x v="3"/>
    <n v="2011"/>
    <x v="3"/>
    <d v="2011-06-14T00:00:00"/>
    <s v="Standard Class"/>
    <s v="BH-11710"/>
    <s v="Brosina Hoffman"/>
    <s v="Consumer"/>
    <s v="United States"/>
    <s v="Los Angeles"/>
    <s v="California"/>
    <n v="90032"/>
    <s v="West"/>
    <s v="OFF-AR-10002833"/>
    <x v="1"/>
    <x v="6"/>
    <s v="Newell 322"/>
    <x v="6"/>
    <n v="4"/>
    <n v="0"/>
    <n v="1.9656000000000002"/>
  </r>
  <r>
    <n v="8"/>
    <x v="3"/>
    <n v="2011"/>
    <x v="3"/>
    <d v="2011-06-14T00:00:00"/>
    <s v="Standard Class"/>
    <s v="BH-11710"/>
    <s v="Brosina Hoffman"/>
    <s v="Consumer"/>
    <s v="United States"/>
    <s v="Los Angeles"/>
    <s v="California"/>
    <n v="90032"/>
    <s v="West"/>
    <s v="TEC-PH-10002275"/>
    <x v="2"/>
    <x v="7"/>
    <s v="Mitel 5320 IP Phone VoIP phone"/>
    <x v="7"/>
    <n v="6"/>
    <n v="0.2"/>
    <n v="90.715200000000038"/>
  </r>
  <r>
    <n v="9"/>
    <x v="3"/>
    <n v="2011"/>
    <x v="3"/>
    <d v="2011-06-14T00:00:00"/>
    <s v="Standard Class"/>
    <s v="BH-11710"/>
    <s v="Brosina Hoffman"/>
    <s v="Consumer"/>
    <s v="United States"/>
    <s v="Los Angeles"/>
    <s v="California"/>
    <n v="90032"/>
    <s v="West"/>
    <s v="OFF-BI-10003910"/>
    <x v="1"/>
    <x v="8"/>
    <s v="DXL Angle-View Binders with Locking Rings by Samsill"/>
    <x v="8"/>
    <n v="3"/>
    <n v="0.2"/>
    <n v="5.7824999999999998"/>
  </r>
  <r>
    <n v="10"/>
    <x v="3"/>
    <n v="2011"/>
    <x v="3"/>
    <d v="2011-06-14T00:00:00"/>
    <s v="Standard Class"/>
    <s v="BH-11710"/>
    <s v="Brosina Hoffman"/>
    <s v="Consumer"/>
    <s v="United States"/>
    <s v="Los Angeles"/>
    <s v="California"/>
    <n v="90032"/>
    <s v="West"/>
    <s v="OFF-AP-10002892"/>
    <x v="1"/>
    <x v="9"/>
    <s v="Belkin F5C206VTEL 6 Outlet Surge"/>
    <x v="9"/>
    <n v="5"/>
    <n v="0"/>
    <n v="34.469999999999992"/>
  </r>
  <r>
    <n v="11"/>
    <x v="3"/>
    <n v="2011"/>
    <x v="3"/>
    <d v="2011-06-14T00:00:00"/>
    <s v="Standard Class"/>
    <s v="BH-11710"/>
    <s v="Brosina Hoffman"/>
    <s v="Consumer"/>
    <s v="United States"/>
    <s v="Los Angeles"/>
    <s v="California"/>
    <n v="90032"/>
    <s v="West"/>
    <s v="FUR-TA-10001539"/>
    <x v="0"/>
    <x v="3"/>
    <s v="Chromcraft Rectangular Conference Tables"/>
    <x v="10"/>
    <n v="9"/>
    <n v="0.2"/>
    <n v="85.309199999999805"/>
  </r>
  <r>
    <n v="12"/>
    <x v="3"/>
    <n v="2011"/>
    <x v="3"/>
    <d v="2011-06-14T00:00:00"/>
    <s v="Standard Class"/>
    <s v="BH-11710"/>
    <s v="Brosina Hoffman"/>
    <s v="Consumer"/>
    <s v="United States"/>
    <s v="Los Angeles"/>
    <s v="California"/>
    <n v="90032"/>
    <s v="West"/>
    <s v="TEC-PH-10002033"/>
    <x v="2"/>
    <x v="7"/>
    <s v="Konftel 250 Conference phone - Charcoal black"/>
    <x v="11"/>
    <n v="4"/>
    <n v="0.2"/>
    <n v="68.356800000000021"/>
  </r>
  <r>
    <n v="13"/>
    <x v="4"/>
    <n v="2014"/>
    <x v="4"/>
    <d v="2014-04-21T00:00:00"/>
    <s v="Standard Class"/>
    <s v="AA-10480"/>
    <s v="Andrew Allen"/>
    <s v="Consumer"/>
    <s v="United States"/>
    <s v="Concord"/>
    <s v="North Carolina"/>
    <n v="28027"/>
    <s v="South"/>
    <s v="OFF-PA-10002365"/>
    <x v="1"/>
    <x v="10"/>
    <s v="Xerox 1967"/>
    <x v="12"/>
    <n v="3"/>
    <n v="0.2"/>
    <n v="5.4432"/>
  </r>
  <r>
    <n v="14"/>
    <x v="5"/>
    <n v="2013"/>
    <x v="5"/>
    <d v="2013-12-11T00:00:00"/>
    <s v="Standard Class"/>
    <s v="IM-15070"/>
    <s v="Irene Maddox"/>
    <s v="Consumer"/>
    <s v="United States"/>
    <s v="Seattle"/>
    <s v="Washington"/>
    <n v="98103"/>
    <s v="West"/>
    <s v="OFF-BI-10003656"/>
    <x v="1"/>
    <x v="8"/>
    <s v="Fellowes PB200 Plastic Comb Binding Machine"/>
    <x v="13"/>
    <n v="3"/>
    <n v="0.2"/>
    <n v="132.59219999999993"/>
  </r>
  <r>
    <n v="15"/>
    <x v="6"/>
    <n v="2012"/>
    <x v="6"/>
    <d v="2012-11-26T00:00:00"/>
    <s v="Standard Class"/>
    <s v="HP-14815"/>
    <s v="Harold Pawlan"/>
    <s v="Home Office"/>
    <s v="United States"/>
    <s v="Fort Worth"/>
    <s v="Texas"/>
    <n v="76106"/>
    <s v="Central"/>
    <s v="OFF-AP-10002311"/>
    <x v="1"/>
    <x v="9"/>
    <s v="Holmes Replacement Filter for HEPA Air Cleaner, Very Large Room, HEPA Filter"/>
    <x v="14"/>
    <n v="5"/>
    <n v="0.8"/>
    <n v="-123.858"/>
  </r>
  <r>
    <n v="16"/>
    <x v="6"/>
    <n v="2012"/>
    <x v="6"/>
    <d v="2012-11-26T00:00:00"/>
    <s v="Standard Class"/>
    <s v="HP-14815"/>
    <s v="Harold Pawlan"/>
    <s v="Home Office"/>
    <s v="United States"/>
    <s v="Fort Worth"/>
    <s v="Texas"/>
    <n v="76106"/>
    <s v="Central"/>
    <s v="OFF-BI-10000756"/>
    <x v="1"/>
    <x v="8"/>
    <s v="Storex DuraTech Recycled Plastic Frosted Binders"/>
    <x v="15"/>
    <n v="3"/>
    <n v="0.8"/>
    <n v="-3.8160000000000016"/>
  </r>
  <r>
    <n v="17"/>
    <x v="7"/>
    <n v="2011"/>
    <x v="7"/>
    <d v="2011-11-18T00:00:00"/>
    <s v="Standard Class"/>
    <s v="PK-19075"/>
    <s v="Pete Kriz"/>
    <s v="Consumer"/>
    <s v="United States"/>
    <s v="Madison"/>
    <s v="Wisconsin"/>
    <n v="53711"/>
    <s v="Central"/>
    <s v="OFF-ST-10004186"/>
    <x v="1"/>
    <x v="4"/>
    <s v="Stur-D-Stor Shelving, Vertical 5-Shelf: 72&quot;H x 36&quot;W x 18 1/2&quot;D"/>
    <x v="16"/>
    <n v="6"/>
    <n v="0"/>
    <n v="13.317599999999999"/>
  </r>
  <r>
    <n v="18"/>
    <x v="8"/>
    <n v="2011"/>
    <x v="8"/>
    <d v="2011-05-15T00:00:00"/>
    <s v="Second Class"/>
    <s v="AG-10270"/>
    <s v="Alejandro Grove"/>
    <s v="Consumer"/>
    <s v="United States"/>
    <s v="West Jordan"/>
    <s v="Utah"/>
    <n v="84084"/>
    <s v="West"/>
    <s v="OFF-ST-10000107"/>
    <x v="1"/>
    <x v="4"/>
    <s v="Fellowes Super Stor/Drawer"/>
    <x v="17"/>
    <n v="2"/>
    <n v="0"/>
    <n v="9.9899999999999949"/>
  </r>
  <r>
    <n v="19"/>
    <x v="9"/>
    <n v="2011"/>
    <x v="9"/>
    <d v="2011-09-01T00:00:00"/>
    <s v="Second Class"/>
    <s v="ZD-21925"/>
    <s v="Zuschuss Donatelli"/>
    <s v="Consumer"/>
    <s v="United States"/>
    <s v="San Francisco"/>
    <s v="California"/>
    <n v="94109"/>
    <s v="West"/>
    <s v="OFF-AR-10003056"/>
    <x v="1"/>
    <x v="6"/>
    <s v="Newell 341"/>
    <x v="18"/>
    <n v="2"/>
    <n v="0"/>
    <n v="2.4823999999999993"/>
  </r>
  <r>
    <n v="20"/>
    <x v="9"/>
    <n v="2011"/>
    <x v="9"/>
    <d v="2011-09-01T00:00:00"/>
    <s v="Second Class"/>
    <s v="ZD-21925"/>
    <s v="Zuschuss Donatelli"/>
    <s v="Consumer"/>
    <s v="United States"/>
    <s v="San Francisco"/>
    <s v="California"/>
    <n v="94109"/>
    <s v="West"/>
    <s v="TEC-PH-10001949"/>
    <x v="2"/>
    <x v="7"/>
    <s v="Cisco SPA 501G IP Phone"/>
    <x v="19"/>
    <n v="3"/>
    <n v="0.2"/>
    <n v="16.010999999999981"/>
  </r>
  <r>
    <n v="21"/>
    <x v="9"/>
    <n v="2011"/>
    <x v="9"/>
    <d v="2011-09-01T00:00:00"/>
    <s v="Second Class"/>
    <s v="ZD-21925"/>
    <s v="Zuschuss Donatelli"/>
    <s v="Consumer"/>
    <s v="United States"/>
    <s v="San Francisco"/>
    <s v="California"/>
    <n v="94109"/>
    <s v="West"/>
    <s v="OFF-BI-10002215"/>
    <x v="1"/>
    <x v="8"/>
    <s v="Wilson Jones Hanging View Binder, White, 1&quot;"/>
    <x v="20"/>
    <n v="4"/>
    <n v="0.2"/>
    <n v="7.3839999999999986"/>
  </r>
  <r>
    <n v="22"/>
    <x v="10"/>
    <n v="2013"/>
    <x v="10"/>
    <d v="2013-12-14T00:00:00"/>
    <s v="Standard Class"/>
    <s v="KB-16585"/>
    <s v="Ken Black"/>
    <s v="Corporate"/>
    <s v="United States"/>
    <s v="Fremont"/>
    <s v="Nebraska"/>
    <n v="68025"/>
    <s v="Central"/>
    <s v="OFF-AR-10000246"/>
    <x v="1"/>
    <x v="6"/>
    <s v="Newell 318"/>
    <x v="21"/>
    <n v="7"/>
    <n v="0"/>
    <n v="5.0595999999999997"/>
  </r>
  <r>
    <n v="23"/>
    <x v="10"/>
    <n v="2013"/>
    <x v="10"/>
    <d v="2013-12-14T00:00:00"/>
    <s v="Standard Class"/>
    <s v="KB-16585"/>
    <s v="Ken Black"/>
    <s v="Corporate"/>
    <s v="United States"/>
    <s v="Fremont"/>
    <s v="Nebraska"/>
    <n v="68025"/>
    <s v="Central"/>
    <s v="OFF-AP-10001492"/>
    <x v="1"/>
    <x v="9"/>
    <s v="Acco Six-Outlet Power Strip, 4' Cord Length"/>
    <x v="22"/>
    <n v="7"/>
    <n v="0"/>
    <n v="15.688400000000001"/>
  </r>
  <r>
    <n v="24"/>
    <x v="11"/>
    <n v="2014"/>
    <x v="11"/>
    <d v="2014-07-19T00:00:00"/>
    <s v="Second Class"/>
    <s v="SF-20065"/>
    <s v="Sandra Flanagan"/>
    <s v="Consumer"/>
    <s v="United States"/>
    <s v="Philadelphia"/>
    <s v="Pennsylvania"/>
    <n v="19140"/>
    <s v="East"/>
    <s v="FUR-CH-10002774"/>
    <x v="0"/>
    <x v="1"/>
    <s v="Global Deluxe Stacking Chair, Gray"/>
    <x v="23"/>
    <n v="2"/>
    <n v="0.3"/>
    <n v="-1.0196000000000005"/>
  </r>
  <r>
    <n v="25"/>
    <x v="12"/>
    <n v="2012"/>
    <x v="12"/>
    <d v="2012-09-30T00:00:00"/>
    <s v="Standard Class"/>
    <s v="EB-13870"/>
    <s v="Emily Burns"/>
    <s v="Consumer"/>
    <s v="United States"/>
    <s v="Orem"/>
    <s v="Utah"/>
    <n v="84057"/>
    <s v="West"/>
    <s v="FUR-TA-10000577"/>
    <x v="0"/>
    <x v="3"/>
    <s v="Bretford CR4500 Series Slim Rectangular Table"/>
    <x v="24"/>
    <n v="3"/>
    <n v="0"/>
    <n v="240.26490000000001"/>
  </r>
  <r>
    <n v="26"/>
    <x v="13"/>
    <n v="2013"/>
    <x v="13"/>
    <d v="2013-01-20T00:00:00"/>
    <s v="Second Class"/>
    <s v="EH-13945"/>
    <s v="Eric Hoffmann"/>
    <s v="Consumer"/>
    <s v="United States"/>
    <s v="Los Angeles"/>
    <s v="California"/>
    <n v="90049"/>
    <s v="West"/>
    <s v="OFF-BI-10001634"/>
    <x v="1"/>
    <x v="8"/>
    <s v="Wilson Jones Active Use Binders"/>
    <x v="25"/>
    <n v="2"/>
    <n v="0.2"/>
    <n v="4.2224000000000004"/>
  </r>
  <r>
    <n v="27"/>
    <x v="13"/>
    <n v="2013"/>
    <x v="13"/>
    <d v="2013-01-20T00:00:00"/>
    <s v="Second Class"/>
    <s v="EH-13945"/>
    <s v="Eric Hoffmann"/>
    <s v="Consumer"/>
    <s v="United States"/>
    <s v="Los Angeles"/>
    <s v="California"/>
    <n v="90049"/>
    <s v="West"/>
    <s v="TEC-AC-10003027"/>
    <x v="2"/>
    <x v="11"/>
    <s v="Imation 8GB Mini TravelDrive USB 2.0 Flash Drive"/>
    <x v="26"/>
    <n v="3"/>
    <n v="0"/>
    <n v="11.774100000000004"/>
  </r>
  <r>
    <n v="28"/>
    <x v="14"/>
    <n v="2012"/>
    <x v="14"/>
    <d v="2012-09-21T00:00:00"/>
    <s v="Standard Class"/>
    <s v="TB-21520"/>
    <s v="Tracy Blumstein"/>
    <s v="Consumer"/>
    <s v="United States"/>
    <s v="Philadelphia"/>
    <s v="Pennsylvania"/>
    <n v="19140"/>
    <s v="East"/>
    <s v="FUR-BO-10004834"/>
    <x v="0"/>
    <x v="0"/>
    <s v="Riverside Palais Royal Lawyers Bookcase, Royale Cherry Finish"/>
    <x v="27"/>
    <n v="7"/>
    <n v="0.5"/>
    <n v="-1665.0522000000001"/>
  </r>
  <r>
    <n v="29"/>
    <x v="14"/>
    <n v="2012"/>
    <x v="14"/>
    <d v="2012-09-21T00:00:00"/>
    <s v="Standard Class"/>
    <s v="TB-21520"/>
    <s v="Tracy Blumstein"/>
    <s v="Consumer"/>
    <s v="United States"/>
    <s v="Philadelphia"/>
    <s v="Pennsylvania"/>
    <n v="19140"/>
    <s v="East"/>
    <s v="OFF-BI-10000474"/>
    <x v="1"/>
    <x v="8"/>
    <s v="Avery Recycled Flexi-View Covers for Binding Systems"/>
    <x v="28"/>
    <n v="2"/>
    <n v="0.7"/>
    <n v="-7.0532000000000004"/>
  </r>
  <r>
    <n v="30"/>
    <x v="14"/>
    <n v="2012"/>
    <x v="14"/>
    <d v="2012-09-21T00:00:00"/>
    <s v="Standard Class"/>
    <s v="TB-21520"/>
    <s v="Tracy Blumstein"/>
    <s v="Consumer"/>
    <s v="United States"/>
    <s v="Philadelphia"/>
    <s v="Pennsylvania"/>
    <n v="19140"/>
    <s v="East"/>
    <s v="FUR-FU-10004848"/>
    <x v="0"/>
    <x v="5"/>
    <s v="Howard Miller 13-3/4&quot; Diameter Brushed Chrome Round Wall Clock"/>
    <x v="29"/>
    <n v="3"/>
    <n v="0.2"/>
    <n v="15.524999999999991"/>
  </r>
  <r>
    <n v="31"/>
    <x v="14"/>
    <n v="2012"/>
    <x v="14"/>
    <d v="2012-09-21T00:00:00"/>
    <s v="Standard Class"/>
    <s v="TB-21520"/>
    <s v="Tracy Blumstein"/>
    <s v="Consumer"/>
    <s v="United States"/>
    <s v="Philadelphia"/>
    <s v="Pennsylvania"/>
    <n v="19140"/>
    <s v="East"/>
    <s v="OFF-EN-10001509"/>
    <x v="1"/>
    <x v="12"/>
    <s v="Poly String Tie Envelopes"/>
    <x v="30"/>
    <n v="2"/>
    <n v="0.2"/>
    <n v="1.1015999999999997"/>
  </r>
  <r>
    <n v="32"/>
    <x v="14"/>
    <n v="2012"/>
    <x v="14"/>
    <d v="2012-09-21T00:00:00"/>
    <s v="Standard Class"/>
    <s v="TB-21520"/>
    <s v="Tracy Blumstein"/>
    <s v="Consumer"/>
    <s v="United States"/>
    <s v="Philadelphia"/>
    <s v="Pennsylvania"/>
    <n v="19140"/>
    <s v="East"/>
    <s v="OFF-AR-10004042"/>
    <x v="1"/>
    <x v="6"/>
    <s v="BOSTON Model 1800 Electric Pencil Sharpeners, Putty/Woodgrain"/>
    <x v="31"/>
    <n v="6"/>
    <n v="0.2"/>
    <n v="9.7091999999999885"/>
  </r>
  <r>
    <n v="33"/>
    <x v="14"/>
    <n v="2012"/>
    <x v="14"/>
    <d v="2012-09-21T00:00:00"/>
    <s v="Standard Class"/>
    <s v="TB-21520"/>
    <s v="Tracy Blumstein"/>
    <s v="Consumer"/>
    <s v="United States"/>
    <s v="Philadelphia"/>
    <s v="Pennsylvania"/>
    <n v="19140"/>
    <s v="East"/>
    <s v="OFF-BI-10001525"/>
    <x v="1"/>
    <x v="8"/>
    <s v="Acco Pressboard Covers with Storage Hooks, 14 7/8&quot; x 11&quot;, Executive Red"/>
    <x v="32"/>
    <n v="6"/>
    <n v="0.7"/>
    <n v="-5.7149999999999999"/>
  </r>
  <r>
    <n v="34"/>
    <x v="14"/>
    <n v="2012"/>
    <x v="14"/>
    <d v="2012-09-21T00:00:00"/>
    <s v="Standard Class"/>
    <s v="TB-21520"/>
    <s v="Tracy Blumstein"/>
    <s v="Consumer"/>
    <s v="United States"/>
    <s v="Philadelphia"/>
    <s v="Pennsylvania"/>
    <n v="19140"/>
    <s v="East"/>
    <s v="OFF-AR-10001683"/>
    <x v="1"/>
    <x v="6"/>
    <s v="Lumber Crayons"/>
    <x v="33"/>
    <n v="2"/>
    <n v="0.2"/>
    <n v="3.5460000000000007"/>
  </r>
  <r>
    <n v="35"/>
    <x v="15"/>
    <n v="2014"/>
    <x v="15"/>
    <d v="2014-10-24T00:00:00"/>
    <s v="Second Class"/>
    <s v="MA-17560"/>
    <s v="Matt Abelman"/>
    <s v="Home Office"/>
    <s v="United States"/>
    <s v="Houston"/>
    <s v="Texas"/>
    <n v="77095"/>
    <s v="Central"/>
    <s v="OFF-PA-10000249"/>
    <x v="1"/>
    <x v="10"/>
    <s v="Staples"/>
    <x v="34"/>
    <n v="3"/>
    <n v="0.2"/>
    <n v="9.9467999999999979"/>
  </r>
  <r>
    <n v="36"/>
    <x v="16"/>
    <n v="2013"/>
    <x v="16"/>
    <d v="2013-12-11T00:00:00"/>
    <s v="First Class"/>
    <s v="GH-14485"/>
    <s v="Gene Hale"/>
    <s v="Corporate"/>
    <s v="United States"/>
    <s v="Richardson"/>
    <s v="Texas"/>
    <n v="75080"/>
    <s v="Central"/>
    <s v="TEC-PH-10004977"/>
    <x v="2"/>
    <x v="7"/>
    <s v="GE 30524EE4"/>
    <x v="35"/>
    <n v="7"/>
    <n v="0.2"/>
    <n v="123.47369999999989"/>
  </r>
  <r>
    <n v="37"/>
    <x v="16"/>
    <n v="2013"/>
    <x v="16"/>
    <d v="2013-12-11T00:00:00"/>
    <s v="First Class"/>
    <s v="GH-14485"/>
    <s v="Gene Hale"/>
    <s v="Corporate"/>
    <s v="United States"/>
    <s v="Richardson"/>
    <s v="Texas"/>
    <n v="75080"/>
    <s v="Central"/>
    <s v="FUR-FU-10003664"/>
    <x v="0"/>
    <x v="5"/>
    <s v="Electrix Architect's Clamp-On Swing Arm Lamp, Black"/>
    <x v="36"/>
    <n v="5"/>
    <n v="0.6"/>
    <n v="-147.96300000000002"/>
  </r>
  <r>
    <n v="38"/>
    <x v="17"/>
    <n v="2012"/>
    <x v="17"/>
    <d v="2012-12-31T00:00:00"/>
    <s v="Standard Class"/>
    <s v="SN-20710"/>
    <s v="Steve Nguyen"/>
    <s v="Home Office"/>
    <s v="United States"/>
    <s v="Houston"/>
    <s v="Texas"/>
    <n v="77041"/>
    <s v="Central"/>
    <s v="OFF-EN-10002986"/>
    <x v="1"/>
    <x v="12"/>
    <s v="#10-4 1/8&quot; x 9 1/2&quot; Premium Diagonal Seam Envelopes"/>
    <x v="37"/>
    <n v="9"/>
    <n v="0.2"/>
    <n v="35.414999999999999"/>
  </r>
  <r>
    <n v="39"/>
    <x v="17"/>
    <n v="2012"/>
    <x v="17"/>
    <d v="2012-12-31T00:00:00"/>
    <s v="Standard Class"/>
    <s v="SN-20710"/>
    <s v="Steve Nguyen"/>
    <s v="Home Office"/>
    <s v="United States"/>
    <s v="Houston"/>
    <s v="Texas"/>
    <n v="77041"/>
    <s v="Central"/>
    <s v="FUR-BO-10002545"/>
    <x v="0"/>
    <x v="0"/>
    <s v="Atlantic Metals Mobile 3-Shelf Bookcases, Custom Colors"/>
    <x v="38"/>
    <n v="3"/>
    <n v="0.32"/>
    <n v="-46.976400000000012"/>
  </r>
  <r>
    <n v="40"/>
    <x v="17"/>
    <n v="2012"/>
    <x v="17"/>
    <d v="2012-12-31T00:00:00"/>
    <s v="Standard Class"/>
    <s v="SN-20710"/>
    <s v="Steve Nguyen"/>
    <s v="Home Office"/>
    <s v="United States"/>
    <s v="Houston"/>
    <s v="Texas"/>
    <n v="77041"/>
    <s v="Central"/>
    <s v="FUR-CH-10004218"/>
    <x v="0"/>
    <x v="1"/>
    <s v="Global Fabric Manager's Chair, Dark Gray"/>
    <x v="39"/>
    <n v="3"/>
    <n v="0.3"/>
    <n v="-15.146999999999991"/>
  </r>
  <r>
    <n v="41"/>
    <x v="17"/>
    <n v="2012"/>
    <x v="17"/>
    <d v="2012-12-31T00:00:00"/>
    <s v="Standard Class"/>
    <s v="SN-20710"/>
    <s v="Steve Nguyen"/>
    <s v="Home Office"/>
    <s v="United States"/>
    <s v="Houston"/>
    <s v="Texas"/>
    <n v="77041"/>
    <s v="Central"/>
    <s v="TEC-PH-10000486"/>
    <x v="2"/>
    <x v="7"/>
    <s v="Plantronics HL10 Handset Lifter"/>
    <x v="40"/>
    <n v="4"/>
    <n v="0.2"/>
    <n v="41.756399999999957"/>
  </r>
  <r>
    <n v="42"/>
    <x v="18"/>
    <n v="2014"/>
    <x v="18"/>
    <d v="2014-09-16T00:00:00"/>
    <s v="Standard Class"/>
    <s v="LC-16930"/>
    <s v="Linda Cazamias"/>
    <s v="Corporate"/>
    <s v="United States"/>
    <s v="Naperville"/>
    <s v="Illinois"/>
    <n v="60540"/>
    <s v="Central"/>
    <s v="TEC-PH-10004093"/>
    <x v="2"/>
    <x v="7"/>
    <s v="Panasonic Kx-TS550"/>
    <x v="41"/>
    <n v="4"/>
    <n v="0.2"/>
    <n v="16.556399999999996"/>
  </r>
  <r>
    <n v="43"/>
    <x v="19"/>
    <n v="2013"/>
    <x v="19"/>
    <d v="2013-07-23T00:00:00"/>
    <s v="Standard Class"/>
    <s v="RA-19885"/>
    <s v="Ruben Ausman"/>
    <s v="Corporate"/>
    <s v="United States"/>
    <s v="Los Angeles"/>
    <s v="California"/>
    <n v="90049"/>
    <s v="West"/>
    <s v="OFF-ST-10003479"/>
    <x v="1"/>
    <x v="4"/>
    <s v="Eldon Base for stackable storage shelf, platinum"/>
    <x v="42"/>
    <n v="2"/>
    <n v="0"/>
    <n v="3.8939999999999912"/>
  </r>
  <r>
    <n v="44"/>
    <x v="20"/>
    <n v="2014"/>
    <x v="20"/>
    <d v="2014-09-24T00:00:00"/>
    <s v="Standard Class"/>
    <s v="ES-14080"/>
    <s v="Erin Smith"/>
    <s v="Corporate"/>
    <s v="United States"/>
    <s v="Melbourne"/>
    <s v="Florida"/>
    <n v="32935"/>
    <s v="South"/>
    <s v="OFF-ST-10003282"/>
    <x v="1"/>
    <x v="4"/>
    <s v="Advantus 10-Drawer Portable Organizer, Chrome Metal Frame, Smoke Drawers"/>
    <x v="43"/>
    <n v="2"/>
    <n v="0.2"/>
    <n v="9.5616000000000092"/>
  </r>
  <r>
    <n v="45"/>
    <x v="21"/>
    <n v="2013"/>
    <x v="21"/>
    <d v="2013-03-14T00:00:00"/>
    <s v="First Class"/>
    <s v="ON-18715"/>
    <s v="Odella Nelson"/>
    <s v="Corporate"/>
    <s v="United States"/>
    <s v="Eagan"/>
    <s v="Minnesota"/>
    <n v="55122"/>
    <s v="Central"/>
    <s v="TEC-AC-10000171"/>
    <x v="2"/>
    <x v="11"/>
    <s v="Verbatim 25 GB 6x Blu-ray Single Layer Recordable Disc, 25/Pack"/>
    <x v="44"/>
    <n v="2"/>
    <n v="0"/>
    <n v="19.7714"/>
  </r>
  <r>
    <n v="46"/>
    <x v="21"/>
    <n v="2013"/>
    <x v="21"/>
    <d v="2013-03-14T00:00:00"/>
    <s v="First Class"/>
    <s v="ON-18715"/>
    <s v="Odella Nelson"/>
    <s v="Corporate"/>
    <s v="United States"/>
    <s v="Eagan"/>
    <s v="Minnesota"/>
    <n v="55122"/>
    <s v="Central"/>
    <s v="OFF-BI-10003291"/>
    <x v="1"/>
    <x v="8"/>
    <s v="Wilson Jones Leather-Like Binders with DublLock Round Rings"/>
    <x v="45"/>
    <n v="2"/>
    <n v="0"/>
    <n v="8.2061999999999991"/>
  </r>
  <r>
    <n v="47"/>
    <x v="22"/>
    <n v="2011"/>
    <x v="22"/>
    <d v="2011-10-25T00:00:00"/>
    <s v="Second Class"/>
    <s v="PO-18865"/>
    <s v="Patrick O'Donnell"/>
    <s v="Consumer"/>
    <s v="United States"/>
    <s v="Westland"/>
    <s v="Michigan"/>
    <n v="48185"/>
    <s v="Central"/>
    <s v="OFF-ST-10001713"/>
    <x v="1"/>
    <x v="4"/>
    <s v="Gould Plastics 9-Pocket Panel Bin, 18-3/8w x 5-1/4d x 20-1/2h, Black"/>
    <x v="46"/>
    <n v="4"/>
    <n v="0"/>
    <n v="8.4783999999999935"/>
  </r>
  <r>
    <n v="48"/>
    <x v="23"/>
    <n v="2013"/>
    <x v="23"/>
    <d v="2013-06-26T00:00:00"/>
    <s v="Standard Class"/>
    <s v="LH-16900"/>
    <s v="Lena Hernandez"/>
    <s v="Consumer"/>
    <s v="United States"/>
    <s v="Dover"/>
    <s v="Delaware"/>
    <n v="19901"/>
    <s v="East"/>
    <s v="TEC-AC-10002167"/>
    <x v="2"/>
    <x v="11"/>
    <s v="Imation 8gb Micro Traveldrive Usb 2.0 Flash Drive"/>
    <x v="47"/>
    <n v="3"/>
    <n v="0"/>
    <n v="4.9500000000000011"/>
  </r>
  <r>
    <n v="49"/>
    <x v="23"/>
    <n v="2013"/>
    <x v="23"/>
    <d v="2013-06-26T00:00:00"/>
    <s v="Standard Class"/>
    <s v="LH-16900"/>
    <s v="Lena Hernandez"/>
    <s v="Consumer"/>
    <s v="United States"/>
    <s v="Dover"/>
    <s v="Delaware"/>
    <n v="19901"/>
    <s v="East"/>
    <s v="TEC-PH-10003988"/>
    <x v="2"/>
    <x v="7"/>
    <s v="LF Elite 3D Dazzle Designer Hard Case Cover, Lf Stylus Pen and Wiper For Apple Iphone 5c Mini Lite"/>
    <x v="48"/>
    <n v="2"/>
    <n v="0"/>
    <n v="6.104000000000001"/>
  </r>
  <r>
    <n v="50"/>
    <x v="24"/>
    <n v="2012"/>
    <x v="24"/>
    <d v="2012-04-22T00:00:00"/>
    <s v="Standard Class"/>
    <s v="DP-13000"/>
    <s v="Darren Powers"/>
    <s v="Consumer"/>
    <s v="United States"/>
    <s v="New Albany"/>
    <s v="Indiana"/>
    <n v="47150"/>
    <s v="Central"/>
    <s v="OFF-BI-10004410"/>
    <x v="1"/>
    <x v="8"/>
    <s v="C-Line Peel &amp; Stick Add-On Filing Pockets, 8-3/4 x 5-1/8, 10/Pack"/>
    <x v="49"/>
    <n v="6"/>
    <n v="0"/>
    <n v="17.9634"/>
  </r>
  <r>
    <n v="51"/>
    <x v="24"/>
    <n v="2012"/>
    <x v="24"/>
    <d v="2012-04-22T00:00:00"/>
    <s v="Standard Class"/>
    <s v="DP-13000"/>
    <s v="Darren Powers"/>
    <s v="Consumer"/>
    <s v="United States"/>
    <s v="New Albany"/>
    <s v="Indiana"/>
    <n v="47150"/>
    <s v="Central"/>
    <s v="OFF-LA-10002762"/>
    <x v="1"/>
    <x v="2"/>
    <s v="Avery 485"/>
    <x v="50"/>
    <n v="6"/>
    <n v="0"/>
    <n v="35.334599999999995"/>
  </r>
  <r>
    <n v="52"/>
    <x v="24"/>
    <n v="2012"/>
    <x v="24"/>
    <d v="2012-04-22T00:00:00"/>
    <s v="Standard Class"/>
    <s v="DP-13000"/>
    <s v="Darren Powers"/>
    <s v="Consumer"/>
    <s v="United States"/>
    <s v="New Albany"/>
    <s v="Indiana"/>
    <n v="47150"/>
    <s v="Central"/>
    <s v="FUR-FU-10001706"/>
    <x v="0"/>
    <x v="5"/>
    <s v="Longer-Life Soft White Bulbs"/>
    <x v="51"/>
    <n v="2"/>
    <n v="0"/>
    <n v="2.9567999999999999"/>
  </r>
  <r>
    <n v="53"/>
    <x v="24"/>
    <n v="2012"/>
    <x v="24"/>
    <d v="2012-04-22T00:00:00"/>
    <s v="Standard Class"/>
    <s v="DP-13000"/>
    <s v="Darren Powers"/>
    <s v="Consumer"/>
    <s v="United States"/>
    <s v="New Albany"/>
    <s v="Indiana"/>
    <n v="47150"/>
    <s v="Central"/>
    <s v="FUR-CH-10003061"/>
    <x v="0"/>
    <x v="1"/>
    <s v="Global Leather Task Chair, Black"/>
    <x v="52"/>
    <n v="1"/>
    <n v="0"/>
    <n v="17.098099999999988"/>
  </r>
  <r>
    <n v="54"/>
    <x v="25"/>
    <n v="2013"/>
    <x v="25"/>
    <d v="2013-12-18T00:00:00"/>
    <s v="Standard Class"/>
    <s v="JM-15265"/>
    <s v="Janet Molinari"/>
    <s v="Corporate"/>
    <s v="United States"/>
    <s v="New York City"/>
    <s v="New York"/>
    <n v="10024"/>
    <s v="East"/>
    <s v="OFF-FA-10000304"/>
    <x v="1"/>
    <x v="13"/>
    <s v="Advantus Push Pins"/>
    <x v="53"/>
    <n v="7"/>
    <n v="0"/>
    <n v="6.2566000000000006"/>
  </r>
  <r>
    <n v="55"/>
    <x v="25"/>
    <n v="2013"/>
    <x v="25"/>
    <d v="2013-12-18T00:00:00"/>
    <s v="Standard Class"/>
    <s v="JM-15265"/>
    <s v="Janet Molinari"/>
    <s v="Corporate"/>
    <s v="United States"/>
    <s v="New York City"/>
    <s v="New York"/>
    <n v="10024"/>
    <s v="East"/>
    <s v="TEC-PH-10002447"/>
    <x v="2"/>
    <x v="7"/>
    <s v="AT&amp;T CL83451 4-Handset Telephone"/>
    <x v="54"/>
    <n v="5"/>
    <n v="0"/>
    <n v="298.68549999999999"/>
  </r>
  <r>
    <n v="56"/>
    <x v="26"/>
    <n v="2013"/>
    <x v="26"/>
    <d v="2013-06-19T00:00:00"/>
    <s v="First Class"/>
    <s v="TB-21055"/>
    <s v="Ted Butterfield"/>
    <s v="Consumer"/>
    <s v="United States"/>
    <s v="Troy"/>
    <s v="New York"/>
    <n v="12180"/>
    <s v="East"/>
    <s v="OFF-ST-10000604"/>
    <x v="1"/>
    <x v="4"/>
    <s v="Home/Office Personal File Carts"/>
    <x v="55"/>
    <n v="6"/>
    <n v="0"/>
    <n v="52.139999999999986"/>
  </r>
  <r>
    <n v="57"/>
    <x v="26"/>
    <n v="2013"/>
    <x v="26"/>
    <d v="2013-06-19T00:00:00"/>
    <s v="First Class"/>
    <s v="TB-21055"/>
    <s v="Ted Butterfield"/>
    <s v="Consumer"/>
    <s v="United States"/>
    <s v="Troy"/>
    <s v="New York"/>
    <n v="12180"/>
    <s v="East"/>
    <s v="OFF-PA-10001569"/>
    <x v="1"/>
    <x v="10"/>
    <s v="Xerox 232"/>
    <x v="56"/>
    <n v="5"/>
    <n v="0"/>
    <n v="15.552000000000001"/>
  </r>
  <r>
    <n v="58"/>
    <x v="26"/>
    <n v="2013"/>
    <x v="26"/>
    <d v="2013-06-19T00:00:00"/>
    <s v="First Class"/>
    <s v="TB-21055"/>
    <s v="Ted Butterfield"/>
    <s v="Consumer"/>
    <s v="United States"/>
    <s v="Troy"/>
    <s v="New York"/>
    <n v="12180"/>
    <s v="East"/>
    <s v="FUR-CH-10003968"/>
    <x v="0"/>
    <x v="1"/>
    <s v="Novimex Turbo Task Chair"/>
    <x v="57"/>
    <n v="5"/>
    <n v="0.1"/>
    <n v="7.0980000000000061"/>
  </r>
  <r>
    <n v="59"/>
    <x v="26"/>
    <n v="2013"/>
    <x v="26"/>
    <d v="2013-06-19T00:00:00"/>
    <s v="First Class"/>
    <s v="TB-21055"/>
    <s v="Ted Butterfield"/>
    <s v="Consumer"/>
    <s v="United States"/>
    <s v="Troy"/>
    <s v="New York"/>
    <n v="12180"/>
    <s v="East"/>
    <s v="OFF-PA-10000587"/>
    <x v="1"/>
    <x v="10"/>
    <s v="Array Parchment Paper, Assorted Colors"/>
    <x v="58"/>
    <n v="2"/>
    <n v="0"/>
    <n v="6.9888000000000003"/>
  </r>
  <r>
    <n v="60"/>
    <x v="26"/>
    <n v="2013"/>
    <x v="26"/>
    <d v="2013-06-19T00:00:00"/>
    <s v="First Class"/>
    <s v="TB-21055"/>
    <s v="Ted Butterfield"/>
    <s v="Consumer"/>
    <s v="United States"/>
    <s v="Troy"/>
    <s v="New York"/>
    <n v="12180"/>
    <s v="East"/>
    <s v="TEC-AC-10002167"/>
    <x v="2"/>
    <x v="11"/>
    <s v="Imation 8gb Micro Traveldrive Usb 2.0 Flash Drive"/>
    <x v="59"/>
    <n v="2"/>
    <n v="0"/>
    <n v="3.3000000000000007"/>
  </r>
  <r>
    <n v="61"/>
    <x v="26"/>
    <n v="2013"/>
    <x v="26"/>
    <d v="2013-06-19T00:00:00"/>
    <s v="First Class"/>
    <s v="TB-21055"/>
    <s v="Ted Butterfield"/>
    <s v="Consumer"/>
    <s v="United States"/>
    <s v="Troy"/>
    <s v="New York"/>
    <n v="12180"/>
    <s v="East"/>
    <s v="OFF-BI-10001460"/>
    <x v="1"/>
    <x v="8"/>
    <s v="Plastic Binding Combs"/>
    <x v="60"/>
    <n v="4"/>
    <n v="0.2"/>
    <n v="16.361999999999998"/>
  </r>
  <r>
    <n v="62"/>
    <x v="26"/>
    <n v="2013"/>
    <x v="26"/>
    <d v="2013-06-19T00:00:00"/>
    <s v="First Class"/>
    <s v="TB-21055"/>
    <s v="Ted Butterfield"/>
    <s v="Consumer"/>
    <s v="United States"/>
    <s v="Troy"/>
    <s v="New York"/>
    <n v="12180"/>
    <s v="East"/>
    <s v="OFF-AR-10001868"/>
    <x v="1"/>
    <x v="6"/>
    <s v="Prang Dustless Chalk Sticks"/>
    <x v="61"/>
    <n v="1"/>
    <n v="0"/>
    <n v="0.84"/>
  </r>
  <r>
    <n v="63"/>
    <x v="27"/>
    <n v="2012"/>
    <x v="27"/>
    <d v="2012-11-30T00:00:00"/>
    <s v="Standard Class"/>
    <s v="KM-16720"/>
    <s v="Kunst Miller"/>
    <s v="Consumer"/>
    <s v="United States"/>
    <s v="Los Angeles"/>
    <s v="California"/>
    <n v="90004"/>
    <s v="West"/>
    <s v="TEC-AC-10004633"/>
    <x v="2"/>
    <x v="11"/>
    <s v="Verbatim 25 GB 6x Blu-ray Single Layer Recordable Disc, 3/Pack"/>
    <x v="62"/>
    <n v="2"/>
    <n v="0"/>
    <n v="6.1512000000000011"/>
  </r>
  <r>
    <n v="64"/>
    <x v="27"/>
    <n v="2012"/>
    <x v="27"/>
    <d v="2012-11-30T00:00:00"/>
    <s v="Standard Class"/>
    <s v="KM-16720"/>
    <s v="Kunst Miller"/>
    <s v="Consumer"/>
    <s v="United States"/>
    <s v="Los Angeles"/>
    <s v="California"/>
    <n v="90004"/>
    <s v="West"/>
    <s v="OFF-BI-10001078"/>
    <x v="1"/>
    <x v="8"/>
    <s v="Acco PRESSTEX Data Binder with Storage Hooks, Dark Blue, 14 7/8&quot; X 11&quot;"/>
    <x v="63"/>
    <n v="6"/>
    <n v="0.2"/>
    <n v="9.3612000000000002"/>
  </r>
  <r>
    <n v="65"/>
    <x v="27"/>
    <n v="2012"/>
    <x v="27"/>
    <d v="2012-11-30T00:00:00"/>
    <s v="Standard Class"/>
    <s v="KM-16720"/>
    <s v="Kunst Miller"/>
    <s v="Consumer"/>
    <s v="United States"/>
    <s v="Los Angeles"/>
    <s v="California"/>
    <n v="90004"/>
    <s v="West"/>
    <s v="OFF-PA-10003892"/>
    <x v="1"/>
    <x v="10"/>
    <s v="Xerox 1943"/>
    <x v="64"/>
    <n v="3"/>
    <n v="0"/>
    <n v="68.963099999999997"/>
  </r>
  <r>
    <n v="66"/>
    <x v="27"/>
    <n v="2012"/>
    <x v="27"/>
    <d v="2012-11-30T00:00:00"/>
    <s v="Standard Class"/>
    <s v="KM-16720"/>
    <s v="Kunst Miller"/>
    <s v="Consumer"/>
    <s v="United States"/>
    <s v="Los Angeles"/>
    <s v="California"/>
    <n v="90004"/>
    <s v="West"/>
    <s v="FUR-FU-10000397"/>
    <x v="0"/>
    <x v="5"/>
    <s v="Luxo Economy Swing Arm Lamp"/>
    <x v="65"/>
    <n v="4"/>
    <n v="0"/>
    <n v="22.332800000000006"/>
  </r>
  <r>
    <n v="67"/>
    <x v="28"/>
    <n v="2012"/>
    <x v="28"/>
    <d v="2012-05-05T00:00:00"/>
    <s v="Standard Class"/>
    <s v="PS-18970"/>
    <s v="Paul Stevenson"/>
    <s v="Home Office"/>
    <s v="United States"/>
    <s v="Chicago"/>
    <s v="Illinois"/>
    <n v="60610"/>
    <s v="Central"/>
    <s v="FUR-CH-10001146"/>
    <x v="0"/>
    <x v="1"/>
    <s v="Global Value Mid-Back Manager's Chair, Gray"/>
    <x v="66"/>
    <n v="5"/>
    <n v="0.3"/>
    <n v="-15.222500000000011"/>
  </r>
  <r>
    <n v="68"/>
    <x v="29"/>
    <n v="2011"/>
    <x v="29"/>
    <d v="2011-12-10T00:00:00"/>
    <s v="Standard Class"/>
    <s v="BS-11590"/>
    <s v="Brendan Sweed"/>
    <s v="Corporate"/>
    <s v="United States"/>
    <s v="Gilbert"/>
    <s v="Arizona"/>
    <n v="85234"/>
    <s v="West"/>
    <s v="OFF-AR-10002671"/>
    <x v="1"/>
    <x v="6"/>
    <s v="Hunt BOSTON Model 1606 High-Volume Electric Pencil Sharpener, Beige"/>
    <x v="67"/>
    <n v="8"/>
    <n v="0.2"/>
    <n v="111.30239999999998"/>
  </r>
  <r>
    <n v="69"/>
    <x v="29"/>
    <n v="2011"/>
    <x v="29"/>
    <d v="2011-12-10T00:00:00"/>
    <s v="Standard Class"/>
    <s v="BS-11590"/>
    <s v="Brendan Sweed"/>
    <s v="Corporate"/>
    <s v="United States"/>
    <s v="Gilbert"/>
    <s v="Arizona"/>
    <n v="85234"/>
    <s v="West"/>
    <s v="TEC-PH-10002726"/>
    <x v="2"/>
    <x v="7"/>
    <s v="netTALK DUO VoIP Telephone Service"/>
    <x v="68"/>
    <n v="4"/>
    <n v="0.2"/>
    <n v="62.988"/>
  </r>
  <r>
    <n v="70"/>
    <x v="30"/>
    <n v="2013"/>
    <x v="30"/>
    <d v="2013-06-07T00:00:00"/>
    <s v="First Class"/>
    <s v="KD-16270"/>
    <s v="Karen Daniels"/>
    <s v="Consumer"/>
    <s v="United States"/>
    <s v="Springfield"/>
    <s v="Virginia"/>
    <n v="22153"/>
    <s v="South"/>
    <s v="OFF-PA-10000482"/>
    <x v="1"/>
    <x v="10"/>
    <s v="Snap-A-Way Black Print Carbonless Ruled Speed Letter, Triplicate"/>
    <x v="69"/>
    <n v="2"/>
    <n v="0"/>
    <n v="35.663599999999995"/>
  </r>
  <r>
    <n v="71"/>
    <x v="31"/>
    <n v="2013"/>
    <x v="31"/>
    <d v="2013-09-24T00:00:00"/>
    <s v="Standard Class"/>
    <s v="HM-14980"/>
    <s v="Henry MacAllister"/>
    <s v="Consumer"/>
    <s v="United States"/>
    <s v="New York City"/>
    <s v="New York"/>
    <n v="10009"/>
    <s v="East"/>
    <s v="OFF-BI-10004654"/>
    <x v="1"/>
    <x v="8"/>
    <s v="Avery Binding System Hidden Tab Executive Style Index Sets"/>
    <x v="70"/>
    <n v="1"/>
    <n v="0.2"/>
    <n v="1.7309999999999999"/>
  </r>
  <r>
    <n v="72"/>
    <x v="32"/>
    <n v="2014"/>
    <x v="32"/>
    <d v="2014-09-18T00:00:00"/>
    <s v="Second Class"/>
    <s v="TB-21520"/>
    <s v="Tracy Blumstein"/>
    <s v="Consumer"/>
    <s v="United States"/>
    <s v="Jackson"/>
    <s v="Michigan"/>
    <n v="49201"/>
    <s v="Central"/>
    <s v="OFF-PA-10004675"/>
    <x v="1"/>
    <x v="10"/>
    <s v="Telephone Message Books with Fax/Mobile Section, 5 1/2&quot; x 3 3/16&quot;"/>
    <x v="71"/>
    <n v="3"/>
    <n v="0"/>
    <n v="8.7629999999999999"/>
  </r>
  <r>
    <n v="73"/>
    <x v="33"/>
    <n v="2012"/>
    <x v="33"/>
    <d v="2012-05-02T00:00:00"/>
    <s v="Standard Class"/>
    <s v="JE-15745"/>
    <s v="Joel Eaton"/>
    <s v="Consumer"/>
    <s v="United States"/>
    <s v="Memphis"/>
    <s v="Tennessee"/>
    <n v="38109"/>
    <s v="South"/>
    <s v="FUR-CH-10000513"/>
    <x v="0"/>
    <x v="1"/>
    <s v="High-Back Leather Manager's Chair"/>
    <x v="72"/>
    <n v="8"/>
    <n v="0.2"/>
    <n v="-114.39120000000003"/>
  </r>
  <r>
    <n v="74"/>
    <x v="33"/>
    <n v="2012"/>
    <x v="33"/>
    <d v="2012-05-02T00:00:00"/>
    <s v="Standard Class"/>
    <s v="JE-15745"/>
    <s v="Joel Eaton"/>
    <s v="Consumer"/>
    <s v="United States"/>
    <s v="Memphis"/>
    <s v="Tennessee"/>
    <n v="38109"/>
    <s v="South"/>
    <s v="FUR-FU-10003708"/>
    <x v="0"/>
    <x v="5"/>
    <s v="Tenex Traditional Chairmats for Medium Pile Carpet, Standard Lip, 36&quot; x 48&quot;"/>
    <x v="73"/>
    <n v="2"/>
    <n v="0.2"/>
    <n v="1.2129999999999974"/>
  </r>
  <r>
    <n v="75"/>
    <x v="33"/>
    <n v="2012"/>
    <x v="33"/>
    <d v="2012-05-02T00:00:00"/>
    <s v="Standard Class"/>
    <s v="JE-15745"/>
    <s v="Joel Eaton"/>
    <s v="Consumer"/>
    <s v="United States"/>
    <s v="Memphis"/>
    <s v="Tennessee"/>
    <n v="38109"/>
    <s v="South"/>
    <s v="OFF-ST-10004123"/>
    <x v="1"/>
    <x v="4"/>
    <s v="Safco Industrial Wire Shelving System"/>
    <x v="74"/>
    <n v="1"/>
    <n v="0.2"/>
    <n v="-18.196000000000002"/>
  </r>
  <r>
    <n v="76"/>
    <x v="34"/>
    <n v="2014"/>
    <x v="34"/>
    <d v="2014-12-12T00:00:00"/>
    <s v="First Class"/>
    <s v="KB-16600"/>
    <s v="Ken Brennan"/>
    <s v="Corporate"/>
    <s v="United States"/>
    <s v="Houston"/>
    <s v="Texas"/>
    <n v="77041"/>
    <s v="Central"/>
    <s v="OFF-BI-10004182"/>
    <x v="1"/>
    <x v="8"/>
    <s v="Economy Binders"/>
    <x v="75"/>
    <n v="3"/>
    <n v="0.8"/>
    <n v="-1.9344000000000006"/>
  </r>
  <r>
    <n v="77"/>
    <x v="34"/>
    <n v="2014"/>
    <x v="34"/>
    <d v="2014-12-12T00:00:00"/>
    <s v="First Class"/>
    <s v="KB-16600"/>
    <s v="Ken Brennan"/>
    <s v="Corporate"/>
    <s v="United States"/>
    <s v="Houston"/>
    <s v="Texas"/>
    <n v="77041"/>
    <s v="Central"/>
    <s v="FUR-FU-10000260"/>
    <x v="0"/>
    <x v="5"/>
    <s v="6&quot; Cubicle Wall Clock, Black"/>
    <x v="76"/>
    <n v="3"/>
    <n v="0.6"/>
    <n v="-5.8248000000000015"/>
  </r>
  <r>
    <n v="78"/>
    <x v="34"/>
    <n v="2014"/>
    <x v="34"/>
    <d v="2014-12-12T00:00:00"/>
    <s v="First Class"/>
    <s v="KB-16600"/>
    <s v="Ken Brennan"/>
    <s v="Corporate"/>
    <s v="United States"/>
    <s v="Houston"/>
    <s v="Texas"/>
    <n v="77041"/>
    <s v="Central"/>
    <s v="OFF-ST-10000615"/>
    <x v="1"/>
    <x v="4"/>
    <s v="SimpliFile Personal File, Black Granite, 15w x 6-15/16d x 11-1/4h"/>
    <x v="77"/>
    <n v="3"/>
    <n v="0.2"/>
    <n v="2.724000000000002"/>
  </r>
  <r>
    <n v="79"/>
    <x v="35"/>
    <n v="2011"/>
    <x v="35"/>
    <d v="2011-12-01T00:00:00"/>
    <s v="Second Class"/>
    <s v="JE-15745"/>
    <s v="Joel Eaton"/>
    <s v="Consumer"/>
    <s v="United States"/>
    <s v="Houston"/>
    <s v="Texas"/>
    <n v="77070"/>
    <s v="Central"/>
    <s v="FUR-FU-10003194"/>
    <x v="0"/>
    <x v="5"/>
    <s v="Eldon Expressions Desk Accessory, Wood Pencil Holder, Oak"/>
    <x v="78"/>
    <n v="5"/>
    <n v="0.6"/>
    <n v="-14.475000000000001"/>
  </r>
  <r>
    <n v="80"/>
    <x v="36"/>
    <n v="2013"/>
    <x v="1"/>
    <d v="2013-06-16T00:00:00"/>
    <s v="First Class"/>
    <s v="SC-20770"/>
    <s v="Stewart Carmichael"/>
    <s v="Corporate"/>
    <s v="United States"/>
    <s v="Decatur"/>
    <s v="Alabama"/>
    <n v="35601"/>
    <s v="South"/>
    <s v="OFF-AP-10002118"/>
    <x v="1"/>
    <x v="9"/>
    <s v="1.7 Cubic Foot Compact &quot;Cube&quot; Office Refrigerators"/>
    <x v="79"/>
    <n v="1"/>
    <n v="0"/>
    <n v="56.20320000000001"/>
  </r>
  <r>
    <n v="81"/>
    <x v="36"/>
    <n v="2013"/>
    <x v="1"/>
    <d v="2013-06-16T00:00:00"/>
    <s v="First Class"/>
    <s v="SC-20770"/>
    <s v="Stewart Carmichael"/>
    <s v="Corporate"/>
    <s v="United States"/>
    <s v="Decatur"/>
    <s v="Alabama"/>
    <n v="35601"/>
    <s v="South"/>
    <s v="OFF-BI-10002309"/>
    <x v="1"/>
    <x v="8"/>
    <s v="Avery Heavy-Duty EZD  Binder With Locking Rings"/>
    <x v="80"/>
    <n v="3"/>
    <n v="0"/>
    <n v="8.0351999999999997"/>
  </r>
  <r>
    <n v="82"/>
    <x v="37"/>
    <n v="2011"/>
    <x v="36"/>
    <d v="2011-10-16T00:00:00"/>
    <s v="Standard Class"/>
    <s v="DN-13690"/>
    <s v="Duane Noonan"/>
    <s v="Consumer"/>
    <s v="United States"/>
    <s v="San Francisco"/>
    <s v="California"/>
    <n v="94122"/>
    <s v="West"/>
    <s v="OFF-AR-10002053"/>
    <x v="1"/>
    <x v="6"/>
    <s v="Premium Writing Pencils, Soft, #2 by Central Association for the Blind"/>
    <x v="81"/>
    <n v="5"/>
    <n v="0"/>
    <n v="4.1720000000000006"/>
  </r>
  <r>
    <n v="83"/>
    <x v="37"/>
    <n v="2011"/>
    <x v="36"/>
    <d v="2011-10-16T00:00:00"/>
    <s v="Standard Class"/>
    <s v="DN-13690"/>
    <s v="Duane Noonan"/>
    <s v="Consumer"/>
    <s v="United States"/>
    <s v="San Francisco"/>
    <s v="California"/>
    <n v="94122"/>
    <s v="West"/>
    <s v="OFF-ST-10002370"/>
    <x v="1"/>
    <x v="4"/>
    <s v="Sortfiler Multipurpose Personal File Organizer, Black"/>
    <x v="82"/>
    <n v="1"/>
    <n v="0"/>
    <n v="6.2030999999999992"/>
  </r>
  <r>
    <n v="84"/>
    <x v="38"/>
    <n v="2012"/>
    <x v="37"/>
    <d v="2012-09-08T00:00:00"/>
    <s v="Standard Class"/>
    <s v="JC-16105"/>
    <s v="Julie Creighton"/>
    <s v="Corporate"/>
    <s v="United States"/>
    <s v="Durham"/>
    <s v="North Carolina"/>
    <n v="27707"/>
    <s v="South"/>
    <s v="OFF-EN-10000927"/>
    <x v="1"/>
    <x v="12"/>
    <s v="Jet-Pak Recycled Peel 'N' Seal Padded Mailers"/>
    <x v="83"/>
    <n v="7"/>
    <n v="0.2"/>
    <n v="62.807499999999976"/>
  </r>
  <r>
    <n v="85"/>
    <x v="39"/>
    <n v="2014"/>
    <x v="38"/>
    <d v="2014-11-17T00:00:00"/>
    <s v="First Class"/>
    <s v="CS-12400"/>
    <s v="Christopher Schild"/>
    <s v="Home Office"/>
    <s v="United States"/>
    <s v="Chicago"/>
    <s v="Illinois"/>
    <n v="60623"/>
    <s v="Central"/>
    <s v="OFF-ST-10003656"/>
    <x v="1"/>
    <x v="4"/>
    <s v="Safco Industrial Wire Shelving"/>
    <x v="84"/>
    <n v="3"/>
    <n v="0.2"/>
    <n v="-48.954900000000002"/>
  </r>
  <r>
    <n v="86"/>
    <x v="40"/>
    <n v="2014"/>
    <x v="39"/>
    <d v="2014-05-31T00:00:00"/>
    <s v="Second Class"/>
    <s v="PO-18865"/>
    <s v="Patrick O'Donnell"/>
    <s v="Consumer"/>
    <s v="United States"/>
    <s v="Columbia"/>
    <s v="South Carolina"/>
    <n v="29203"/>
    <s v="South"/>
    <s v="FUR-CH-10000863"/>
    <x v="0"/>
    <x v="1"/>
    <s v="Novimex Swivel Fabric Task Chair"/>
    <x v="85"/>
    <n v="2"/>
    <n v="0"/>
    <n v="33.215599999999995"/>
  </r>
  <r>
    <n v="87"/>
    <x v="41"/>
    <n v="2014"/>
    <x v="40"/>
    <d v="2014-11-03T00:00:00"/>
    <s v="Standard Class"/>
    <s v="PG-18895"/>
    <s v="Paul Gonzalez"/>
    <s v="Consumer"/>
    <s v="United States"/>
    <s v="Rochester"/>
    <s v="Minnesota"/>
    <n v="55901"/>
    <s v="Central"/>
    <s v="TEC-AC-10001998"/>
    <x v="2"/>
    <x v="11"/>
    <s v="Logitech LS21 Speaker System - PC Multimedia - 2.1-CH - Wired"/>
    <x v="86"/>
    <n v="1"/>
    <n v="0"/>
    <n v="6.796599999999998"/>
  </r>
  <r>
    <n v="88"/>
    <x v="41"/>
    <n v="2014"/>
    <x v="40"/>
    <d v="2014-11-03T00:00:00"/>
    <s v="Standard Class"/>
    <s v="PG-18895"/>
    <s v="Paul Gonzalez"/>
    <s v="Consumer"/>
    <s v="United States"/>
    <s v="Rochester"/>
    <s v="Minnesota"/>
    <n v="55901"/>
    <s v="Central"/>
    <s v="OFF-LA-10000134"/>
    <x v="1"/>
    <x v="2"/>
    <s v="Avery 511"/>
    <x v="51"/>
    <n v="2"/>
    <n v="0"/>
    <n v="2.9567999999999999"/>
  </r>
  <r>
    <n v="89"/>
    <x v="42"/>
    <n v="2013"/>
    <x v="41"/>
    <d v="2013-04-11T00:00:00"/>
    <s v="Second Class"/>
    <s v="GM-14455"/>
    <s v="Gary Mitchum"/>
    <s v="Home Office"/>
    <s v="United States"/>
    <s v="Houston"/>
    <s v="Texas"/>
    <n v="77095"/>
    <s v="Central"/>
    <s v="OFF-ST-10003442"/>
    <x v="1"/>
    <x v="4"/>
    <s v="Eldon Portable Mobile Manager"/>
    <x v="87"/>
    <n v="7"/>
    <n v="0.2"/>
    <n v="13.857199999999999"/>
  </r>
  <r>
    <n v="90"/>
    <x v="43"/>
    <n v="2013"/>
    <x v="42"/>
    <d v="2013-09-23T00:00:00"/>
    <s v="Standard Class"/>
    <s v="JS-15685"/>
    <s v="Jim Sink"/>
    <s v="Corporate"/>
    <s v="United States"/>
    <s v="Los Angeles"/>
    <s v="California"/>
    <n v="90036"/>
    <s v="West"/>
    <s v="OFF-AR-10004930"/>
    <x v="1"/>
    <x v="6"/>
    <s v="Turquoise Lead Holder with Pocket Clip"/>
    <x v="88"/>
    <n v="3"/>
    <n v="0"/>
    <n v="6.6329999999999982"/>
  </r>
  <r>
    <n v="91"/>
    <x v="43"/>
    <n v="2013"/>
    <x v="42"/>
    <d v="2013-09-23T00:00:00"/>
    <s v="Standard Class"/>
    <s v="JS-15685"/>
    <s v="Jim Sink"/>
    <s v="Corporate"/>
    <s v="United States"/>
    <s v="Los Angeles"/>
    <s v="California"/>
    <n v="90036"/>
    <s v="West"/>
    <s v="TEC-PH-10004093"/>
    <x v="2"/>
    <x v="7"/>
    <s v="Panasonic Kx-TS550"/>
    <x v="89"/>
    <n v="2"/>
    <n v="0.2"/>
    <n v="8.2781999999999982"/>
  </r>
  <r>
    <n v="92"/>
    <x v="43"/>
    <n v="2013"/>
    <x v="42"/>
    <d v="2013-09-23T00:00:00"/>
    <s v="Standard Class"/>
    <s v="JS-15685"/>
    <s v="Jim Sink"/>
    <s v="Corporate"/>
    <s v="United States"/>
    <s v="Los Angeles"/>
    <s v="California"/>
    <n v="90036"/>
    <s v="West"/>
    <s v="OFF-PA-10000304"/>
    <x v="1"/>
    <x v="10"/>
    <s v="Xerox 1995"/>
    <x v="90"/>
    <n v="1"/>
    <n v="0"/>
    <n v="3.1104000000000003"/>
  </r>
  <r>
    <n v="93"/>
    <x v="44"/>
    <n v="2012"/>
    <x v="43"/>
    <d v="2012-02-05T00:00:00"/>
    <s v="Second Class"/>
    <s v="KB-16315"/>
    <s v="Karl Braun"/>
    <s v="Consumer"/>
    <s v="United States"/>
    <s v="Minneapolis"/>
    <s v="Minnesota"/>
    <n v="55407"/>
    <s v="Central"/>
    <s v="OFF-PA-10003177"/>
    <x v="1"/>
    <x v="10"/>
    <s v="Xerox 1999"/>
    <x v="91"/>
    <n v="2"/>
    <n v="0"/>
    <n v="6.2208000000000006"/>
  </r>
  <r>
    <n v="94"/>
    <x v="44"/>
    <n v="2012"/>
    <x v="43"/>
    <d v="2012-02-05T00:00:00"/>
    <s v="Second Class"/>
    <s v="KB-16315"/>
    <s v="Karl Braun"/>
    <s v="Consumer"/>
    <s v="United States"/>
    <s v="Minneapolis"/>
    <s v="Minnesota"/>
    <n v="55407"/>
    <s v="Central"/>
    <s v="FUR-FU-10003799"/>
    <x v="0"/>
    <x v="5"/>
    <s v="Seth Thomas 13 1/2&quot; Wall Clock"/>
    <x v="92"/>
    <n v="3"/>
    <n v="0"/>
    <n v="16.535399999999996"/>
  </r>
  <r>
    <n v="95"/>
    <x v="44"/>
    <n v="2012"/>
    <x v="43"/>
    <d v="2012-02-05T00:00:00"/>
    <s v="Second Class"/>
    <s v="KB-16315"/>
    <s v="Karl Braun"/>
    <s v="Consumer"/>
    <s v="United States"/>
    <s v="Minneapolis"/>
    <s v="Minnesota"/>
    <n v="55407"/>
    <s v="Central"/>
    <s v="OFF-BI-10002852"/>
    <x v="1"/>
    <x v="8"/>
    <s v="Ibico Standard Transparent Covers"/>
    <x v="93"/>
    <n v="2"/>
    <n v="0"/>
    <n v="16.150400000000001"/>
  </r>
  <r>
    <n v="96"/>
    <x v="45"/>
    <n v="2014"/>
    <x v="44"/>
    <d v="2014-11-13T00:00:00"/>
    <s v="Standard Class"/>
    <s v="RB-19705"/>
    <s v="Roger Barcio"/>
    <s v="Home Office"/>
    <s v="United States"/>
    <s v="Portland"/>
    <s v="Oregon"/>
    <n v="97206"/>
    <s v="West"/>
    <s v="OFF-BI-10004738"/>
    <x v="1"/>
    <x v="8"/>
    <s v="Flexible Leather- Look Classic Collection Ring Binder"/>
    <x v="94"/>
    <n v="1"/>
    <n v="0.7"/>
    <n v="-3.7880000000000003"/>
  </r>
  <r>
    <n v="97"/>
    <x v="46"/>
    <n v="2014"/>
    <x v="45"/>
    <d v="2014-11-12T00:00:00"/>
    <s v="Second Class"/>
    <s v="PN-18775"/>
    <s v="Parhena Norris"/>
    <s v="Home Office"/>
    <s v="United States"/>
    <s v="New York City"/>
    <s v="New York"/>
    <n v="10009"/>
    <s v="East"/>
    <s v="FUR-FU-10000629"/>
    <x v="0"/>
    <x v="5"/>
    <s v="9-3/4 Diameter Round Wall Clock"/>
    <x v="95"/>
    <n v="7"/>
    <n v="0"/>
    <n v="40.5426"/>
  </r>
  <r>
    <n v="98"/>
    <x v="47"/>
    <n v="2014"/>
    <x v="46"/>
    <d v="2014-06-21T00:00:00"/>
    <s v="First Class"/>
    <s v="KD-16345"/>
    <s v="Katherine Ducich"/>
    <s v="Consumer"/>
    <s v="United States"/>
    <s v="San Francisco"/>
    <s v="California"/>
    <n v="94122"/>
    <s v="West"/>
    <s v="OFF-BI-10001721"/>
    <x v="1"/>
    <x v="8"/>
    <s v="Trimflex Flexible Post Binders"/>
    <x v="96"/>
    <n v="3"/>
    <n v="0.2"/>
    <n v="17.959199999999999"/>
  </r>
  <r>
    <n v="99"/>
    <x v="48"/>
    <n v="2013"/>
    <x v="47"/>
    <d v="2013-09-12T00:00:00"/>
    <s v="Standard Class"/>
    <s v="ER-13855"/>
    <s v="Elpida Rittenbach"/>
    <s v="Corporate"/>
    <s v="United States"/>
    <s v="Saint Paul"/>
    <s v="Minnesota"/>
    <n v="55106"/>
    <s v="Central"/>
    <s v="OFF-AP-10000358"/>
    <x v="1"/>
    <x v="9"/>
    <s v="Fellowes Basic Home/Office Series Surge Protectors"/>
    <x v="42"/>
    <n v="6"/>
    <n v="0"/>
    <n v="22.585199999999993"/>
  </r>
  <r>
    <n v="100"/>
    <x v="49"/>
    <n v="2013"/>
    <x v="48"/>
    <d v="2013-09-03T00:00:00"/>
    <s v="Standard Class"/>
    <s v="RB-19465"/>
    <s v="Rick Bensley"/>
    <s v="Home Office"/>
    <s v="United States"/>
    <s v="Chicago"/>
    <s v="Illinois"/>
    <n v="60610"/>
    <s v="Central"/>
    <s v="OFF-PA-10003256"/>
    <x v="1"/>
    <x v="10"/>
    <s v="Avery Personal Creations Heavyweight Cards"/>
    <x v="97"/>
    <n v="7"/>
    <n v="0.2"/>
    <n v="22.618399999999994"/>
  </r>
  <r>
    <n v="101"/>
    <x v="49"/>
    <n v="2013"/>
    <x v="48"/>
    <d v="2013-09-03T00:00:00"/>
    <s v="Standard Class"/>
    <s v="RB-19465"/>
    <s v="Rick Bensley"/>
    <s v="Home Office"/>
    <s v="United States"/>
    <s v="Chicago"/>
    <s v="Illinois"/>
    <n v="60610"/>
    <s v="Central"/>
    <s v="TEC-AC-10001767"/>
    <x v="2"/>
    <x v="11"/>
    <s v="SanDisk Ultra 64 GB MicroSDHC Class 10 Memory Card"/>
    <x v="98"/>
    <n v="3"/>
    <n v="0.2"/>
    <n v="-10.797300000000011"/>
  </r>
  <r>
    <n v="102"/>
    <x v="49"/>
    <n v="2013"/>
    <x v="48"/>
    <d v="2013-09-03T00:00:00"/>
    <s v="Standard Class"/>
    <s v="RB-19465"/>
    <s v="Rick Bensley"/>
    <s v="Home Office"/>
    <s v="United States"/>
    <s v="Chicago"/>
    <s v="Illinois"/>
    <n v="60610"/>
    <s v="Central"/>
    <s v="OFF-BI-10002609"/>
    <x v="1"/>
    <x v="8"/>
    <s v="Avery Hidden Tab Dividers for Binding Systems"/>
    <x v="99"/>
    <n v="3"/>
    <n v="0.8"/>
    <n v="-3.0396000000000001"/>
  </r>
  <r>
    <n v="103"/>
    <x v="50"/>
    <n v="2013"/>
    <x v="49"/>
    <d v="2013-12-05T00:00:00"/>
    <s v="Second Class"/>
    <s v="GZ-14470"/>
    <s v="Gary Zandusky"/>
    <s v="Consumer"/>
    <s v="United States"/>
    <s v="Rochester"/>
    <s v="Minnesota"/>
    <n v="55901"/>
    <s v="Central"/>
    <s v="OFF-PA-10004040"/>
    <x v="1"/>
    <x v="10"/>
    <s v="Universal Premium White Copier/Laser Paper (20Lb. and 87 Bright)"/>
    <x v="100"/>
    <n v="4"/>
    <n v="0"/>
    <n v="11.720800000000001"/>
  </r>
  <r>
    <n v="104"/>
    <x v="51"/>
    <n v="2012"/>
    <x v="50"/>
    <d v="2012-11-17T00:00:00"/>
    <s v="Standard Class"/>
    <s v="LC-16870"/>
    <s v="Lena Cacioppo"/>
    <s v="Consumer"/>
    <s v="United States"/>
    <s v="Aurora"/>
    <s v="Colorado"/>
    <n v="80013"/>
    <s v="West"/>
    <s v="TEC-AC-10001552"/>
    <x v="2"/>
    <x v="11"/>
    <s v="Logitech K350 2.4Ghz Wireless Keyboard"/>
    <x v="101"/>
    <n v="6"/>
    <n v="0.2"/>
    <n v="-26.875800000000012"/>
  </r>
  <r>
    <n v="105"/>
    <x v="51"/>
    <n v="2012"/>
    <x v="50"/>
    <d v="2012-11-17T00:00:00"/>
    <s v="Standard Class"/>
    <s v="LC-16870"/>
    <s v="Lena Cacioppo"/>
    <s v="Consumer"/>
    <s v="United States"/>
    <s v="Aurora"/>
    <s v="Colorado"/>
    <n v="80013"/>
    <s v="West"/>
    <s v="FUR-FU-10004006"/>
    <x v="0"/>
    <x v="5"/>
    <s v="Deflect-o DuraMat Lighweight, Studded, Beveled Mat for Low Pile Carpeting"/>
    <x v="102"/>
    <n v="3"/>
    <n v="0.2"/>
    <n v="-3.8385000000000105"/>
  </r>
  <r>
    <n v="106"/>
    <x v="51"/>
    <n v="2012"/>
    <x v="50"/>
    <d v="2012-11-17T00:00:00"/>
    <s v="Standard Class"/>
    <s v="LC-16870"/>
    <s v="Lena Cacioppo"/>
    <s v="Consumer"/>
    <s v="United States"/>
    <s v="Aurora"/>
    <s v="Colorado"/>
    <n v="80013"/>
    <s v="West"/>
    <s v="OFF-BI-10002794"/>
    <x v="1"/>
    <x v="8"/>
    <s v="Avery Trapezoid Ring Binder, 3&quot; Capacity, Black, 1040 sheets"/>
    <x v="103"/>
    <n v="3"/>
    <n v="0.7"/>
    <n v="-25.817399999999999"/>
  </r>
  <r>
    <n v="107"/>
    <x v="52"/>
    <n v="2014"/>
    <x v="51"/>
    <d v="2014-11-29T00:00:00"/>
    <s v="Standard Class"/>
    <s v="JM-15250"/>
    <s v="Janet Martin"/>
    <s v="Consumer"/>
    <s v="United States"/>
    <s v="Charlotte"/>
    <s v="North Carolina"/>
    <n v="28205"/>
    <s v="South"/>
    <s v="TEC-AC-10003499"/>
    <x v="2"/>
    <x v="11"/>
    <s v="Memorex Mini Travel Drive 8 GB USB 2.0 Flash Drive"/>
    <x v="104"/>
    <n v="8"/>
    <n v="0.2"/>
    <n v="17.601600000000001"/>
  </r>
  <r>
    <n v="108"/>
    <x v="52"/>
    <n v="2014"/>
    <x v="51"/>
    <d v="2014-11-29T00:00:00"/>
    <s v="Standard Class"/>
    <s v="JM-15250"/>
    <s v="Janet Martin"/>
    <s v="Consumer"/>
    <s v="United States"/>
    <s v="Charlotte"/>
    <s v="North Carolina"/>
    <n v="28205"/>
    <s v="South"/>
    <s v="TEC-PH-10002844"/>
    <x v="2"/>
    <x v="7"/>
    <s v="Speck Products Candyshell Flip Case"/>
    <x v="105"/>
    <n v="1"/>
    <n v="0.2"/>
    <n v="2.0993999999999993"/>
  </r>
  <r>
    <n v="109"/>
    <x v="52"/>
    <n v="2014"/>
    <x v="51"/>
    <d v="2014-11-29T00:00:00"/>
    <s v="Standard Class"/>
    <s v="JM-15250"/>
    <s v="Janet Martin"/>
    <s v="Consumer"/>
    <s v="United States"/>
    <s v="Charlotte"/>
    <s v="North Carolina"/>
    <n v="28205"/>
    <s v="South"/>
    <s v="OFF-AR-10000390"/>
    <x v="1"/>
    <x v="6"/>
    <s v="Newell Chalk Holder"/>
    <x v="106"/>
    <n v="1"/>
    <n v="0.2"/>
    <n v="1.0737999999999999"/>
  </r>
  <r>
    <n v="110"/>
    <x v="53"/>
    <n v="2012"/>
    <x v="52"/>
    <d v="2012-10-20T00:00:00"/>
    <s v="Standard Class"/>
    <s v="PA-19060"/>
    <s v="Pete Armstrong"/>
    <s v="Home Office"/>
    <s v="United States"/>
    <s v="Orland Park"/>
    <s v="Illinois"/>
    <n v="60462"/>
    <s v="Central"/>
    <s v="TEC-AC-10000844"/>
    <x v="2"/>
    <x v="11"/>
    <s v="Logitech Gaming G510s - Keyboard"/>
    <x v="107"/>
    <n v="5"/>
    <n v="0.2"/>
    <n v="67.991999999999962"/>
  </r>
  <r>
    <n v="111"/>
    <x v="54"/>
    <n v="2014"/>
    <x v="53"/>
    <d v="2014-12-31T00:00:00"/>
    <s v="Standard Class"/>
    <s v="CV-12805"/>
    <s v="Cynthia Voltz"/>
    <s v="Corporate"/>
    <s v="United States"/>
    <s v="New York City"/>
    <s v="New York"/>
    <n v="10035"/>
    <s v="East"/>
    <s v="FUR-FU-10001934"/>
    <x v="0"/>
    <x v="5"/>
    <s v="Magnifier Swing Arm Lamp"/>
    <x v="108"/>
    <n v="2"/>
    <n v="0"/>
    <n v="10.909600000000001"/>
  </r>
  <r>
    <n v="112"/>
    <x v="55"/>
    <n v="2013"/>
    <x v="54"/>
    <d v="2013-11-11T00:00:00"/>
    <s v="Standard Class"/>
    <s v="CL-12565"/>
    <s v="Clay Ludtke"/>
    <s v="Consumer"/>
    <s v="United States"/>
    <s v="Urbandale"/>
    <s v="Iowa"/>
    <n v="50322"/>
    <s v="Central"/>
    <s v="OFF-AR-10000380"/>
    <x v="1"/>
    <x v="6"/>
    <s v="Hunt PowerHouse Electric Pencil Sharpener, Blue"/>
    <x v="109"/>
    <n v="2"/>
    <n v="0"/>
    <n v="22.78799999999999"/>
  </r>
  <r>
    <n v="113"/>
    <x v="55"/>
    <n v="2013"/>
    <x v="54"/>
    <d v="2013-11-11T00:00:00"/>
    <s v="Standard Class"/>
    <s v="CL-12565"/>
    <s v="Clay Ludtke"/>
    <s v="Consumer"/>
    <s v="United States"/>
    <s v="Urbandale"/>
    <s v="Iowa"/>
    <n v="50322"/>
    <s v="Central"/>
    <s v="OFF-BI-10003981"/>
    <x v="1"/>
    <x v="8"/>
    <s v="Avery Durable Plastic 1&quot; Binders"/>
    <x v="77"/>
    <n v="6"/>
    <n v="0"/>
    <n v="13.3476"/>
  </r>
  <r>
    <n v="114"/>
    <x v="56"/>
    <n v="2011"/>
    <x v="55"/>
    <d v="2011-08-27T00:00:00"/>
    <s v="Second Class"/>
    <s v="RC-19960"/>
    <s v="Ryan Crowe"/>
    <s v="Consumer"/>
    <s v="United States"/>
    <s v="Columbus"/>
    <s v="Ohio"/>
    <n v="43229"/>
    <s v="East"/>
    <s v="OFF-FA-10000621"/>
    <x v="1"/>
    <x v="13"/>
    <s v="OIC Colored Binder Clips, Assorted Sizes"/>
    <x v="110"/>
    <n v="14"/>
    <n v="0.2"/>
    <n v="14.534799999999997"/>
  </r>
  <r>
    <n v="115"/>
    <x v="56"/>
    <n v="2011"/>
    <x v="55"/>
    <d v="2011-08-27T00:00:00"/>
    <s v="Second Class"/>
    <s v="RC-19960"/>
    <s v="Ryan Crowe"/>
    <s v="Consumer"/>
    <s v="United States"/>
    <s v="Columbus"/>
    <s v="Ohio"/>
    <n v="43229"/>
    <s v="East"/>
    <s v="OFF-EN-10002600"/>
    <x v="1"/>
    <x v="12"/>
    <s v="Redi-Strip #10 Envelopes, 4 1/8 x 9 1/2"/>
    <x v="111"/>
    <n v="2"/>
    <n v="0.2"/>
    <n v="1.6519999999999997"/>
  </r>
  <r>
    <n v="116"/>
    <x v="56"/>
    <n v="2011"/>
    <x v="55"/>
    <d v="2011-08-27T00:00:00"/>
    <s v="Second Class"/>
    <s v="RC-19960"/>
    <s v="Ryan Crowe"/>
    <s v="Consumer"/>
    <s v="United States"/>
    <s v="Columbus"/>
    <s v="Ohio"/>
    <n v="43229"/>
    <s v="East"/>
    <s v="OFF-PA-10004965"/>
    <x v="1"/>
    <x v="10"/>
    <s v="Xerox 1921"/>
    <x v="112"/>
    <n v="3"/>
    <n v="0.2"/>
    <n v="7.4924999999999988"/>
  </r>
  <r>
    <n v="117"/>
    <x v="56"/>
    <n v="2011"/>
    <x v="55"/>
    <d v="2011-08-27T00:00:00"/>
    <s v="Second Class"/>
    <s v="RC-19960"/>
    <s v="Ryan Crowe"/>
    <s v="Consumer"/>
    <s v="United States"/>
    <s v="Columbus"/>
    <s v="Ohio"/>
    <n v="43229"/>
    <s v="East"/>
    <s v="OFF-EN-10002504"/>
    <x v="1"/>
    <x v="12"/>
    <s v="Tyvek  Top-Opening Peel &amp; Seel Envelopes, Plain White"/>
    <x v="113"/>
    <n v="6"/>
    <n v="0.2"/>
    <n v="44.031599999999997"/>
  </r>
  <r>
    <n v="118"/>
    <x v="57"/>
    <n v="2012"/>
    <x v="56"/>
    <d v="2012-03-06T00:00:00"/>
    <s v="Standard Class"/>
    <s v="DK-13090"/>
    <s v="Dave Kipp"/>
    <s v="Consumer"/>
    <s v="United States"/>
    <s v="Seattle"/>
    <s v="Washington"/>
    <n v="98103"/>
    <s v="West"/>
    <s v="FUR-TA-10001768"/>
    <x v="0"/>
    <x v="3"/>
    <s v="Hon Racetrack Conference Tables"/>
    <x v="114"/>
    <n v="3"/>
    <n v="0"/>
    <n v="165.38129999999995"/>
  </r>
  <r>
    <n v="119"/>
    <x v="58"/>
    <n v="2012"/>
    <x v="57"/>
    <d v="2012-04-10T00:00:00"/>
    <s v="Standard Class"/>
    <s v="GG-14650"/>
    <s v="Greg Guthrie"/>
    <s v="Corporate"/>
    <s v="United States"/>
    <s v="Bristol"/>
    <s v="Tennessee"/>
    <n v="37620"/>
    <s v="South"/>
    <s v="OFF-BI-10003650"/>
    <x v="1"/>
    <x v="8"/>
    <s v="GBC DocuBind 300 Electric Binding Machine"/>
    <x v="115"/>
    <n v="1"/>
    <n v="0.7"/>
    <n v="-115.71559999999999"/>
  </r>
  <r>
    <n v="120"/>
    <x v="59"/>
    <n v="2013"/>
    <x v="1"/>
    <d v="2013-06-16T00:00:00"/>
    <s v="First Class"/>
    <s v="SC-20725"/>
    <s v="Steven Cartwright"/>
    <s v="Consumer"/>
    <s v="United States"/>
    <s v="Wilmington"/>
    <s v="Delaware"/>
    <n v="19805"/>
    <s v="East"/>
    <s v="FUR-FU-10002157"/>
    <x v="0"/>
    <x v="5"/>
    <s v="Artistic Insta-Plaque"/>
    <x v="116"/>
    <n v="3"/>
    <n v="0"/>
    <n v="18.345599999999997"/>
  </r>
  <r>
    <n v="121"/>
    <x v="59"/>
    <n v="2013"/>
    <x v="1"/>
    <d v="2013-06-16T00:00:00"/>
    <s v="First Class"/>
    <s v="SC-20725"/>
    <s v="Steven Cartwright"/>
    <s v="Consumer"/>
    <s v="United States"/>
    <s v="Wilmington"/>
    <s v="Delaware"/>
    <n v="19805"/>
    <s v="East"/>
    <s v="OFF-BI-10003910"/>
    <x v="1"/>
    <x v="8"/>
    <s v="DXL Angle-View Binders with Locking Rings by Samsill"/>
    <x v="117"/>
    <n v="4"/>
    <n v="0"/>
    <n v="13.878"/>
  </r>
  <r>
    <n v="122"/>
    <x v="59"/>
    <n v="2013"/>
    <x v="1"/>
    <d v="2013-06-16T00:00:00"/>
    <s v="First Class"/>
    <s v="SC-20725"/>
    <s v="Steven Cartwright"/>
    <s v="Consumer"/>
    <s v="United States"/>
    <s v="Wilmington"/>
    <s v="Delaware"/>
    <n v="19805"/>
    <s v="East"/>
    <s v="OFF-ST-10000777"/>
    <x v="1"/>
    <x v="4"/>
    <s v="Companion Letter/Legal File, Black"/>
    <x v="118"/>
    <n v="6"/>
    <n v="0"/>
    <n v="63.436800000000005"/>
  </r>
  <r>
    <n v="123"/>
    <x v="59"/>
    <n v="2013"/>
    <x v="1"/>
    <d v="2013-06-16T00:00:00"/>
    <s v="First Class"/>
    <s v="SC-20725"/>
    <s v="Steven Cartwright"/>
    <s v="Consumer"/>
    <s v="United States"/>
    <s v="Wilmington"/>
    <s v="Delaware"/>
    <n v="19805"/>
    <s v="East"/>
    <s v="OFF-EN-10002500"/>
    <x v="1"/>
    <x v="12"/>
    <s v="Globe Weis Peel &amp; Seel First Class Envelopes"/>
    <x v="119"/>
    <n v="9"/>
    <n v="0"/>
    <n v="51.758999999999993"/>
  </r>
  <r>
    <n v="124"/>
    <x v="59"/>
    <n v="2013"/>
    <x v="1"/>
    <d v="2013-06-16T00:00:00"/>
    <s v="First Class"/>
    <s v="SC-20725"/>
    <s v="Steven Cartwright"/>
    <s v="Consumer"/>
    <s v="United States"/>
    <s v="Wilmington"/>
    <s v="Delaware"/>
    <n v="19805"/>
    <s v="East"/>
    <s v="TEC-PH-10003875"/>
    <x v="2"/>
    <x v="7"/>
    <s v="KLD Oscar II Style Snap-on Ultra Thin Side Flip Synthetic Leather Cover Case for HTC One HTC M7"/>
    <x v="120"/>
    <n v="7"/>
    <n v="0"/>
    <n v="19.731599999999997"/>
  </r>
  <r>
    <n v="125"/>
    <x v="60"/>
    <n v="2011"/>
    <x v="58"/>
    <d v="2011-12-28T00:00:00"/>
    <s v="Second Class"/>
    <s v="AD-10180"/>
    <s v="Alan Dominguez"/>
    <s v="Home Office"/>
    <s v="United States"/>
    <s v="Houston"/>
    <s v="Texas"/>
    <n v="77041"/>
    <s v="Central"/>
    <s v="FUR-CH-10004063"/>
    <x v="0"/>
    <x v="1"/>
    <s v="Global Deluxe High-Back Manager's Chair"/>
    <x v="121"/>
    <n v="3"/>
    <n v="0.3"/>
    <n v="-8.5794000000000779"/>
  </r>
  <r>
    <n v="126"/>
    <x v="61"/>
    <n v="2011"/>
    <x v="59"/>
    <d v="2011-09-25T00:00:00"/>
    <s v="Standard Class"/>
    <s v="PF-19165"/>
    <s v="Philip Fox"/>
    <s v="Consumer"/>
    <s v="United States"/>
    <s v="Bloomington"/>
    <s v="Illinois"/>
    <n v="61701"/>
    <s v="Central"/>
    <s v="FUR-TA-10004534"/>
    <x v="0"/>
    <x v="3"/>
    <s v="Bevis 44 x 96 Conference Tables"/>
    <x v="122"/>
    <n v="6"/>
    <n v="0.5"/>
    <n v="-407.68200000000013"/>
  </r>
  <r>
    <n v="127"/>
    <x v="62"/>
    <n v="2014"/>
    <x v="60"/>
    <d v="2014-11-13T00:00:00"/>
    <s v="Standard Class"/>
    <s v="TS-21610"/>
    <s v="Troy Staebel"/>
    <s v="Consumer"/>
    <s v="United States"/>
    <s v="Phoenix"/>
    <s v="Arizona"/>
    <n v="85023"/>
    <s v="West"/>
    <s v="OFF-BI-10003274"/>
    <x v="1"/>
    <x v="8"/>
    <s v="Avery Durable Slant Ring Binders, No Labels"/>
    <x v="123"/>
    <n v="2"/>
    <n v="0.7"/>
    <n v="-1.8308"/>
  </r>
  <r>
    <n v="128"/>
    <x v="62"/>
    <n v="2014"/>
    <x v="60"/>
    <d v="2014-11-13T00:00:00"/>
    <s v="Standard Class"/>
    <s v="TS-21610"/>
    <s v="Troy Staebel"/>
    <s v="Consumer"/>
    <s v="United States"/>
    <s v="Phoenix"/>
    <s v="Arizona"/>
    <n v="85023"/>
    <s v="West"/>
    <s v="OFF-ST-10002974"/>
    <x v="1"/>
    <x v="4"/>
    <s v="Trav-L-File Heavy-Duty Shuttle II, Black"/>
    <x v="124"/>
    <n v="7"/>
    <n v="0.2"/>
    <n v="30.498999999999981"/>
  </r>
  <r>
    <n v="129"/>
    <x v="63"/>
    <n v="2013"/>
    <x v="61"/>
    <d v="2013-11-11T00:00:00"/>
    <s v="Second Class"/>
    <s v="LS-16975"/>
    <s v="Lindsay Shagiari"/>
    <s v="Home Office"/>
    <s v="United States"/>
    <s v="Los Angeles"/>
    <s v="California"/>
    <n v="90004"/>
    <s v="West"/>
    <s v="FUR-CH-10001146"/>
    <x v="0"/>
    <x v="1"/>
    <s v="Global Task Chair, Black"/>
    <x v="125"/>
    <n v="2"/>
    <n v="0.2"/>
    <n v="-9.1601999999999961"/>
  </r>
  <r>
    <n v="130"/>
    <x v="63"/>
    <n v="2013"/>
    <x v="61"/>
    <d v="2013-11-11T00:00:00"/>
    <s v="Second Class"/>
    <s v="LS-16975"/>
    <s v="Lindsay Shagiari"/>
    <s v="Home Office"/>
    <s v="United States"/>
    <s v="Los Angeles"/>
    <s v="California"/>
    <n v="90004"/>
    <s v="West"/>
    <s v="FUR-FU-10003773"/>
    <x v="0"/>
    <x v="5"/>
    <s v="Eldon Cleatmat Plus Chair Mats for High Pile Carpets"/>
    <x v="126"/>
    <n v="3"/>
    <n v="0"/>
    <n v="26.241599999999977"/>
  </r>
  <r>
    <n v="131"/>
    <x v="64"/>
    <n v="2014"/>
    <x v="62"/>
    <d v="2014-02-06T00:00:00"/>
    <s v="First Class"/>
    <s v="DW-13585"/>
    <s v="Dorothy Wardle"/>
    <s v="Corporate"/>
    <s v="United States"/>
    <s v="Columbus"/>
    <s v="Ohio"/>
    <n v="43229"/>
    <s v="East"/>
    <s v="TEC-PH-10002293"/>
    <x v="2"/>
    <x v="7"/>
    <s v="Anker 36W 4-Port USB Wall Charger Travel Power Adapter for iPhone 5s 5c 5"/>
    <x v="127"/>
    <n v="5"/>
    <n v="0.4"/>
    <n v="-11.993999999999993"/>
  </r>
  <r>
    <n v="132"/>
    <x v="64"/>
    <n v="2014"/>
    <x v="62"/>
    <d v="2014-02-06T00:00:00"/>
    <s v="First Class"/>
    <s v="DW-13585"/>
    <s v="Dorothy Wardle"/>
    <s v="Corporate"/>
    <s v="United States"/>
    <s v="Columbus"/>
    <s v="Ohio"/>
    <n v="43229"/>
    <s v="East"/>
    <s v="OFF-PA-10002377"/>
    <x v="1"/>
    <x v="10"/>
    <s v="Xerox 1916"/>
    <x v="128"/>
    <n v="2"/>
    <n v="0.2"/>
    <n v="29.363999999999997"/>
  </r>
  <r>
    <n v="133"/>
    <x v="64"/>
    <n v="2014"/>
    <x v="62"/>
    <d v="2014-02-06T00:00:00"/>
    <s v="First Class"/>
    <s v="DW-13585"/>
    <s v="Dorothy Wardle"/>
    <s v="Corporate"/>
    <s v="United States"/>
    <s v="Columbus"/>
    <s v="Ohio"/>
    <n v="43229"/>
    <s v="East"/>
    <s v="OFF-FA-10002780"/>
    <x v="1"/>
    <x v="13"/>
    <s v="Staples"/>
    <x v="129"/>
    <n v="9"/>
    <n v="0.2"/>
    <n v="6.9731999999999976"/>
  </r>
  <r>
    <n v="134"/>
    <x v="65"/>
    <n v="2013"/>
    <x v="63"/>
    <d v="2013-10-20T00:00:00"/>
    <s v="Standard Class"/>
    <s v="LC-16885"/>
    <s v="Lena Creighton"/>
    <s v="Consumer"/>
    <s v="United States"/>
    <s v="Roseville"/>
    <s v="California"/>
    <n v="95661"/>
    <s v="West"/>
    <s v="OFF-PA-10001804"/>
    <x v="1"/>
    <x v="10"/>
    <s v="Xerox 195"/>
    <x v="130"/>
    <n v="3"/>
    <n v="0"/>
    <n v="9.6191999999999993"/>
  </r>
  <r>
    <n v="135"/>
    <x v="65"/>
    <n v="2013"/>
    <x v="63"/>
    <d v="2013-10-20T00:00:00"/>
    <s v="Standard Class"/>
    <s v="LC-16885"/>
    <s v="Lena Creighton"/>
    <s v="Consumer"/>
    <s v="United States"/>
    <s v="Roseville"/>
    <s v="California"/>
    <n v="95661"/>
    <s v="West"/>
    <s v="OFF-PA-10001736"/>
    <x v="1"/>
    <x v="10"/>
    <s v="Xerox 1880"/>
    <x v="131"/>
    <n v="1"/>
    <n v="0"/>
    <n v="16.656799999999997"/>
  </r>
  <r>
    <n v="136"/>
    <x v="65"/>
    <n v="2013"/>
    <x v="63"/>
    <d v="2013-10-20T00:00:00"/>
    <s v="Standard Class"/>
    <s v="LC-16885"/>
    <s v="Lena Creighton"/>
    <s v="Consumer"/>
    <s v="United States"/>
    <s v="Roseville"/>
    <s v="California"/>
    <n v="95661"/>
    <s v="West"/>
    <s v="OFF-AR-10001149"/>
    <x v="1"/>
    <x v="6"/>
    <s v="Sanford Colorific Colored Pencils, 12/Box"/>
    <x v="132"/>
    <n v="4"/>
    <n v="0"/>
    <n v="3.4559999999999995"/>
  </r>
  <r>
    <n v="137"/>
    <x v="65"/>
    <n v="2013"/>
    <x v="63"/>
    <d v="2013-10-20T00:00:00"/>
    <s v="Standard Class"/>
    <s v="LC-16885"/>
    <s v="Lena Creighton"/>
    <s v="Consumer"/>
    <s v="United States"/>
    <s v="Roseville"/>
    <s v="California"/>
    <n v="95661"/>
    <s v="West"/>
    <s v="OFF-FA-10002988"/>
    <x v="1"/>
    <x v="13"/>
    <s v="Ideal Clamps"/>
    <x v="133"/>
    <n v="2"/>
    <n v="0"/>
    <n v="1.9697999999999998"/>
  </r>
  <r>
    <n v="138"/>
    <x v="65"/>
    <n v="2013"/>
    <x v="63"/>
    <d v="2013-10-20T00:00:00"/>
    <s v="Standard Class"/>
    <s v="LC-16885"/>
    <s v="Lena Creighton"/>
    <s v="Consumer"/>
    <s v="United States"/>
    <s v="Roseville"/>
    <s v="California"/>
    <n v="95661"/>
    <s v="West"/>
    <s v="OFF-BI-10004781"/>
    <x v="1"/>
    <x v="8"/>
    <s v="GBC Wire Binding Strips"/>
    <x v="134"/>
    <n v="3"/>
    <n v="0.2"/>
    <n v="26.661599999999996"/>
  </r>
  <r>
    <n v="139"/>
    <x v="65"/>
    <n v="2013"/>
    <x v="63"/>
    <d v="2013-10-20T00:00:00"/>
    <s v="Standard Class"/>
    <s v="LC-16885"/>
    <s v="Lena Creighton"/>
    <s v="Consumer"/>
    <s v="United States"/>
    <s v="Roseville"/>
    <s v="California"/>
    <n v="95661"/>
    <s v="West"/>
    <s v="OFF-SU-10001218"/>
    <x v="1"/>
    <x v="14"/>
    <s v="Fiskars Softgrip Scissors"/>
    <x v="135"/>
    <n v="6"/>
    <n v="0"/>
    <n v="18.446400000000004"/>
  </r>
  <r>
    <n v="140"/>
    <x v="65"/>
    <n v="2013"/>
    <x v="63"/>
    <d v="2013-10-20T00:00:00"/>
    <s v="Standard Class"/>
    <s v="LC-16885"/>
    <s v="Lena Creighton"/>
    <s v="Consumer"/>
    <s v="United States"/>
    <s v="Roseville"/>
    <s v="California"/>
    <n v="95661"/>
    <s v="West"/>
    <s v="FUR-FU-10001706"/>
    <x v="0"/>
    <x v="5"/>
    <s v="Longer-Life Soft White Bulbs"/>
    <x v="136"/>
    <n v="14"/>
    <n v="0"/>
    <n v="20.697599999999998"/>
  </r>
  <r>
    <n v="141"/>
    <x v="66"/>
    <n v="2013"/>
    <x v="64"/>
    <d v="2013-09-08T00:00:00"/>
    <s v="Second Class"/>
    <s v="JD-15895"/>
    <s v="Jonathan Doherty"/>
    <s v="Corporate"/>
    <s v="United States"/>
    <s v="Philadelphia"/>
    <s v="Pennsylvania"/>
    <n v="19140"/>
    <s v="East"/>
    <s v="FUR-FU-10004848"/>
    <x v="0"/>
    <x v="5"/>
    <s v="Howard Miller 13-3/4&quot; Diameter Brushed Chrome Round Wall Clock"/>
    <x v="137"/>
    <n v="2"/>
    <n v="0.2"/>
    <n v="10.349999999999994"/>
  </r>
  <r>
    <n v="142"/>
    <x v="67"/>
    <n v="2014"/>
    <x v="65"/>
    <d v="2014-09-24T00:00:00"/>
    <s v="Standard Class"/>
    <s v="SH-19975"/>
    <s v="Sally Hughsby"/>
    <s v="Corporate"/>
    <s v="United States"/>
    <s v="San Francisco"/>
    <s v="California"/>
    <n v="94122"/>
    <s v="West"/>
    <s v="OFF-AR-10000940"/>
    <x v="1"/>
    <x v="6"/>
    <s v="Newell 343"/>
    <x v="138"/>
    <n v="3"/>
    <n v="0"/>
    <n v="2.3814000000000002"/>
  </r>
  <r>
    <n v="143"/>
    <x v="67"/>
    <n v="2014"/>
    <x v="65"/>
    <d v="2014-09-24T00:00:00"/>
    <s v="Standard Class"/>
    <s v="SH-19975"/>
    <s v="Sally Hughsby"/>
    <s v="Corporate"/>
    <s v="United States"/>
    <s v="San Francisco"/>
    <s v="California"/>
    <n v="94122"/>
    <s v="West"/>
    <s v="OFF-EN-10004030"/>
    <x v="1"/>
    <x v="12"/>
    <s v="Convenience Packs of Business Envelopes"/>
    <x v="139"/>
    <n v="3"/>
    <n v="0"/>
    <n v="5.1042000000000005"/>
  </r>
  <r>
    <n v="144"/>
    <x v="67"/>
    <n v="2014"/>
    <x v="65"/>
    <d v="2014-09-24T00:00:00"/>
    <s v="Standard Class"/>
    <s v="SH-19975"/>
    <s v="Sally Hughsby"/>
    <s v="Corporate"/>
    <s v="United States"/>
    <s v="San Francisco"/>
    <s v="California"/>
    <n v="94122"/>
    <s v="West"/>
    <s v="OFF-PA-10004327"/>
    <x v="1"/>
    <x v="10"/>
    <s v="Xerox 1911"/>
    <x v="140"/>
    <n v="3"/>
    <n v="0"/>
    <n v="68.975999999999999"/>
  </r>
  <r>
    <n v="145"/>
    <x v="68"/>
    <n v="2014"/>
    <x v="66"/>
    <d v="2014-12-28T00:00:00"/>
    <s v="Standard Class"/>
    <s v="SG-20080"/>
    <s v="Sandra Glassco"/>
    <s v="Consumer"/>
    <s v="United States"/>
    <s v="Independence"/>
    <s v="Missouri"/>
    <n v="64055"/>
    <s v="Central"/>
    <s v="OFF-AP-10001058"/>
    <x v="1"/>
    <x v="9"/>
    <s v="Sanyo 2.5 Cubic Foot Mid-Size Office Refrigerators"/>
    <x v="141"/>
    <n v="3"/>
    <n v="0"/>
    <n v="218.25179999999997"/>
  </r>
  <r>
    <n v="146"/>
    <x v="69"/>
    <n v="2012"/>
    <x v="67"/>
    <d v="2012-09-12T00:00:00"/>
    <s v="Standard Class"/>
    <s v="HA-14920"/>
    <s v="Helen Andreada"/>
    <s v="Consumer"/>
    <s v="United States"/>
    <s v="Pasadena"/>
    <s v="California"/>
    <n v="91104"/>
    <s v="West"/>
    <s v="OFF-ST-10003656"/>
    <x v="1"/>
    <x v="4"/>
    <s v="Safco Industrial Wire Shelving"/>
    <x v="142"/>
    <n v="7"/>
    <n v="0"/>
    <n v="20.157899999999998"/>
  </r>
  <r>
    <n v="147"/>
    <x v="70"/>
    <n v="2011"/>
    <x v="68"/>
    <d v="2011-10-28T00:00:00"/>
    <s v="Standard Class"/>
    <s v="MG-17680"/>
    <s v="Maureen Gastineau"/>
    <s v="Home Office"/>
    <s v="United States"/>
    <s v="Newark"/>
    <s v="Ohio"/>
    <n v="43055"/>
    <s v="East"/>
    <s v="FUR-FU-10000521"/>
    <x v="0"/>
    <x v="5"/>
    <s v="Seth Thomas 14&quot; Putty-Colored Wall Clock"/>
    <x v="143"/>
    <n v="4"/>
    <n v="0.2"/>
    <n v="12.90959999999999"/>
  </r>
  <r>
    <n v="148"/>
    <x v="71"/>
    <n v="2013"/>
    <x v="5"/>
    <d v="2013-12-10T00:00:00"/>
    <s v="Standard Class"/>
    <s v="JE-16165"/>
    <s v="Justin Ellison"/>
    <s v="Corporate"/>
    <s v="United States"/>
    <s v="Franklin"/>
    <s v="Wisconsin"/>
    <n v="53132"/>
    <s v="Central"/>
    <s v="TEC-PH-10000215"/>
    <x v="2"/>
    <x v="7"/>
    <s v="Plantronics Cordless Phone Headset with In-line Volume - M214C"/>
    <x v="144"/>
    <n v="11"/>
    <n v="0"/>
    <n v="103.80150000000003"/>
  </r>
  <r>
    <n v="149"/>
    <x v="71"/>
    <n v="2013"/>
    <x v="5"/>
    <d v="2013-12-10T00:00:00"/>
    <s v="Standard Class"/>
    <s v="JE-16165"/>
    <s v="Justin Ellison"/>
    <s v="Corporate"/>
    <s v="United States"/>
    <s v="Franklin"/>
    <s v="Wisconsin"/>
    <n v="53132"/>
    <s v="Central"/>
    <s v="TEC-PH-10001448"/>
    <x v="2"/>
    <x v="7"/>
    <s v="Anker Astro 15000mAh USB Portable Charger"/>
    <x v="145"/>
    <n v="3"/>
    <n v="0"/>
    <n v="5.9987999999999815"/>
  </r>
  <r>
    <n v="150"/>
    <x v="71"/>
    <n v="2013"/>
    <x v="5"/>
    <d v="2013-12-10T00:00:00"/>
    <s v="Standard Class"/>
    <s v="JE-16165"/>
    <s v="Justin Ellison"/>
    <s v="Corporate"/>
    <s v="United States"/>
    <s v="Franklin"/>
    <s v="Wisconsin"/>
    <n v="53132"/>
    <s v="Central"/>
    <s v="FUR-CH-10000454"/>
    <x v="0"/>
    <x v="1"/>
    <s v="Hon Deluxe Fabric Upholstered Stacking Chairs, Rounded Back"/>
    <x v="146"/>
    <n v="8"/>
    <n v="0"/>
    <n v="585.55199999999991"/>
  </r>
  <r>
    <n v="151"/>
    <x v="71"/>
    <n v="2013"/>
    <x v="5"/>
    <d v="2013-12-10T00:00:00"/>
    <s v="Standard Class"/>
    <s v="JE-16165"/>
    <s v="Justin Ellison"/>
    <s v="Corporate"/>
    <s v="United States"/>
    <s v="Franklin"/>
    <s v="Wisconsin"/>
    <n v="53132"/>
    <s v="Central"/>
    <s v="OFF-BI-10002735"/>
    <x v="1"/>
    <x v="8"/>
    <s v="GBC Prestige Therm-A-Bind Covers"/>
    <x v="147"/>
    <n v="5"/>
    <n v="0"/>
    <n v="80.628500000000003"/>
  </r>
  <r>
    <n v="152"/>
    <x v="72"/>
    <n v="2013"/>
    <x v="69"/>
    <d v="2013-03-17T00:00:00"/>
    <s v="First Class"/>
    <s v="TW-21025"/>
    <s v="Tamara Willingham"/>
    <s v="Home Office"/>
    <s v="United States"/>
    <s v="Scottsdale"/>
    <s v="Arizona"/>
    <n v="85254"/>
    <s v="West"/>
    <s v="OFF-AP-10000326"/>
    <x v="1"/>
    <x v="9"/>
    <s v="Belkin 7 Outlet SurgeMaster Surge Protector with Phone Protection"/>
    <x v="148"/>
    <n v="5"/>
    <n v="0.2"/>
    <n v="17.765999999999991"/>
  </r>
  <r>
    <n v="153"/>
    <x v="72"/>
    <n v="2013"/>
    <x v="69"/>
    <d v="2013-03-17T00:00:00"/>
    <s v="First Class"/>
    <s v="TW-21025"/>
    <s v="Tamara Willingham"/>
    <s v="Home Office"/>
    <s v="United States"/>
    <s v="Scottsdale"/>
    <s v="Arizona"/>
    <n v="85254"/>
    <s v="West"/>
    <s v="TEC-PH-10001254"/>
    <x v="2"/>
    <x v="7"/>
    <s v="Jabra BIZ 2300 Duo QD Duo Corded Headset"/>
    <x v="149"/>
    <n v="2"/>
    <n v="0.2"/>
    <n v="15.238799999999991"/>
  </r>
  <r>
    <n v="154"/>
    <x v="73"/>
    <n v="2012"/>
    <x v="70"/>
    <d v="2012-06-02T00:00:00"/>
    <s v="First Class"/>
    <s v="SP-20650"/>
    <s v="Stephanie Phelps"/>
    <s v="Corporate"/>
    <s v="United States"/>
    <s v="San Jose"/>
    <s v="California"/>
    <n v="95123"/>
    <s v="West"/>
    <s v="OFF-PA-10001950"/>
    <x v="1"/>
    <x v="10"/>
    <s v="Southworth 25% Cotton Antique Laid Paper &amp; Envelopes"/>
    <x v="150"/>
    <n v="7"/>
    <n v="0"/>
    <n v="26.270999999999994"/>
  </r>
  <r>
    <n v="155"/>
    <x v="73"/>
    <n v="2012"/>
    <x v="70"/>
    <d v="2012-06-02T00:00:00"/>
    <s v="First Class"/>
    <s v="SP-20650"/>
    <s v="Stephanie Phelps"/>
    <s v="Corporate"/>
    <s v="United States"/>
    <s v="San Jose"/>
    <s v="California"/>
    <n v="95123"/>
    <s v="West"/>
    <s v="OFF-PA-10002254"/>
    <x v="1"/>
    <x v="10"/>
    <s v="Xerox 1883"/>
    <x v="151"/>
    <n v="4"/>
    <n v="0"/>
    <n v="48.539199999999994"/>
  </r>
  <r>
    <n v="156"/>
    <x v="73"/>
    <n v="2012"/>
    <x v="70"/>
    <d v="2012-06-02T00:00:00"/>
    <s v="First Class"/>
    <s v="SP-20650"/>
    <s v="Stephanie Phelps"/>
    <s v="Corporate"/>
    <s v="United States"/>
    <s v="San Jose"/>
    <s v="California"/>
    <n v="95123"/>
    <s v="West"/>
    <s v="OFF-ST-10001590"/>
    <x v="1"/>
    <x v="4"/>
    <s v="Tenex Personal Project File with Scoop Front Design, Black"/>
    <x v="152"/>
    <n v="6"/>
    <n v="0"/>
    <n v="21.028799999999997"/>
  </r>
  <r>
    <n v="157"/>
    <x v="74"/>
    <n v="2012"/>
    <x v="71"/>
    <d v="2012-06-03T00:00:00"/>
    <s v="Standard Class"/>
    <s v="NK-18490"/>
    <s v="Neil Knudson"/>
    <s v="Home Office"/>
    <s v="United States"/>
    <s v="Seattle"/>
    <s v="Washington"/>
    <n v="98105"/>
    <s v="West"/>
    <s v="OFF-AR-10001547"/>
    <x v="1"/>
    <x v="6"/>
    <s v="Newell 311"/>
    <x v="153"/>
    <n v="3"/>
    <n v="0"/>
    <n v="1.7901"/>
  </r>
  <r>
    <n v="158"/>
    <x v="75"/>
    <n v="2011"/>
    <x v="72"/>
    <d v="2011-03-06T00:00:00"/>
    <s v="Second Class"/>
    <s v="DB-13060"/>
    <s v="Dave Brooks"/>
    <s v="Consumer"/>
    <s v="United States"/>
    <s v="Seattle"/>
    <s v="Washington"/>
    <n v="98115"/>
    <s v="West"/>
    <s v="FUR-CH-10004063"/>
    <x v="0"/>
    <x v="1"/>
    <s v="Global Deluxe High-Back Manager's Chair"/>
    <x v="154"/>
    <n v="2"/>
    <n v="0.2"/>
    <n v="51.476399999999941"/>
  </r>
  <r>
    <n v="159"/>
    <x v="76"/>
    <n v="2013"/>
    <x v="73"/>
    <d v="2013-11-25T00:00:00"/>
    <s v="Standard Class"/>
    <s v="NP-18670"/>
    <s v="Nora Paige"/>
    <s v="Consumer"/>
    <s v="United States"/>
    <s v="Edmond"/>
    <s v="Oklahoma"/>
    <n v="73034"/>
    <s v="Central"/>
    <s v="OFF-LA-10002475"/>
    <x v="1"/>
    <x v="2"/>
    <s v="Avery 519"/>
    <x v="2"/>
    <n v="2"/>
    <n v="0"/>
    <n v="6.8713999999999995"/>
  </r>
  <r>
    <n v="160"/>
    <x v="76"/>
    <n v="2013"/>
    <x v="73"/>
    <d v="2013-11-25T00:00:00"/>
    <s v="Standard Class"/>
    <s v="NP-18670"/>
    <s v="Nora Paige"/>
    <s v="Consumer"/>
    <s v="United States"/>
    <s v="Edmond"/>
    <s v="Oklahoma"/>
    <n v="73034"/>
    <s v="Central"/>
    <s v="TEC-PH-10004536"/>
    <x v="2"/>
    <x v="7"/>
    <s v="Avaya 5420 Digital phone"/>
    <x v="155"/>
    <n v="7"/>
    <n v="0"/>
    <n v="236.23250000000002"/>
  </r>
  <r>
    <n v="161"/>
    <x v="77"/>
    <n v="2013"/>
    <x v="74"/>
    <d v="2013-05-13T00:00:00"/>
    <s v="First Class"/>
    <s v="TT-21070"/>
    <s v="Ted Trevino"/>
    <s v="Consumer"/>
    <s v="United States"/>
    <s v="Los Angeles"/>
    <s v="California"/>
    <n v="90045"/>
    <s v="West"/>
    <s v="OFF-PA-10002751"/>
    <x v="1"/>
    <x v="10"/>
    <s v="Xerox 1920"/>
    <x v="156"/>
    <n v="1"/>
    <n v="0"/>
    <n v="2.6909999999999998"/>
  </r>
  <r>
    <n v="162"/>
    <x v="78"/>
    <n v="2012"/>
    <x v="75"/>
    <d v="2012-12-31T00:00:00"/>
    <s v="Second Class"/>
    <s v="EM-13960"/>
    <s v="Eric Murdock"/>
    <s v="Consumer"/>
    <s v="United States"/>
    <s v="Philadelphia"/>
    <s v="Pennsylvania"/>
    <n v="19134"/>
    <s v="East"/>
    <s v="TEC-AC-10003657"/>
    <x v="2"/>
    <x v="11"/>
    <s v="Lenovo 17-Key USB Numeric Keypad"/>
    <x v="157"/>
    <n v="2"/>
    <n v="0.2"/>
    <n v="1.359599999999995"/>
  </r>
  <r>
    <n v="163"/>
    <x v="79"/>
    <n v="2013"/>
    <x v="76"/>
    <d v="2013-11-21T00:00:00"/>
    <s v="Standard Class"/>
    <s v="RD-19900"/>
    <s v="Ruben Dartt"/>
    <s v="Consumer"/>
    <s v="United States"/>
    <s v="Carlsbad"/>
    <s v="New Mexico"/>
    <n v="88220"/>
    <s v="West"/>
    <s v="OFF-EN-10001990"/>
    <x v="1"/>
    <x v="12"/>
    <s v="Staples"/>
    <x v="158"/>
    <n v="5"/>
    <n v="0"/>
    <n v="13.347999999999997"/>
  </r>
  <r>
    <n v="164"/>
    <x v="80"/>
    <n v="2013"/>
    <x v="77"/>
    <d v="2013-11-12T00:00:00"/>
    <s v="Standard Class"/>
    <s v="MJ-17740"/>
    <s v="Max Jones"/>
    <s v="Consumer"/>
    <s v="United States"/>
    <s v="Seattle"/>
    <s v="Washington"/>
    <n v="98115"/>
    <s v="West"/>
    <s v="OFF-BI-10004002"/>
    <x v="1"/>
    <x v="8"/>
    <s v="Wilson Jones International Size A4 Ring Binders"/>
    <x v="159"/>
    <n v="2"/>
    <n v="0.2"/>
    <n v="9.6879999999999988"/>
  </r>
  <r>
    <n v="165"/>
    <x v="81"/>
    <n v="2011"/>
    <x v="78"/>
    <d v="2011-09-12T00:00:00"/>
    <s v="Standard Class"/>
    <s v="BM-11140"/>
    <s v="Becky Martin"/>
    <s v="Consumer"/>
    <s v="United States"/>
    <s v="San Antonio"/>
    <s v="Texas"/>
    <n v="78207"/>
    <s v="Central"/>
    <s v="OFF-AR-10004441"/>
    <x v="1"/>
    <x v="6"/>
    <s v="BIC Brite Liner Highlighters"/>
    <x v="160"/>
    <n v="3"/>
    <n v="0.2"/>
    <n v="2.7324000000000002"/>
  </r>
  <r>
    <n v="166"/>
    <x v="81"/>
    <n v="2011"/>
    <x v="78"/>
    <d v="2011-09-12T00:00:00"/>
    <s v="Standard Class"/>
    <s v="BM-11140"/>
    <s v="Becky Martin"/>
    <s v="Consumer"/>
    <s v="United States"/>
    <s v="San Antonio"/>
    <s v="Texas"/>
    <n v="78207"/>
    <s v="Central"/>
    <s v="TEC-MA-10000822"/>
    <x v="2"/>
    <x v="15"/>
    <s v="Lexmark MX611dhe Monochrome Laser Printer"/>
    <x v="161"/>
    <n v="8"/>
    <n v="0.4"/>
    <n v="-1359.992000000002"/>
  </r>
  <r>
    <n v="167"/>
    <x v="81"/>
    <n v="2011"/>
    <x v="78"/>
    <d v="2011-09-12T00:00:00"/>
    <s v="Standard Class"/>
    <s v="BM-11140"/>
    <s v="Becky Martin"/>
    <s v="Consumer"/>
    <s v="United States"/>
    <s v="San Antonio"/>
    <s v="Texas"/>
    <n v="78207"/>
    <s v="Central"/>
    <s v="OFF-ST-10000991"/>
    <x v="1"/>
    <x v="4"/>
    <s v="Space Solutions HD Industrial Steel Shelving."/>
    <x v="162"/>
    <n v="3"/>
    <n v="0.2"/>
    <n v="-58.634699999999995"/>
  </r>
  <r>
    <n v="168"/>
    <x v="81"/>
    <n v="2011"/>
    <x v="78"/>
    <d v="2011-09-12T00:00:00"/>
    <s v="Standard Class"/>
    <s v="BM-11140"/>
    <s v="Becky Martin"/>
    <s v="Consumer"/>
    <s v="United States"/>
    <s v="San Antonio"/>
    <s v="Texas"/>
    <n v="78207"/>
    <s v="Central"/>
    <s v="FUR-CH-10004287"/>
    <x v="0"/>
    <x v="1"/>
    <s v="SAFCO Arco Folding Chair"/>
    <x v="163"/>
    <n v="9"/>
    <n v="0.3"/>
    <n v="-24.858000000000175"/>
  </r>
  <r>
    <n v="169"/>
    <x v="81"/>
    <n v="2011"/>
    <x v="78"/>
    <d v="2011-09-12T00:00:00"/>
    <s v="Standard Class"/>
    <s v="BM-11140"/>
    <s v="Becky Martin"/>
    <s v="Consumer"/>
    <s v="United States"/>
    <s v="San Antonio"/>
    <s v="Texas"/>
    <n v="78207"/>
    <s v="Central"/>
    <s v="OFF-AR-10002656"/>
    <x v="1"/>
    <x v="6"/>
    <s v="Sanford Liquid Accent Highlighters"/>
    <x v="164"/>
    <n v="6"/>
    <n v="0.2"/>
    <n v="6.8135999999999974"/>
  </r>
  <r>
    <n v="170"/>
    <x v="81"/>
    <n v="2011"/>
    <x v="78"/>
    <d v="2011-09-12T00:00:00"/>
    <s v="Standard Class"/>
    <s v="BM-11140"/>
    <s v="Becky Martin"/>
    <s v="Consumer"/>
    <s v="United States"/>
    <s v="San Antonio"/>
    <s v="Texas"/>
    <n v="78207"/>
    <s v="Central"/>
    <s v="OFF-AP-10002518"/>
    <x v="1"/>
    <x v="9"/>
    <s v="Kensington 7 Outlet MasterPiece Power Center"/>
    <x v="165"/>
    <n v="5"/>
    <n v="0.8"/>
    <n v="-453.84900000000005"/>
  </r>
  <r>
    <n v="171"/>
    <x v="81"/>
    <n v="2011"/>
    <x v="78"/>
    <d v="2011-09-12T00:00:00"/>
    <s v="Standard Class"/>
    <s v="BM-11140"/>
    <s v="Becky Martin"/>
    <s v="Consumer"/>
    <s v="United States"/>
    <s v="San Antonio"/>
    <s v="Texas"/>
    <n v="78207"/>
    <s v="Central"/>
    <s v="TEC-PH-10003931"/>
    <x v="2"/>
    <x v="7"/>
    <s v="JBL Micro Wireless Portable Bluetooth Speaker"/>
    <x v="166"/>
    <n v="3"/>
    <n v="0.2"/>
    <n v="8.998500000000007"/>
  </r>
  <r>
    <n v="172"/>
    <x v="82"/>
    <n v="2011"/>
    <x v="79"/>
    <d v="2011-08-09T00:00:00"/>
    <s v="Standard Class"/>
    <s v="CS-12130"/>
    <s v="Chad Sievert"/>
    <s v="Consumer"/>
    <s v="United States"/>
    <s v="Los Angeles"/>
    <s v="California"/>
    <n v="90004"/>
    <s v="West"/>
    <s v="OFF-PA-10000659"/>
    <x v="1"/>
    <x v="10"/>
    <s v="Adams Phone Message Book, Professional, 400 Message Capacity, 5 3/6” x 11”"/>
    <x v="167"/>
    <n v="3"/>
    <n v="0"/>
    <n v="9.841800000000001"/>
  </r>
  <r>
    <n v="173"/>
    <x v="82"/>
    <n v="2011"/>
    <x v="79"/>
    <d v="2011-08-09T00:00:00"/>
    <s v="Standard Class"/>
    <s v="CS-12130"/>
    <s v="Chad Sievert"/>
    <s v="Consumer"/>
    <s v="United States"/>
    <s v="Los Angeles"/>
    <s v="California"/>
    <n v="90004"/>
    <s v="West"/>
    <s v="OFF-PA-10001144"/>
    <x v="1"/>
    <x v="10"/>
    <s v="Xerox 1913"/>
    <x v="168"/>
    <n v="2"/>
    <n v="0"/>
    <n v="53.260799999999996"/>
  </r>
  <r>
    <n v="174"/>
    <x v="82"/>
    <n v="2011"/>
    <x v="79"/>
    <d v="2011-08-09T00:00:00"/>
    <s v="Standard Class"/>
    <s v="CS-12130"/>
    <s v="Chad Sievert"/>
    <s v="Consumer"/>
    <s v="United States"/>
    <s v="Los Angeles"/>
    <s v="California"/>
    <n v="90004"/>
    <s v="West"/>
    <s v="FUR-CH-10003817"/>
    <x v="0"/>
    <x v="1"/>
    <s v="Global Value Steno Chair, Gray"/>
    <x v="169"/>
    <n v="7"/>
    <n v="0.2"/>
    <n v="21.259"/>
  </r>
  <r>
    <n v="175"/>
    <x v="83"/>
    <n v="2011"/>
    <x v="80"/>
    <d v="2011-09-19T00:00:00"/>
    <s v="Standard Class"/>
    <s v="JB-15400"/>
    <s v="Jennifer Braxton"/>
    <s v="Corporate"/>
    <s v="United States"/>
    <s v="Chicago"/>
    <s v="Illinois"/>
    <n v="60623"/>
    <s v="Central"/>
    <s v="OFF-AP-10000891"/>
    <x v="1"/>
    <x v="9"/>
    <s v="Kensington 7 Outlet MasterPiece HOMEOFFICE Power Control Center"/>
    <x v="170"/>
    <n v="2"/>
    <n v="0.8"/>
    <n v="-131.12000000000003"/>
  </r>
  <r>
    <n v="176"/>
    <x v="83"/>
    <n v="2011"/>
    <x v="80"/>
    <d v="2011-09-19T00:00:00"/>
    <s v="Standard Class"/>
    <s v="JB-15400"/>
    <s v="Jennifer Braxton"/>
    <s v="Corporate"/>
    <s v="United States"/>
    <s v="Chicago"/>
    <s v="Illinois"/>
    <n v="60623"/>
    <s v="Central"/>
    <s v="OFF-LA-10003148"/>
    <x v="1"/>
    <x v="2"/>
    <s v="Avery 51"/>
    <x v="171"/>
    <n v="4"/>
    <n v="0.2"/>
    <n v="6.5519999999999987"/>
  </r>
  <r>
    <n v="177"/>
    <x v="84"/>
    <n v="2014"/>
    <x v="81"/>
    <d v="2014-04-26T00:00:00"/>
    <s v="Second Class"/>
    <s v="SJ-20500"/>
    <s v="Shirley Jackson"/>
    <s v="Consumer"/>
    <s v="United States"/>
    <s v="Houston"/>
    <s v="Texas"/>
    <n v="77036"/>
    <s v="Central"/>
    <s v="OFF-AP-10002684"/>
    <x v="1"/>
    <x v="9"/>
    <s v="Acco 7-Outlet Masterpiece Power Center, Wihtout Fax/Phone Line Protection"/>
    <x v="172"/>
    <n v="4"/>
    <n v="0.8"/>
    <n v="-243.16000000000008"/>
  </r>
  <r>
    <n v="178"/>
    <x v="85"/>
    <n v="2012"/>
    <x v="82"/>
    <d v="2012-11-23T00:00:00"/>
    <s v="Second Class"/>
    <s v="JE-15745"/>
    <s v="Joel Eaton"/>
    <s v="Consumer"/>
    <s v="United States"/>
    <s v="Newark"/>
    <s v="Ohio"/>
    <n v="43055"/>
    <s v="East"/>
    <s v="FUR-CH-10004698"/>
    <x v="0"/>
    <x v="1"/>
    <s v="Padded Folding Chairs, Black, 4/Carton"/>
    <x v="173"/>
    <n v="7"/>
    <n v="0.3"/>
    <n v="-11.337199999999939"/>
  </r>
  <r>
    <n v="179"/>
    <x v="85"/>
    <n v="2012"/>
    <x v="82"/>
    <d v="2012-11-23T00:00:00"/>
    <s v="Second Class"/>
    <s v="JE-15745"/>
    <s v="Joel Eaton"/>
    <s v="Consumer"/>
    <s v="United States"/>
    <s v="Newark"/>
    <s v="Ohio"/>
    <n v="43055"/>
    <s v="East"/>
    <s v="OFF-SU-10002189"/>
    <x v="1"/>
    <x v="14"/>
    <s v="Acme Rosewood Handle Letter Opener"/>
    <x v="174"/>
    <n v="5"/>
    <n v="0.2"/>
    <n v="-3.771500000000001"/>
  </r>
  <r>
    <n v="180"/>
    <x v="86"/>
    <n v="2012"/>
    <x v="83"/>
    <d v="2012-12-19T00:00:00"/>
    <s v="Standard Class"/>
    <s v="JK-15640"/>
    <s v="Jim Kriz"/>
    <s v="Home Office"/>
    <s v="United States"/>
    <s v="New York City"/>
    <s v="New York"/>
    <n v="10009"/>
    <s v="East"/>
    <s v="OFF-AR-10001940"/>
    <x v="1"/>
    <x v="6"/>
    <s v="Sanford Colorific Eraseable Coloring Pencils, 12 Count"/>
    <x v="175"/>
    <n v="1"/>
    <n v="0"/>
    <n v="1.4104000000000001"/>
  </r>
  <r>
    <n v="181"/>
    <x v="87"/>
    <n v="2011"/>
    <x v="29"/>
    <d v="2011-12-09T00:00:00"/>
    <s v="Second Class"/>
    <s v="DK-13150"/>
    <s v="David Kendrick"/>
    <s v="Corporate"/>
    <s v="United States"/>
    <s v="Decatur"/>
    <s v="Illinois"/>
    <n v="62521"/>
    <s v="Central"/>
    <s v="OFF-ST-10003455"/>
    <x v="1"/>
    <x v="4"/>
    <s v="Tenex File Box, Personal Filing Tote with Lid, Black"/>
    <x v="176"/>
    <n v="2"/>
    <n v="0.2"/>
    <n v="1.8612000000000002"/>
  </r>
  <r>
    <n v="182"/>
    <x v="87"/>
    <n v="2011"/>
    <x v="29"/>
    <d v="2011-12-09T00:00:00"/>
    <s v="Second Class"/>
    <s v="DK-13150"/>
    <s v="David Kendrick"/>
    <s v="Corporate"/>
    <s v="United States"/>
    <s v="Decatur"/>
    <s v="Illinois"/>
    <n v="62521"/>
    <s v="Central"/>
    <s v="TEC-AC-10004659"/>
    <x v="2"/>
    <x v="11"/>
    <s v="Imation Secure+ Hardware Encrypted USB 2.0 Flash Drive; 16GB"/>
    <x v="177"/>
    <n v="7"/>
    <n v="0.2"/>
    <n v="76.639499999999984"/>
  </r>
  <r>
    <n v="183"/>
    <x v="88"/>
    <n v="2011"/>
    <x v="84"/>
    <d v="2011-11-24T00:00:00"/>
    <s v="Second Class"/>
    <s v="RM-19675"/>
    <s v="Robert Marley"/>
    <s v="Home Office"/>
    <s v="United States"/>
    <s v="Monroe"/>
    <s v="Louisiana"/>
    <n v="71203"/>
    <s v="South"/>
    <s v="TEC-PH-10003273"/>
    <x v="2"/>
    <x v="7"/>
    <s v="AT&amp;T TR1909W"/>
    <x v="178"/>
    <n v="4"/>
    <n v="0"/>
    <n v="131.02960000000002"/>
  </r>
  <r>
    <n v="184"/>
    <x v="88"/>
    <n v="2011"/>
    <x v="84"/>
    <d v="2011-11-24T00:00:00"/>
    <s v="Second Class"/>
    <s v="RM-19675"/>
    <s v="Robert Marley"/>
    <s v="Home Office"/>
    <s v="United States"/>
    <s v="Monroe"/>
    <s v="Louisiana"/>
    <n v="71203"/>
    <s v="South"/>
    <s v="TEC-PH-10004896"/>
    <x v="2"/>
    <x v="7"/>
    <s v="Nokia Lumia 521 (T-Mobile)"/>
    <x v="179"/>
    <n v="5"/>
    <n v="0"/>
    <n v="41.986000000000004"/>
  </r>
  <r>
    <n v="185"/>
    <x v="88"/>
    <n v="2011"/>
    <x v="84"/>
    <d v="2011-11-24T00:00:00"/>
    <s v="Second Class"/>
    <s v="RM-19675"/>
    <s v="Robert Marley"/>
    <s v="Home Office"/>
    <s v="United States"/>
    <s v="Monroe"/>
    <s v="Louisiana"/>
    <n v="71203"/>
    <s v="South"/>
    <s v="TEC-AC-10002345"/>
    <x v="2"/>
    <x v="11"/>
    <s v="HP Standard 104 key PS/2 Keyboard"/>
    <x v="180"/>
    <n v="2"/>
    <n v="0"/>
    <n v="7.25"/>
  </r>
  <r>
    <n v="186"/>
    <x v="89"/>
    <n v="2013"/>
    <x v="85"/>
    <d v="2013-12-03T00:00:00"/>
    <s v="Standard Class"/>
    <s v="SK-19990"/>
    <s v="Sally Knutson"/>
    <s v="Consumer"/>
    <s v="United States"/>
    <s v="Fairfield"/>
    <s v="Connecticut"/>
    <n v="6824"/>
    <s v="East"/>
    <s v="OFF-BI-10001890"/>
    <x v="1"/>
    <x v="8"/>
    <s v="Avery Poly Binder Pockets"/>
    <x v="181"/>
    <n v="2"/>
    <n v="0"/>
    <n v="3.4367999999999999"/>
  </r>
  <r>
    <n v="187"/>
    <x v="90"/>
    <n v="2011"/>
    <x v="86"/>
    <d v="2011-08-30T00:00:00"/>
    <s v="Standard Class"/>
    <s v="FM-14290"/>
    <s v="Frank Merwin"/>
    <s v="Home Office"/>
    <s v="United States"/>
    <s v="Los Angeles"/>
    <s v="California"/>
    <n v="90032"/>
    <s v="West"/>
    <s v="TEC-AC-10002323"/>
    <x v="2"/>
    <x v="11"/>
    <s v="SanDisk Ultra 32 GB MicroSDHC Class 10 Memory Card"/>
    <x v="182"/>
    <n v="8"/>
    <n v="0"/>
    <n v="22.984000000000009"/>
  </r>
  <r>
    <n v="188"/>
    <x v="91"/>
    <n v="2013"/>
    <x v="87"/>
    <d v="2013-07-23T00:00:00"/>
    <s v="Standard Class"/>
    <s v="AM-10360"/>
    <s v="Alice McCarthy"/>
    <s v="Corporate"/>
    <s v="United States"/>
    <s v="Grand Prairie"/>
    <s v="Texas"/>
    <n v="75051"/>
    <s v="Central"/>
    <s v="OFF-ST-10001328"/>
    <x v="1"/>
    <x v="4"/>
    <s v="Personal Filing Tote with Lid, Black/Gray"/>
    <x v="183"/>
    <n v="3"/>
    <n v="0.2"/>
    <n v="3.7224000000000004"/>
  </r>
  <r>
    <n v="189"/>
    <x v="91"/>
    <n v="2013"/>
    <x v="87"/>
    <d v="2013-07-23T00:00:00"/>
    <s v="Standard Class"/>
    <s v="AM-10360"/>
    <s v="Alice McCarthy"/>
    <s v="Corporate"/>
    <s v="United States"/>
    <s v="Grand Prairie"/>
    <s v="Texas"/>
    <n v="75051"/>
    <s v="Central"/>
    <s v="OFF-PA-10001950"/>
    <x v="1"/>
    <x v="10"/>
    <s v="Southworth 25% Cotton Antique Laid Paper &amp; Envelopes"/>
    <x v="184"/>
    <n v="3"/>
    <n v="0.2"/>
    <n v="6.2549999999999963"/>
  </r>
  <r>
    <n v="190"/>
    <x v="92"/>
    <n v="2012"/>
    <x v="88"/>
    <d v="2012-10-14T00:00:00"/>
    <s v="First Class"/>
    <s v="MP-17470"/>
    <s v="Mark Packer"/>
    <s v="Home Office"/>
    <s v="United States"/>
    <s v="New York City"/>
    <s v="New York"/>
    <n v="10035"/>
    <s v="East"/>
    <s v="FUR-BO-10002613"/>
    <x v="0"/>
    <x v="0"/>
    <s v="Atlantic Metals Mobile 4-Shelf Bookcases, Custom Colors"/>
    <x v="185"/>
    <n v="4"/>
    <n v="0.2"/>
    <n v="112.39199999999991"/>
  </r>
  <r>
    <n v="191"/>
    <x v="92"/>
    <n v="2012"/>
    <x v="88"/>
    <d v="2012-10-14T00:00:00"/>
    <s v="First Class"/>
    <s v="MP-17470"/>
    <s v="Mark Packer"/>
    <s v="Home Office"/>
    <s v="United States"/>
    <s v="New York City"/>
    <s v="New York"/>
    <n v="10035"/>
    <s v="East"/>
    <s v="TEC-PH-10001552"/>
    <x v="2"/>
    <x v="7"/>
    <s v="I Need's 3d Hello Kitty Hybrid Silicone Case Cover for HTC One X 4g with 3d Hello Kitty Stylus Pen Green/pink"/>
    <x v="186"/>
    <n v="6"/>
    <n v="0"/>
    <n v="20.092800000000004"/>
  </r>
  <r>
    <n v="192"/>
    <x v="92"/>
    <n v="2012"/>
    <x v="88"/>
    <d v="2012-10-14T00:00:00"/>
    <s v="First Class"/>
    <s v="MP-17470"/>
    <s v="Mark Packer"/>
    <s v="Home Office"/>
    <s v="United States"/>
    <s v="New York City"/>
    <s v="New York"/>
    <n v="10035"/>
    <s v="East"/>
    <s v="OFF-PA-10000061"/>
    <x v="1"/>
    <x v="10"/>
    <s v="Xerox 205"/>
    <x v="187"/>
    <n v="8"/>
    <n v="0"/>
    <n v="24.883200000000002"/>
  </r>
  <r>
    <n v="193"/>
    <x v="92"/>
    <n v="2012"/>
    <x v="88"/>
    <d v="2012-10-14T00:00:00"/>
    <s v="First Class"/>
    <s v="MP-17470"/>
    <s v="Mark Packer"/>
    <s v="Home Office"/>
    <s v="United States"/>
    <s v="New York City"/>
    <s v="New York"/>
    <n v="10035"/>
    <s v="East"/>
    <s v="FUR-BO-10002545"/>
    <x v="0"/>
    <x v="0"/>
    <s v="Atlantic Metals Mobile 3-Shelf Bookcases, Custom Colors"/>
    <x v="188"/>
    <n v="3"/>
    <n v="0.2"/>
    <n v="46.976400000000012"/>
  </r>
  <r>
    <n v="194"/>
    <x v="92"/>
    <n v="2012"/>
    <x v="88"/>
    <d v="2012-10-14T00:00:00"/>
    <s v="First Class"/>
    <s v="MP-17470"/>
    <s v="Mark Packer"/>
    <s v="Home Office"/>
    <s v="United States"/>
    <s v="New York City"/>
    <s v="New York"/>
    <n v="10035"/>
    <s v="East"/>
    <s v="OFF-AR-10003514"/>
    <x v="1"/>
    <x v="6"/>
    <s v="4009 Highlighters by Sanford"/>
    <x v="189"/>
    <n v="5"/>
    <n v="0"/>
    <n v="6.5669999999999984"/>
  </r>
  <r>
    <n v="195"/>
    <x v="93"/>
    <n v="2012"/>
    <x v="89"/>
    <d v="2012-11-06T00:00:00"/>
    <s v="Standard Class"/>
    <s v="MZ-17515"/>
    <s v="Mary Zewe"/>
    <s v="Corporate"/>
    <s v="United States"/>
    <s v="Redlands"/>
    <s v="California"/>
    <n v="92374"/>
    <s v="West"/>
    <s v="OFF-EN-10001509"/>
    <x v="1"/>
    <x v="12"/>
    <s v="Poly String Tie Envelopes"/>
    <x v="190"/>
    <n v="7"/>
    <n v="0"/>
    <n v="6.7115999999999989"/>
  </r>
  <r>
    <n v="196"/>
    <x v="94"/>
    <n v="2011"/>
    <x v="90"/>
    <d v="2011-03-25T00:00:00"/>
    <s v="Standard Class"/>
    <s v="CB-12025"/>
    <s v="Cassandra Brandow"/>
    <s v="Consumer"/>
    <s v="United States"/>
    <s v="Hamilton"/>
    <s v="Ohio"/>
    <n v="45011"/>
    <s v="East"/>
    <s v="OFF-AR-10004685"/>
    <x v="1"/>
    <x v="6"/>
    <s v="Binney &amp; Smith Crayola Metallic Colored Pencils, 8-Color Set"/>
    <x v="191"/>
    <n v="2"/>
    <n v="0.2"/>
    <n v="1.2037999999999995"/>
  </r>
  <r>
    <n v="197"/>
    <x v="94"/>
    <n v="2011"/>
    <x v="90"/>
    <d v="2011-03-25T00:00:00"/>
    <s v="Standard Class"/>
    <s v="CB-12025"/>
    <s v="Cassandra Brandow"/>
    <s v="Consumer"/>
    <s v="United States"/>
    <s v="Hamilton"/>
    <s v="Ohio"/>
    <n v="45011"/>
    <s v="East"/>
    <s v="OFF-AR-10004027"/>
    <x v="1"/>
    <x v="6"/>
    <s v="Binney &amp; Smith inkTank Erasable Desk Highlighter, Chisel Tip, Yellow, 12/Box"/>
    <x v="192"/>
    <n v="3"/>
    <n v="0.2"/>
    <n v="1.5876000000000006"/>
  </r>
  <r>
    <n v="198"/>
    <x v="95"/>
    <n v="2014"/>
    <x v="44"/>
    <d v="2014-11-14T00:00:00"/>
    <s v="Standard Class"/>
    <s v="VM-21685"/>
    <s v="Valerie Mitchum"/>
    <s v="Home Office"/>
    <s v="United States"/>
    <s v="Westfield"/>
    <s v="New Jersey"/>
    <n v="7090"/>
    <s v="East"/>
    <s v="OFF-ST-10001414"/>
    <x v="1"/>
    <x v="4"/>
    <s v="Decoflex Hanging Personal Folder File"/>
    <x v="193"/>
    <n v="3"/>
    <n v="0"/>
    <n v="12.0276"/>
  </r>
  <r>
    <n v="199"/>
    <x v="96"/>
    <n v="2014"/>
    <x v="91"/>
    <d v="2014-07-14T00:00:00"/>
    <s v="Standard Class"/>
    <s v="FH-14365"/>
    <s v="Fred Hopkins"/>
    <s v="Corporate"/>
    <s v="United States"/>
    <s v="Philadelphia"/>
    <s v="Pennsylvania"/>
    <n v="19120"/>
    <s v="East"/>
    <s v="OFF-BI-10000343"/>
    <x v="1"/>
    <x v="8"/>
    <s v="Pressboard Covers with Storage Hooks, 9 1/2&quot; x 11&quot;, Light Blue"/>
    <x v="194"/>
    <n v="2"/>
    <n v="0.7"/>
    <n v="-2.2585999999999995"/>
  </r>
  <r>
    <n v="200"/>
    <x v="96"/>
    <n v="2014"/>
    <x v="91"/>
    <d v="2014-07-14T00:00:00"/>
    <s v="Standard Class"/>
    <s v="FH-14365"/>
    <s v="Fred Hopkins"/>
    <s v="Corporate"/>
    <s v="United States"/>
    <s v="Philadelphia"/>
    <s v="Pennsylvania"/>
    <n v="19120"/>
    <s v="East"/>
    <s v="OFF-PA-10002749"/>
    <x v="1"/>
    <x v="10"/>
    <s v="Wirebound Message Books, 5-1/2 x 4 Forms, 2 or 4 Forms per Page"/>
    <x v="195"/>
    <n v="3"/>
    <n v="0.2"/>
    <n v="5.8203000000000005"/>
  </r>
  <r>
    <n v="201"/>
    <x v="97"/>
    <n v="2014"/>
    <x v="92"/>
    <d v="2014-06-30T00:00:00"/>
    <s v="Standard Class"/>
    <s v="MB-17305"/>
    <s v="Maria Bertelson"/>
    <s v="Consumer"/>
    <s v="United States"/>
    <s v="Akron"/>
    <s v="Ohio"/>
    <n v="44312"/>
    <s v="East"/>
    <s v="OFF-PA-10002666"/>
    <x v="1"/>
    <x v="10"/>
    <s v="Southworth 25% Cotton Linen-Finish Paper &amp; Envelopes"/>
    <x v="196"/>
    <n v="3"/>
    <n v="0.2"/>
    <n v="6.794999999999999"/>
  </r>
  <r>
    <n v="202"/>
    <x v="98"/>
    <n v="2011"/>
    <x v="93"/>
    <d v="2011-08-05T00:00:00"/>
    <s v="First Class"/>
    <s v="BS-11755"/>
    <s v="Bruce Stewart"/>
    <s v="Consumer"/>
    <s v="United States"/>
    <s v="Denver"/>
    <s v="Colorado"/>
    <n v="80219"/>
    <s v="West"/>
    <s v="FUR-TA-10004289"/>
    <x v="0"/>
    <x v="3"/>
    <s v="BoxOffice By Design Rectangular and Half-Moon Meeting Room Tables"/>
    <x v="197"/>
    <n v="2"/>
    <n v="0.5"/>
    <n v="-161.875"/>
  </r>
  <r>
    <n v="203"/>
    <x v="98"/>
    <n v="2011"/>
    <x v="93"/>
    <d v="2011-08-05T00:00:00"/>
    <s v="First Class"/>
    <s v="BS-11755"/>
    <s v="Bruce Stewart"/>
    <s v="Consumer"/>
    <s v="United States"/>
    <s v="Denver"/>
    <s v="Colorado"/>
    <n v="80219"/>
    <s v="West"/>
    <s v="OFF-AP-10003622"/>
    <x v="1"/>
    <x v="9"/>
    <s v="Bravo II Megaboss 12-Amp Hard Body Upright, Replacement Belts, 2 Belts per Pack"/>
    <x v="198"/>
    <n v="1"/>
    <n v="0.2"/>
    <n v="0.29249999999999987"/>
  </r>
  <r>
    <n v="204"/>
    <x v="99"/>
    <n v="2014"/>
    <x v="94"/>
    <d v="2014-12-22T00:00:00"/>
    <s v="Second Class"/>
    <s v="LC-17140"/>
    <s v="Logan Currie"/>
    <s v="Consumer"/>
    <s v="United States"/>
    <s v="Dallas"/>
    <s v="Texas"/>
    <n v="75220"/>
    <s v="Central"/>
    <s v="OFF-AP-10003217"/>
    <x v="1"/>
    <x v="9"/>
    <s v="Eureka Sanitaire  Commercial Upright"/>
    <x v="199"/>
    <n v="2"/>
    <n v="0.8"/>
    <n v="-178.96680000000001"/>
  </r>
  <r>
    <n v="205"/>
    <x v="100"/>
    <n v="2014"/>
    <x v="95"/>
    <d v="2014-06-08T00:00:00"/>
    <s v="Standard Class"/>
    <s v="HK-14890"/>
    <s v="Heather Kirkland"/>
    <s v="Corporate"/>
    <s v="United States"/>
    <s v="Franklin"/>
    <s v="Tennessee"/>
    <n v="37064"/>
    <s v="South"/>
    <s v="FUR-FU-10002960"/>
    <x v="0"/>
    <x v="5"/>
    <s v="Eldon 200 Class Desk Accessories, Burgundy"/>
    <x v="200"/>
    <n v="7"/>
    <n v="0.2"/>
    <n v="9.6712000000000025"/>
  </r>
  <r>
    <n v="206"/>
    <x v="101"/>
    <n v="2014"/>
    <x v="34"/>
    <d v="2014-12-15T00:00:00"/>
    <s v="Standard Class"/>
    <s v="LE-16810"/>
    <s v="Laurel Elliston"/>
    <s v="Consumer"/>
    <s v="United States"/>
    <s v="Whittier"/>
    <s v="California"/>
    <n v="90604"/>
    <s v="West"/>
    <s v="TEC-PH-10001918"/>
    <x v="2"/>
    <x v="7"/>
    <s v="Nortel Business Series Terminal T7208 Digital phone"/>
    <x v="201"/>
    <n v="4"/>
    <n v="0.2"/>
    <n v="44.476800000000026"/>
  </r>
  <r>
    <n v="207"/>
    <x v="102"/>
    <n v="2014"/>
    <x v="96"/>
    <d v="2014-12-08T00:00:00"/>
    <s v="Standard Class"/>
    <s v="JH-15985"/>
    <s v="Joseph Holt"/>
    <s v="Consumer"/>
    <s v="United States"/>
    <s v="Saginaw"/>
    <s v="Michigan"/>
    <n v="48601"/>
    <s v="Central"/>
    <s v="OFF-ST-10000642"/>
    <x v="1"/>
    <x v="4"/>
    <s v="Tennsco Lockers, Gray"/>
    <x v="202"/>
    <n v="4"/>
    <n v="0"/>
    <n v="5.8743999999999943"/>
  </r>
  <r>
    <n v="208"/>
    <x v="102"/>
    <n v="2014"/>
    <x v="96"/>
    <d v="2014-12-08T00:00:00"/>
    <s v="Standard Class"/>
    <s v="JH-15985"/>
    <s v="Joseph Holt"/>
    <s v="Consumer"/>
    <s v="United States"/>
    <s v="Saginaw"/>
    <s v="Michigan"/>
    <n v="48601"/>
    <s v="Central"/>
    <s v="TEC-PH-10001700"/>
    <x v="2"/>
    <x v="7"/>
    <s v="Panasonic KX-TG6844B Expandable Digital Cordless Telephone"/>
    <x v="203"/>
    <n v="2"/>
    <n v="0"/>
    <n v="35.634600000000006"/>
  </r>
  <r>
    <n v="209"/>
    <x v="102"/>
    <n v="2014"/>
    <x v="96"/>
    <d v="2014-12-08T00:00:00"/>
    <s v="Standard Class"/>
    <s v="JH-15985"/>
    <s v="Joseph Holt"/>
    <s v="Consumer"/>
    <s v="United States"/>
    <s v="Saginaw"/>
    <s v="Michigan"/>
    <n v="48601"/>
    <s v="Central"/>
    <s v="OFF-BI-10003274"/>
    <x v="1"/>
    <x v="8"/>
    <s v="Avery Durable Slant Ring Binders, No Labels"/>
    <x v="204"/>
    <n v="4"/>
    <n v="0"/>
    <n v="7.4824000000000002"/>
  </r>
  <r>
    <n v="210"/>
    <x v="102"/>
    <n v="2014"/>
    <x v="96"/>
    <d v="2014-12-08T00:00:00"/>
    <s v="Standard Class"/>
    <s v="JH-15985"/>
    <s v="Joseph Holt"/>
    <s v="Consumer"/>
    <s v="United States"/>
    <s v="Saginaw"/>
    <s v="Michigan"/>
    <n v="48601"/>
    <s v="Central"/>
    <s v="OFF-FA-10000134"/>
    <x v="1"/>
    <x v="13"/>
    <s v="Advantus Push Pins, Aluminum Head"/>
    <x v="205"/>
    <n v="9"/>
    <n v="0"/>
    <n v="16.209899999999998"/>
  </r>
  <r>
    <n v="211"/>
    <x v="102"/>
    <n v="2014"/>
    <x v="96"/>
    <d v="2014-12-08T00:00:00"/>
    <s v="Standard Class"/>
    <s v="JH-15985"/>
    <s v="Joseph Holt"/>
    <s v="Consumer"/>
    <s v="United States"/>
    <s v="Saginaw"/>
    <s v="Michigan"/>
    <n v="48601"/>
    <s v="Central"/>
    <s v="OFF-ST-10001522"/>
    <x v="1"/>
    <x v="4"/>
    <s v="Gould Plastics 18-Pocket Panel Bin, 34w x 5-1/4d x 20-1/2h"/>
    <x v="206"/>
    <n v="1"/>
    <n v="0"/>
    <n v="3.6795999999999935"/>
  </r>
  <r>
    <n v="212"/>
    <x v="103"/>
    <n v="2012"/>
    <x v="97"/>
    <d v="2012-02-13T00:00:00"/>
    <s v="Second Class"/>
    <s v="MS-17980"/>
    <s v="Michael Stewart"/>
    <s v="Corporate"/>
    <s v="United States"/>
    <s v="Dallas"/>
    <s v="Texas"/>
    <n v="75220"/>
    <s v="Central"/>
    <s v="TEC-AC-10001266"/>
    <x v="2"/>
    <x v="11"/>
    <s v="Memorex Micro Travel Drive 8 GB"/>
    <x v="207"/>
    <n v="2"/>
    <n v="0.2"/>
    <n v="6.4999999999999991"/>
  </r>
  <r>
    <n v="213"/>
    <x v="104"/>
    <n v="2012"/>
    <x v="98"/>
    <d v="2012-01-09T00:00:00"/>
    <s v="Standard Class"/>
    <s v="VW-21775"/>
    <s v="Victoria Wilson"/>
    <s v="Corporate"/>
    <s v="United States"/>
    <s v="Medina"/>
    <s v="Ohio"/>
    <n v="44256"/>
    <s v="East"/>
    <s v="OFF-LA-10004544"/>
    <x v="1"/>
    <x v="2"/>
    <s v="Avery 505"/>
    <x v="208"/>
    <n v="2"/>
    <n v="0.2"/>
    <n v="8.879999999999999"/>
  </r>
  <r>
    <n v="214"/>
    <x v="104"/>
    <n v="2012"/>
    <x v="98"/>
    <d v="2012-01-09T00:00:00"/>
    <s v="Standard Class"/>
    <s v="VW-21775"/>
    <s v="Victoria Wilson"/>
    <s v="Corporate"/>
    <s v="United States"/>
    <s v="Medina"/>
    <s v="Ohio"/>
    <n v="44256"/>
    <s v="East"/>
    <s v="FUR-BO-10004695"/>
    <x v="0"/>
    <x v="0"/>
    <s v="O'Sullivan 2-Door Barrister Bookcase in Odessa Pine"/>
    <x v="209"/>
    <n v="5"/>
    <n v="0.5"/>
    <n v="-244.32300000000006"/>
  </r>
  <r>
    <n v="215"/>
    <x v="104"/>
    <n v="2012"/>
    <x v="98"/>
    <d v="2012-01-09T00:00:00"/>
    <s v="Standard Class"/>
    <s v="VW-21775"/>
    <s v="Victoria Wilson"/>
    <s v="Corporate"/>
    <s v="United States"/>
    <s v="Medina"/>
    <s v="Ohio"/>
    <n v="44256"/>
    <s v="East"/>
    <s v="TEC-PH-10002844"/>
    <x v="2"/>
    <x v="7"/>
    <s v="Speck Products Candyshell Flip Case"/>
    <x v="210"/>
    <n v="3"/>
    <n v="0.4"/>
    <n v="-14.695800000000006"/>
  </r>
  <r>
    <n v="216"/>
    <x v="104"/>
    <n v="2012"/>
    <x v="98"/>
    <d v="2012-01-09T00:00:00"/>
    <s v="Standard Class"/>
    <s v="VW-21775"/>
    <s v="Victoria Wilson"/>
    <s v="Corporate"/>
    <s v="United States"/>
    <s v="Medina"/>
    <s v="Ohio"/>
    <n v="44256"/>
    <s v="East"/>
    <s v="TEC-MA-10000864"/>
    <x v="2"/>
    <x v="15"/>
    <s v="Cisco 9971 IP Video Phone Charcoal"/>
    <x v="211"/>
    <n v="9"/>
    <n v="0.7"/>
    <n v="-950.40000000000009"/>
  </r>
  <r>
    <n v="217"/>
    <x v="104"/>
    <n v="2012"/>
    <x v="98"/>
    <d v="2012-01-09T00:00:00"/>
    <s v="Standard Class"/>
    <s v="VW-21775"/>
    <s v="Victoria Wilson"/>
    <s v="Corporate"/>
    <s v="United States"/>
    <s v="Medina"/>
    <s v="Ohio"/>
    <n v="44256"/>
    <s v="East"/>
    <s v="TEC-AC-10000109"/>
    <x v="2"/>
    <x v="11"/>
    <s v="Sony Micro Vault Click 16 GB USB 2.0 Flash Drive"/>
    <x v="212"/>
    <n v="2"/>
    <n v="0.2"/>
    <n v="4.4792000000000058"/>
  </r>
  <r>
    <n v="218"/>
    <x v="105"/>
    <n v="2013"/>
    <x v="99"/>
    <d v="2013-11-02T00:00:00"/>
    <s v="Standard Class"/>
    <s v="JH-15910"/>
    <s v="Jonathan Howell"/>
    <s v="Consumer"/>
    <s v="United States"/>
    <s v="Los Angeles"/>
    <s v="California"/>
    <n v="90032"/>
    <s v="West"/>
    <s v="OFF-ST-10001328"/>
    <x v="1"/>
    <x v="4"/>
    <s v="Personal Filing Tote with Lid, Black/Gray"/>
    <x v="213"/>
    <n v="6"/>
    <n v="0"/>
    <n v="26.056800000000003"/>
  </r>
  <r>
    <n v="219"/>
    <x v="105"/>
    <n v="2013"/>
    <x v="99"/>
    <d v="2013-11-02T00:00:00"/>
    <s v="Standard Class"/>
    <s v="JH-15910"/>
    <s v="Jonathan Howell"/>
    <s v="Consumer"/>
    <s v="United States"/>
    <s v="Los Angeles"/>
    <s v="California"/>
    <n v="90032"/>
    <s v="West"/>
    <s v="TEC-PH-10002563"/>
    <x v="2"/>
    <x v="7"/>
    <s v="Adtran 1202752G1"/>
    <x v="214"/>
    <n v="3"/>
    <n v="0.2"/>
    <n v="22.678200000000018"/>
  </r>
  <r>
    <n v="220"/>
    <x v="106"/>
    <n v="2012"/>
    <x v="100"/>
    <d v="2012-12-27T00:00:00"/>
    <s v="First Class"/>
    <s v="JB-15925"/>
    <s v="Joni Blumstein"/>
    <s v="Consumer"/>
    <s v="United States"/>
    <s v="Dublin"/>
    <s v="Ohio"/>
    <n v="43017"/>
    <s v="East"/>
    <s v="OFF-FA-10000585"/>
    <x v="1"/>
    <x v="13"/>
    <s v="OIC Bulk Pack Metal Binder Clips"/>
    <x v="215"/>
    <n v="2"/>
    <n v="0.2"/>
    <n v="1.8147999999999997"/>
  </r>
  <r>
    <n v="221"/>
    <x v="106"/>
    <n v="2012"/>
    <x v="100"/>
    <d v="2012-12-27T00:00:00"/>
    <s v="First Class"/>
    <s v="JB-15925"/>
    <s v="Joni Blumstein"/>
    <s v="Consumer"/>
    <s v="United States"/>
    <s v="Dublin"/>
    <s v="Ohio"/>
    <n v="43017"/>
    <s v="East"/>
    <s v="OFF-PA-10004000"/>
    <x v="1"/>
    <x v="10"/>
    <s v="While You Were Out Pads, 50 per Pad, 4 x 5 1/4, Green Cycle"/>
    <x v="216"/>
    <n v="6"/>
    <n v="0.2"/>
    <n v="8.2302"/>
  </r>
  <r>
    <n v="222"/>
    <x v="106"/>
    <n v="2012"/>
    <x v="100"/>
    <d v="2012-12-27T00:00:00"/>
    <s v="First Class"/>
    <s v="JB-15925"/>
    <s v="Joni Blumstein"/>
    <s v="Consumer"/>
    <s v="United States"/>
    <s v="Dublin"/>
    <s v="Ohio"/>
    <n v="43017"/>
    <s v="East"/>
    <s v="OFF-BI-10002852"/>
    <x v="1"/>
    <x v="8"/>
    <s v="Ibico Standard Transparent Covers"/>
    <x v="217"/>
    <n v="4"/>
    <n v="0.7"/>
    <n v="-13.843199999999996"/>
  </r>
  <r>
    <n v="223"/>
    <x v="106"/>
    <n v="2012"/>
    <x v="100"/>
    <d v="2012-12-27T00:00:00"/>
    <s v="First Class"/>
    <s v="JB-15925"/>
    <s v="Joni Blumstein"/>
    <s v="Consumer"/>
    <s v="United States"/>
    <s v="Dublin"/>
    <s v="Ohio"/>
    <n v="43017"/>
    <s v="East"/>
    <s v="FUR-FU-10000087"/>
    <x v="0"/>
    <x v="5"/>
    <s v="Executive Impressions 14&quot; Two-Color Numerals Wall Clock"/>
    <x v="218"/>
    <n v="4"/>
    <n v="0.2"/>
    <n v="19.084800000000005"/>
  </r>
  <r>
    <n v="224"/>
    <x v="106"/>
    <n v="2012"/>
    <x v="100"/>
    <d v="2012-12-27T00:00:00"/>
    <s v="First Class"/>
    <s v="JB-15925"/>
    <s v="Joni Blumstein"/>
    <s v="Consumer"/>
    <s v="United States"/>
    <s v="Dublin"/>
    <s v="Ohio"/>
    <n v="43017"/>
    <s v="East"/>
    <s v="TEC-MA-10001148"/>
    <x v="2"/>
    <x v="15"/>
    <s v="Swingline SM12-08 MicroCut Jam Free Shredder"/>
    <x v="219"/>
    <n v="4"/>
    <n v="0.7"/>
    <n v="-383.99040000000002"/>
  </r>
  <r>
    <n v="225"/>
    <x v="106"/>
    <n v="2012"/>
    <x v="100"/>
    <d v="2012-12-27T00:00:00"/>
    <s v="First Class"/>
    <s v="JB-15925"/>
    <s v="Joni Blumstein"/>
    <s v="Consumer"/>
    <s v="United States"/>
    <s v="Dublin"/>
    <s v="Ohio"/>
    <n v="43017"/>
    <s v="East"/>
    <s v="OFF-AR-10001958"/>
    <x v="1"/>
    <x v="6"/>
    <s v="Stanley Bostitch Contemporary Electric Pencil Sharpeners"/>
    <x v="220"/>
    <n v="2"/>
    <n v="0.2"/>
    <n v="2.7168000000000001"/>
  </r>
  <r>
    <n v="226"/>
    <x v="107"/>
    <n v="2012"/>
    <x v="101"/>
    <d v="2012-08-16T00:00:00"/>
    <s v="Standard Class"/>
    <s v="DS-13180"/>
    <s v="David Smith"/>
    <s v="Corporate"/>
    <s v="United States"/>
    <s v="Detroit"/>
    <s v="Michigan"/>
    <n v="48227"/>
    <s v="Central"/>
    <s v="OFF-AR-10001026"/>
    <x v="1"/>
    <x v="6"/>
    <s v="Sanford Uni-Blazer View Highlighters, Chisel Tip, Yellow"/>
    <x v="221"/>
    <n v="1"/>
    <n v="0"/>
    <n v="0.96800000000000019"/>
  </r>
  <r>
    <n v="227"/>
    <x v="107"/>
    <n v="2012"/>
    <x v="101"/>
    <d v="2012-08-16T00:00:00"/>
    <s v="Standard Class"/>
    <s v="DS-13180"/>
    <s v="David Smith"/>
    <s v="Corporate"/>
    <s v="United States"/>
    <s v="Detroit"/>
    <s v="Michigan"/>
    <n v="48227"/>
    <s v="Central"/>
    <s v="FUR-TA-10003748"/>
    <x v="0"/>
    <x v="3"/>
    <s v="Bevis 36 x 72 Conference Tables"/>
    <x v="222"/>
    <n v="5"/>
    <n v="0"/>
    <n v="136.93899999999999"/>
  </r>
  <r>
    <n v="228"/>
    <x v="107"/>
    <n v="2012"/>
    <x v="101"/>
    <d v="2012-08-16T00:00:00"/>
    <s v="Standard Class"/>
    <s v="DS-13180"/>
    <s v="David Smith"/>
    <s v="Corporate"/>
    <s v="United States"/>
    <s v="Detroit"/>
    <s v="Michigan"/>
    <n v="48227"/>
    <s v="Central"/>
    <s v="OFF-ST-10002485"/>
    <x v="1"/>
    <x v="4"/>
    <s v="Rogers Deluxe File Chest"/>
    <x v="223"/>
    <n v="1"/>
    <n v="0"/>
    <n v="0.21979999999999933"/>
  </r>
  <r>
    <n v="229"/>
    <x v="108"/>
    <n v="2012"/>
    <x v="102"/>
    <d v="2012-03-04T00:00:00"/>
    <s v="Standard Class"/>
    <s v="VD-21670"/>
    <s v="Valerie Dominguez"/>
    <s v="Consumer"/>
    <s v="United States"/>
    <s v="Columbia"/>
    <s v="Tennessee"/>
    <n v="38401"/>
    <s v="South"/>
    <s v="FUR-CH-10004860"/>
    <x v="0"/>
    <x v="1"/>
    <s v="Global Low Back Tilter Chair"/>
    <x v="224"/>
    <n v="2"/>
    <n v="0.2"/>
    <n v="-28.274400000000021"/>
  </r>
  <r>
    <n v="230"/>
    <x v="108"/>
    <n v="2012"/>
    <x v="102"/>
    <d v="2012-03-04T00:00:00"/>
    <s v="Standard Class"/>
    <s v="VD-21670"/>
    <s v="Valerie Dominguez"/>
    <s v="Consumer"/>
    <s v="United States"/>
    <s v="Columbia"/>
    <s v="Tennessee"/>
    <n v="38401"/>
    <s v="South"/>
    <s v="FUR-CH-10004477"/>
    <x v="0"/>
    <x v="1"/>
    <s v="Global Push Button Manager's Chair, Indigo"/>
    <x v="225"/>
    <n v="8"/>
    <n v="0.2"/>
    <n v="43.840799999999973"/>
  </r>
  <r>
    <n v="231"/>
    <x v="109"/>
    <n v="2011"/>
    <x v="103"/>
    <d v="2011-09-17T00:00:00"/>
    <s v="Standard Class"/>
    <s v="EA-14035"/>
    <s v="Erin Ashbrook"/>
    <s v="Corporate"/>
    <s v="United States"/>
    <s v="Charlotte"/>
    <s v="North Carolina"/>
    <n v="28205"/>
    <s v="South"/>
    <s v="OFF-BI-10001679"/>
    <x v="1"/>
    <x v="8"/>
    <s v="GBC Instant Index System for Binding Systems"/>
    <x v="226"/>
    <n v="7"/>
    <n v="0.7"/>
    <n v="-12.431999999999999"/>
  </r>
  <r>
    <n v="232"/>
    <x v="110"/>
    <n v="2014"/>
    <x v="104"/>
    <d v="2014-04-13T00:00:00"/>
    <s v="Standard Class"/>
    <s v="CS-12400"/>
    <s v="Christopher Schild"/>
    <s v="Home Office"/>
    <s v="United States"/>
    <s v="Tampa"/>
    <s v="Florida"/>
    <n v="33614"/>
    <s v="South"/>
    <s v="FUR-TA-10001705"/>
    <x v="0"/>
    <x v="3"/>
    <s v="Bush Advantage Collection Round Conference Table"/>
    <x v="227"/>
    <n v="2"/>
    <n v="0.45"/>
    <n v="-102.04800000000003"/>
  </r>
  <r>
    <n v="233"/>
    <x v="110"/>
    <n v="2014"/>
    <x v="104"/>
    <d v="2014-04-13T00:00:00"/>
    <s v="Standard Class"/>
    <s v="CS-12400"/>
    <s v="Christopher Schild"/>
    <s v="Home Office"/>
    <s v="United States"/>
    <s v="Tampa"/>
    <s v="Florida"/>
    <n v="33614"/>
    <s v="South"/>
    <s v="FUR-TA-10003473"/>
    <x v="0"/>
    <x v="3"/>
    <s v="Bretford Rectangular Conference Table Tops"/>
    <x v="228"/>
    <n v="3"/>
    <n v="0.45"/>
    <n v="-248.24579999999992"/>
  </r>
  <r>
    <n v="234"/>
    <x v="110"/>
    <n v="2014"/>
    <x v="104"/>
    <d v="2014-04-13T00:00:00"/>
    <s v="Standard Class"/>
    <s v="CS-12400"/>
    <s v="Christopher Schild"/>
    <s v="Home Office"/>
    <s v="United States"/>
    <s v="Tampa"/>
    <s v="Florida"/>
    <n v="33614"/>
    <s v="South"/>
    <s v="OFF-BI-10001679"/>
    <x v="1"/>
    <x v="8"/>
    <s v="GBC Instant Index System for Binding Systems"/>
    <x v="229"/>
    <n v="2"/>
    <n v="0.7"/>
    <n v="-3.5519999999999996"/>
  </r>
  <r>
    <n v="235"/>
    <x v="110"/>
    <n v="2014"/>
    <x v="104"/>
    <d v="2014-04-13T00:00:00"/>
    <s v="Standard Class"/>
    <s v="CS-12400"/>
    <s v="Christopher Schild"/>
    <s v="Home Office"/>
    <s v="United States"/>
    <s v="Tampa"/>
    <s v="Florida"/>
    <n v="33614"/>
    <s v="South"/>
    <s v="FUR-FU-10004017"/>
    <x v="0"/>
    <x v="5"/>
    <s v="Tenex Contemporary Contur Chairmats for Low and Medium Pile Carpet, Computer, 39&quot; x 49&quot;"/>
    <x v="230"/>
    <n v="3"/>
    <n v="0.2"/>
    <n v="0"/>
  </r>
  <r>
    <n v="236"/>
    <x v="110"/>
    <n v="2014"/>
    <x v="104"/>
    <d v="2014-04-13T00:00:00"/>
    <s v="Standard Class"/>
    <s v="CS-12400"/>
    <s v="Christopher Schild"/>
    <s v="Home Office"/>
    <s v="United States"/>
    <s v="Tampa"/>
    <s v="Florida"/>
    <n v="33614"/>
    <s v="South"/>
    <s v="TEC-AC-10003832"/>
    <x v="2"/>
    <x v="11"/>
    <s v="Logitech P710e Mobile Speakerphone"/>
    <x v="231"/>
    <n v="3"/>
    <n v="0.2"/>
    <n v="-7.724700000000098"/>
  </r>
  <r>
    <n v="237"/>
    <x v="111"/>
    <n v="2014"/>
    <x v="105"/>
    <d v="2014-11-17T00:00:00"/>
    <s v="Standard Class"/>
    <s v="DB-13120"/>
    <s v="David Bremer"/>
    <s v="Corporate"/>
    <s v="United States"/>
    <s v="Santa Clara"/>
    <s v="California"/>
    <n v="95051"/>
    <s v="West"/>
    <s v="OFF-PA-10002479"/>
    <x v="1"/>
    <x v="10"/>
    <s v="Xerox 4200 Series MultiUse Premium Copy Paper (20Lb. and 84 Bright)"/>
    <x v="232"/>
    <n v="2"/>
    <n v="0"/>
    <n v="4.7519999999999998"/>
  </r>
  <r>
    <n v="238"/>
    <x v="112"/>
    <n v="2013"/>
    <x v="30"/>
    <d v="2013-06-10T00:00:00"/>
    <s v="Second Class"/>
    <s v="KL-16645"/>
    <s v="Ken Lonsdale"/>
    <s v="Consumer"/>
    <s v="United States"/>
    <s v="Chicago"/>
    <s v="Illinois"/>
    <n v="60610"/>
    <s v="Central"/>
    <s v="OFF-PA-10003349"/>
    <x v="1"/>
    <x v="10"/>
    <s v="Xerox 1957"/>
    <x v="233"/>
    <n v="5"/>
    <n v="0.2"/>
    <n v="9.3960000000000008"/>
  </r>
  <r>
    <n v="239"/>
    <x v="112"/>
    <n v="2013"/>
    <x v="30"/>
    <d v="2013-06-10T00:00:00"/>
    <s v="Second Class"/>
    <s v="KL-16645"/>
    <s v="Ken Lonsdale"/>
    <s v="Consumer"/>
    <s v="United States"/>
    <s v="Chicago"/>
    <s v="Illinois"/>
    <n v="60610"/>
    <s v="Central"/>
    <s v="FUR-FU-10000576"/>
    <x v="0"/>
    <x v="5"/>
    <s v="Luxo Professional Fluorescent Magnifier Lamp with Clamp-Mount Base"/>
    <x v="234"/>
    <n v="5"/>
    <n v="0.6"/>
    <n v="-356.72799999999995"/>
  </r>
  <r>
    <n v="240"/>
    <x v="112"/>
    <n v="2013"/>
    <x v="30"/>
    <d v="2013-06-10T00:00:00"/>
    <s v="Second Class"/>
    <s v="KL-16645"/>
    <s v="Ken Lonsdale"/>
    <s v="Consumer"/>
    <s v="United States"/>
    <s v="Chicago"/>
    <s v="Illinois"/>
    <n v="60610"/>
    <s v="Central"/>
    <s v="FUR-FU-10004351"/>
    <x v="0"/>
    <x v="5"/>
    <s v="Staples"/>
    <x v="235"/>
    <n v="3"/>
    <n v="0.6"/>
    <n v="-4.6751999999999985"/>
  </r>
  <r>
    <n v="241"/>
    <x v="112"/>
    <n v="2013"/>
    <x v="30"/>
    <d v="2013-06-10T00:00:00"/>
    <s v="Second Class"/>
    <s v="KL-16645"/>
    <s v="Ken Lonsdale"/>
    <s v="Consumer"/>
    <s v="United States"/>
    <s v="Chicago"/>
    <s v="Illinois"/>
    <n v="60610"/>
    <s v="Central"/>
    <s v="TEC-PH-10000011"/>
    <x v="2"/>
    <x v="7"/>
    <s v="PureGear Roll-On Screen Protector"/>
    <x v="236"/>
    <n v="2"/>
    <n v="0.2"/>
    <n v="11.194399999999998"/>
  </r>
  <r>
    <n v="242"/>
    <x v="112"/>
    <n v="2013"/>
    <x v="30"/>
    <d v="2013-06-10T00:00:00"/>
    <s v="Second Class"/>
    <s v="KL-16645"/>
    <s v="Ken Lonsdale"/>
    <s v="Consumer"/>
    <s v="United States"/>
    <s v="Chicago"/>
    <s v="Illinois"/>
    <n v="60610"/>
    <s v="Central"/>
    <s v="FUR-TA-10002607"/>
    <x v="0"/>
    <x v="3"/>
    <s v="KI Conference Tables"/>
    <x v="237"/>
    <n v="5"/>
    <n v="0.5"/>
    <n v="-120.51299999999998"/>
  </r>
  <r>
    <n v="243"/>
    <x v="112"/>
    <n v="2013"/>
    <x v="30"/>
    <d v="2013-06-10T00:00:00"/>
    <s v="Second Class"/>
    <s v="KL-16645"/>
    <s v="Ken Lonsdale"/>
    <s v="Consumer"/>
    <s v="United States"/>
    <s v="Chicago"/>
    <s v="Illinois"/>
    <n v="60610"/>
    <s v="Central"/>
    <s v="FUR-FU-10002505"/>
    <x v="0"/>
    <x v="5"/>
    <s v="Eldon 100 Class Desk Accessories"/>
    <x v="238"/>
    <n v="3"/>
    <n v="0.6"/>
    <n v="-2.8307999999999995"/>
  </r>
  <r>
    <n v="244"/>
    <x v="112"/>
    <n v="2013"/>
    <x v="30"/>
    <d v="2013-06-10T00:00:00"/>
    <s v="Second Class"/>
    <s v="KL-16645"/>
    <s v="Ken Lonsdale"/>
    <s v="Consumer"/>
    <s v="United States"/>
    <s v="Chicago"/>
    <s v="Illinois"/>
    <n v="60610"/>
    <s v="Central"/>
    <s v="OFF-AR-10004685"/>
    <x v="1"/>
    <x v="6"/>
    <s v="Binney &amp; Smith Crayola Metallic Colored Pencils, 8-Color Set"/>
    <x v="191"/>
    <n v="2"/>
    <n v="0.2"/>
    <n v="1.2037999999999995"/>
  </r>
  <r>
    <n v="245"/>
    <x v="113"/>
    <n v="2011"/>
    <x v="106"/>
    <d v="2011-06-06T00:00:00"/>
    <s v="Second Class"/>
    <s v="DW-13480"/>
    <s v="Dianna Wilson"/>
    <s v="Home Office"/>
    <s v="United States"/>
    <s v="Lakeville"/>
    <s v="Minnesota"/>
    <n v="55044"/>
    <s v="Central"/>
    <s v="FUR-CH-10004063"/>
    <x v="0"/>
    <x v="1"/>
    <s v="Global Deluxe High-Back Manager's Chair"/>
    <x v="239"/>
    <n v="7"/>
    <n v="0"/>
    <n v="580.53939999999989"/>
  </r>
  <r>
    <n v="246"/>
    <x v="113"/>
    <n v="2011"/>
    <x v="106"/>
    <d v="2011-06-06T00:00:00"/>
    <s v="Second Class"/>
    <s v="DW-13480"/>
    <s v="Dianna Wilson"/>
    <s v="Home Office"/>
    <s v="United States"/>
    <s v="Lakeville"/>
    <s v="Minnesota"/>
    <n v="55044"/>
    <s v="Central"/>
    <s v="OFF-ST-10002276"/>
    <x v="1"/>
    <x v="4"/>
    <s v="Safco Steel Mobile File Cart"/>
    <x v="240"/>
    <n v="2"/>
    <n v="0"/>
    <n v="41.680000000000007"/>
  </r>
  <r>
    <n v="247"/>
    <x v="113"/>
    <n v="2011"/>
    <x v="106"/>
    <d v="2011-06-06T00:00:00"/>
    <s v="Second Class"/>
    <s v="DW-13480"/>
    <s v="Dianna Wilson"/>
    <s v="Home Office"/>
    <s v="United States"/>
    <s v="Lakeville"/>
    <s v="Minnesota"/>
    <n v="55044"/>
    <s v="Central"/>
    <s v="OFF-PA-10004082"/>
    <x v="1"/>
    <x v="10"/>
    <s v="Adams Telephone Message Book w/Frequently-Called Numbers Space, 400 Messages per Book"/>
    <x v="241"/>
    <n v="6"/>
    <n v="0"/>
    <n v="23.94"/>
  </r>
  <r>
    <n v="248"/>
    <x v="113"/>
    <n v="2011"/>
    <x v="106"/>
    <d v="2011-06-06T00:00:00"/>
    <s v="Second Class"/>
    <s v="DW-13480"/>
    <s v="Dianna Wilson"/>
    <s v="Home Office"/>
    <s v="United States"/>
    <s v="Lakeville"/>
    <s v="Minnesota"/>
    <n v="55044"/>
    <s v="Central"/>
    <s v="OFF-AP-10002945"/>
    <x v="1"/>
    <x v="9"/>
    <s v="Honeywell Enviracaire Portable HEPA Air Cleaner for 17' x 22' Room"/>
    <x v="242"/>
    <n v="5"/>
    <n v="0"/>
    <n v="496.07249999999993"/>
  </r>
  <r>
    <n v="249"/>
    <x v="113"/>
    <n v="2011"/>
    <x v="106"/>
    <d v="2011-06-06T00:00:00"/>
    <s v="Second Class"/>
    <s v="DW-13480"/>
    <s v="Dianna Wilson"/>
    <s v="Home Office"/>
    <s v="United States"/>
    <s v="Lakeville"/>
    <s v="Minnesota"/>
    <n v="55044"/>
    <s v="Central"/>
    <s v="OFF-PA-10000061"/>
    <x v="1"/>
    <x v="10"/>
    <s v="Xerox 205"/>
    <x v="243"/>
    <n v="4"/>
    <n v="0"/>
    <n v="12.441600000000001"/>
  </r>
  <r>
    <n v="250"/>
    <x v="114"/>
    <n v="2013"/>
    <x v="107"/>
    <d v="2013-12-16T00:00:00"/>
    <s v="Second Class"/>
    <s v="LH-17155"/>
    <s v="Logan Haushalter"/>
    <s v="Consumer"/>
    <s v="United States"/>
    <s v="San Francisco"/>
    <s v="California"/>
    <n v="94109"/>
    <s v="West"/>
    <s v="FUR-CH-10002965"/>
    <x v="0"/>
    <x v="1"/>
    <s v="Global Leather Highback Executive Chair with Pneumatic Height Adjustment, Black"/>
    <x v="244"/>
    <n v="2"/>
    <n v="0.2"/>
    <n v="28.137200000000007"/>
  </r>
  <r>
    <n v="251"/>
    <x v="115"/>
    <n v="2013"/>
    <x v="108"/>
    <d v="2013-09-18T00:00:00"/>
    <s v="Standard Class"/>
    <s v="KC-16540"/>
    <s v="Kelly Collister"/>
    <s v="Consumer"/>
    <s v="United States"/>
    <s v="San Diego"/>
    <s v="California"/>
    <n v="92037"/>
    <s v="West"/>
    <s v="OFF-PA-10004569"/>
    <x v="1"/>
    <x v="10"/>
    <s v="Wirebound Message Books, Two 4 1/4&quot; x 5&quot; Forms per Page"/>
    <x v="245"/>
    <n v="1"/>
    <n v="0"/>
    <n v="3.5766999999999998"/>
  </r>
  <r>
    <n v="252"/>
    <x v="115"/>
    <n v="2013"/>
    <x v="108"/>
    <d v="2013-09-18T00:00:00"/>
    <s v="Standard Class"/>
    <s v="KC-16540"/>
    <s v="Kelly Collister"/>
    <s v="Consumer"/>
    <s v="United States"/>
    <s v="San Diego"/>
    <s v="California"/>
    <n v="92037"/>
    <s v="West"/>
    <s v="TEC-AC-10003832"/>
    <x v="2"/>
    <x v="11"/>
    <s v="Logitech P710e Mobile Speakerphone"/>
    <x v="246"/>
    <n v="13"/>
    <n v="0"/>
    <n v="636.0002999999997"/>
  </r>
  <r>
    <n v="253"/>
    <x v="116"/>
    <n v="2013"/>
    <x v="107"/>
    <d v="2013-12-14T00:00:00"/>
    <s v="First Class"/>
    <s v="DL-13315"/>
    <s v="Delfina Latchford"/>
    <s v="Consumer"/>
    <s v="United States"/>
    <s v="New York City"/>
    <s v="New York"/>
    <n v="10024"/>
    <s v="East"/>
    <s v="OFF-ST-10001228"/>
    <x v="1"/>
    <x v="4"/>
    <s v="Fellowes Personal Hanging Folder Files, Navy"/>
    <x v="247"/>
    <n v="6"/>
    <n v="0"/>
    <n v="22.562400000000004"/>
  </r>
  <r>
    <n v="254"/>
    <x v="116"/>
    <n v="2013"/>
    <x v="107"/>
    <d v="2013-12-14T00:00:00"/>
    <s v="First Class"/>
    <s v="DL-13315"/>
    <s v="Delfina Latchford"/>
    <s v="Consumer"/>
    <s v="United States"/>
    <s v="New York City"/>
    <s v="New York"/>
    <n v="10024"/>
    <s v="East"/>
    <s v="OFF-EN-10003296"/>
    <x v="1"/>
    <x v="12"/>
    <s v="Tyvek Side-Opening Peel &amp; Seel Expanding Envelopes"/>
    <x v="248"/>
    <n v="4"/>
    <n v="0"/>
    <n v="162.864"/>
  </r>
  <r>
    <n v="255"/>
    <x v="117"/>
    <n v="2012"/>
    <x v="109"/>
    <d v="2012-12-04T00:00:00"/>
    <s v="Standard Class"/>
    <s v="DR-12880"/>
    <s v="Dan Reichenbach"/>
    <s v="Corporate"/>
    <s v="United States"/>
    <s v="Chicago"/>
    <s v="Illinois"/>
    <n v="60623"/>
    <s v="Central"/>
    <s v="FUR-FU-10002505"/>
    <x v="0"/>
    <x v="5"/>
    <s v="Eldon 100 Class Desk Accessories"/>
    <x v="249"/>
    <n v="9"/>
    <n v="0.6"/>
    <n v="-8.4923999999999982"/>
  </r>
  <r>
    <n v="256"/>
    <x v="117"/>
    <n v="2012"/>
    <x v="109"/>
    <d v="2012-12-04T00:00:00"/>
    <s v="Standard Class"/>
    <s v="DR-12880"/>
    <s v="Dan Reichenbach"/>
    <s v="Corporate"/>
    <s v="United States"/>
    <s v="Chicago"/>
    <s v="Illinois"/>
    <n v="60623"/>
    <s v="Central"/>
    <s v="OFF-ST-10004804"/>
    <x v="1"/>
    <x v="4"/>
    <s v="Belkin 19&quot; Vented Equipment Shelf, Black"/>
    <x v="250"/>
    <n v="2"/>
    <n v="0.2"/>
    <n v="-19.562399999999997"/>
  </r>
  <r>
    <n v="257"/>
    <x v="117"/>
    <n v="2012"/>
    <x v="109"/>
    <d v="2012-12-04T00:00:00"/>
    <s v="Standard Class"/>
    <s v="DR-12880"/>
    <s v="Dan Reichenbach"/>
    <s v="Corporate"/>
    <s v="United States"/>
    <s v="Chicago"/>
    <s v="Illinois"/>
    <n v="60623"/>
    <s v="Central"/>
    <s v="OFF-ST-10001590"/>
    <x v="1"/>
    <x v="4"/>
    <s v="Tenex Personal Project File with Scoop Front Design, Black"/>
    <x v="251"/>
    <n v="5"/>
    <n v="0.2"/>
    <n v="4.0439999999999969"/>
  </r>
  <r>
    <n v="258"/>
    <x v="117"/>
    <n v="2012"/>
    <x v="109"/>
    <d v="2012-12-04T00:00:00"/>
    <s v="Standard Class"/>
    <s v="DR-12880"/>
    <s v="Dan Reichenbach"/>
    <s v="Corporate"/>
    <s v="United States"/>
    <s v="Chicago"/>
    <s v="Illinois"/>
    <n v="60623"/>
    <s v="Central"/>
    <s v="TEC-PH-10001580"/>
    <x v="2"/>
    <x v="7"/>
    <s v="Logitech Mobile Speakerphone P710e - speaker phone"/>
    <x v="252"/>
    <n v="6"/>
    <n v="0.2"/>
    <n v="56.691599999999966"/>
  </r>
  <r>
    <n v="259"/>
    <x v="118"/>
    <n v="2014"/>
    <x v="96"/>
    <d v="2014-12-04T00:00:00"/>
    <s v="Second Class"/>
    <s v="CC-12670"/>
    <s v="Craig Carreira"/>
    <s v="Consumer"/>
    <s v="United States"/>
    <s v="New York City"/>
    <s v="New York"/>
    <n v="10009"/>
    <s v="East"/>
    <s v="TEC-AC-10000290"/>
    <x v="2"/>
    <x v="11"/>
    <s v="Sabrent 4-Port USB 2.0 Hub"/>
    <x v="253"/>
    <n v="3"/>
    <n v="0"/>
    <n v="6.9258000000000006"/>
  </r>
  <r>
    <n v="260"/>
    <x v="118"/>
    <n v="2014"/>
    <x v="96"/>
    <d v="2014-12-04T00:00:00"/>
    <s v="Second Class"/>
    <s v="CC-12670"/>
    <s v="Craig Carreira"/>
    <s v="Consumer"/>
    <s v="United States"/>
    <s v="New York City"/>
    <s v="New York"/>
    <n v="10009"/>
    <s v="East"/>
    <s v="OFF-ST-10002790"/>
    <x v="1"/>
    <x v="4"/>
    <s v="Safco Industrial Shelving"/>
    <x v="254"/>
    <n v="3"/>
    <n v="0"/>
    <n v="6.6465000000000174"/>
  </r>
  <r>
    <n v="261"/>
    <x v="118"/>
    <n v="2014"/>
    <x v="96"/>
    <d v="2014-12-04T00:00:00"/>
    <s v="Second Class"/>
    <s v="CC-12670"/>
    <s v="Craig Carreira"/>
    <s v="Consumer"/>
    <s v="United States"/>
    <s v="New York City"/>
    <s v="New York"/>
    <n v="10009"/>
    <s v="East"/>
    <s v="OFF-BI-10003460"/>
    <x v="1"/>
    <x v="8"/>
    <s v="Acco 3-Hole Punch"/>
    <x v="255"/>
    <n v="5"/>
    <n v="0.2"/>
    <n v="6.1319999999999988"/>
  </r>
  <r>
    <n v="262"/>
    <x v="119"/>
    <n v="2014"/>
    <x v="110"/>
    <d v="2014-06-13T00:00:00"/>
    <s v="Standard Class"/>
    <s v="Dl-13600"/>
    <s v="Dorris liebe"/>
    <s v="Corporate"/>
    <s v="United States"/>
    <s v="Pasadena"/>
    <s v="Texas"/>
    <n v="77506"/>
    <s v="Central"/>
    <s v="OFF-AP-10002203"/>
    <x v="1"/>
    <x v="9"/>
    <s v="Eureka Disposable Bags for Sanitaire Vibra Groomer I Upright Vac"/>
    <x v="256"/>
    <n v="2"/>
    <n v="0.8"/>
    <n v="-4.4660000000000002"/>
  </r>
  <r>
    <n v="263"/>
    <x v="120"/>
    <n v="2011"/>
    <x v="111"/>
    <d v="2011-09-21T00:00:00"/>
    <s v="Second Class"/>
    <s v="SB-20290"/>
    <s v="Sean Braxton"/>
    <s v="Corporate"/>
    <s v="United States"/>
    <s v="Houston"/>
    <s v="Texas"/>
    <n v="77036"/>
    <s v="Central"/>
    <s v="TEC-MA-10000822"/>
    <x v="2"/>
    <x v="15"/>
    <s v="Lexmark MX611dhe Monochrome Laser Printer"/>
    <x v="257"/>
    <n v="3"/>
    <n v="0.4"/>
    <n v="-509.99700000000075"/>
  </r>
  <r>
    <n v="264"/>
    <x v="120"/>
    <n v="2011"/>
    <x v="111"/>
    <d v="2011-09-21T00:00:00"/>
    <s v="Second Class"/>
    <s v="SB-20290"/>
    <s v="Sean Braxton"/>
    <s v="Corporate"/>
    <s v="United States"/>
    <s v="Houston"/>
    <s v="Texas"/>
    <n v="77036"/>
    <s v="Central"/>
    <s v="TEC-MA-10003353"/>
    <x v="2"/>
    <x v="15"/>
    <s v="Xerox WorkCentre 6505DN Laser Multifunction Printer"/>
    <x v="258"/>
    <n v="7"/>
    <n v="0.4"/>
    <n v="-251.99579999999992"/>
  </r>
  <r>
    <n v="265"/>
    <x v="121"/>
    <n v="2013"/>
    <x v="112"/>
    <d v="2013-06-14T00:00:00"/>
    <s v="Standard Class"/>
    <s v="RC-19825"/>
    <s v="Roy Collins"/>
    <s v="Consumer"/>
    <s v="United States"/>
    <s v="Chicago"/>
    <s v="Illinois"/>
    <n v="60610"/>
    <s v="Central"/>
    <s v="TEC-PH-10001433"/>
    <x v="2"/>
    <x v="7"/>
    <s v="Cisco Small Business SPA 502G VoIP phone"/>
    <x v="259"/>
    <n v="4"/>
    <n v="0.2"/>
    <n v="28.7196"/>
  </r>
  <r>
    <n v="266"/>
    <x v="122"/>
    <n v="2012"/>
    <x v="113"/>
    <d v="2012-11-15T00:00:00"/>
    <s v="Standard Class"/>
    <s v="AH-10210"/>
    <s v="Alan Hwang"/>
    <s v="Consumer"/>
    <s v="United States"/>
    <s v="Brentwood"/>
    <s v="California"/>
    <n v="94513"/>
    <s v="West"/>
    <s v="TEC-AC-10004469"/>
    <x v="2"/>
    <x v="11"/>
    <s v="Microsoft Sculpt Comfort Mouse"/>
    <x v="260"/>
    <n v="2"/>
    <n v="0"/>
    <n v="35.156000000000006"/>
  </r>
  <r>
    <n v="267"/>
    <x v="123"/>
    <n v="2014"/>
    <x v="114"/>
    <d v="2014-06-21T00:00:00"/>
    <s v="Standard Class"/>
    <s v="CB-12535"/>
    <s v="Claudia Bergmann"/>
    <s v="Corporate"/>
    <s v="United States"/>
    <s v="Chapel Hill"/>
    <s v="North Carolina"/>
    <n v="27514"/>
    <s v="South"/>
    <s v="OFF-AR-10003602"/>
    <x v="1"/>
    <x v="6"/>
    <s v="Quartet Omega Colored Chalk, 12/Pack"/>
    <x v="261"/>
    <n v="3"/>
    <n v="0.2"/>
    <n v="4.7303999999999995"/>
  </r>
  <r>
    <n v="268"/>
    <x v="124"/>
    <n v="2013"/>
    <x v="115"/>
    <d v="2013-01-28T00:00:00"/>
    <s v="Standard Class"/>
    <s v="PG-18895"/>
    <s v="Paul Gonzalez"/>
    <s v="Consumer"/>
    <s v="United States"/>
    <s v="Morristown"/>
    <s v="New Jersey"/>
    <n v="7960"/>
    <s v="East"/>
    <s v="OFF-FA-10003472"/>
    <x v="1"/>
    <x v="13"/>
    <s v="Bagged Rubber Bands"/>
    <x v="262"/>
    <n v="6"/>
    <n v="0"/>
    <n v="0.3024"/>
  </r>
  <r>
    <n v="269"/>
    <x v="125"/>
    <n v="2014"/>
    <x v="34"/>
    <d v="2014-12-14T00:00:00"/>
    <s v="Standard Class"/>
    <s v="CA-12310"/>
    <s v="Christine Abelman"/>
    <s v="Corporate"/>
    <s v="United States"/>
    <s v="Cincinnati"/>
    <s v="Ohio"/>
    <n v="45231"/>
    <s v="East"/>
    <s v="OFF-ST-10004180"/>
    <x v="1"/>
    <x v="4"/>
    <s v="Safco Commercial Shelving"/>
    <x v="263"/>
    <n v="1"/>
    <n v="0.2"/>
    <n v="-7.4416000000000011"/>
  </r>
  <r>
    <n v="270"/>
    <x v="125"/>
    <n v="2014"/>
    <x v="34"/>
    <d v="2014-12-14T00:00:00"/>
    <s v="Standard Class"/>
    <s v="CA-12310"/>
    <s v="Christine Abelman"/>
    <s v="Corporate"/>
    <s v="United States"/>
    <s v="Cincinnati"/>
    <s v="Ohio"/>
    <n v="45231"/>
    <s v="East"/>
    <s v="OFF-EN-10004386"/>
    <x v="1"/>
    <x v="12"/>
    <s v="Recycled Interoffice Envelopes with String and Button Closure, 10 x 13"/>
    <x v="264"/>
    <n v="3"/>
    <n v="0.2"/>
    <n v="21.591000000000001"/>
  </r>
  <r>
    <n v="271"/>
    <x v="126"/>
    <n v="2014"/>
    <x v="116"/>
    <d v="2015-01-03T00:00:00"/>
    <s v="Second Class"/>
    <s v="KH-16690"/>
    <s v="Kristen Hastings"/>
    <s v="Corporate"/>
    <s v="United States"/>
    <s v="San Francisco"/>
    <s v="California"/>
    <n v="94110"/>
    <s v="West"/>
    <s v="OFF-ST-10003208"/>
    <x v="1"/>
    <x v="4"/>
    <s v="Adjustable Depth Letter/Legal Cart"/>
    <x v="265"/>
    <n v="4"/>
    <n v="0"/>
    <n v="210.4935999999999"/>
  </r>
  <r>
    <n v="272"/>
    <x v="127"/>
    <n v="2012"/>
    <x v="117"/>
    <d v="2012-07-31T00:00:00"/>
    <s v="First Class"/>
    <s v="HA-14920"/>
    <s v="Helen Andreada"/>
    <s v="Consumer"/>
    <s v="United States"/>
    <s v="San Francisco"/>
    <s v="California"/>
    <n v="94109"/>
    <s v="West"/>
    <s v="TEC-AC-10003628"/>
    <x v="2"/>
    <x v="11"/>
    <s v="Logitech 910-002974 M325 Wireless Mouse for Web Scrolling"/>
    <x v="266"/>
    <n v="7"/>
    <n v="0"/>
    <n v="92.369200000000021"/>
  </r>
  <r>
    <n v="273"/>
    <x v="127"/>
    <n v="2012"/>
    <x v="117"/>
    <d v="2012-07-31T00:00:00"/>
    <s v="First Class"/>
    <s v="HA-14920"/>
    <s v="Helen Andreada"/>
    <s v="Consumer"/>
    <s v="United States"/>
    <s v="San Francisco"/>
    <s v="California"/>
    <n v="94109"/>
    <s v="West"/>
    <s v="FUR-FU-10003274"/>
    <x v="0"/>
    <x v="5"/>
    <s v="Regeneration Desk Collection"/>
    <x v="267"/>
    <n v="3"/>
    <n v="0"/>
    <n v="2.3232000000000004"/>
  </r>
  <r>
    <n v="274"/>
    <x v="127"/>
    <n v="2012"/>
    <x v="117"/>
    <d v="2012-07-31T00:00:00"/>
    <s v="First Class"/>
    <s v="HA-14920"/>
    <s v="Helen Andreada"/>
    <s v="Consumer"/>
    <s v="United States"/>
    <s v="San Francisco"/>
    <s v="California"/>
    <n v="94109"/>
    <s v="West"/>
    <s v="OFF-BI-10002557"/>
    <x v="1"/>
    <x v="8"/>
    <s v="Presstex Flexible Ring Binders"/>
    <x v="268"/>
    <n v="3"/>
    <n v="0.2"/>
    <n v="4.0949999999999989"/>
  </r>
  <r>
    <n v="275"/>
    <x v="128"/>
    <n v="2014"/>
    <x v="118"/>
    <d v="2014-09-18T00:00:00"/>
    <s v="First Class"/>
    <s v="BB-10990"/>
    <s v="Barry Blumstein"/>
    <s v="Corporate"/>
    <s v="United States"/>
    <s v="Inglewood"/>
    <s v="California"/>
    <n v="90301"/>
    <s v="West"/>
    <s v="OFF-PA-10002615"/>
    <x v="1"/>
    <x v="10"/>
    <s v="Ampad Gold Fibre Wirebound Steno Books, 6&quot; x 9&quot;, Gregg Ruled"/>
    <x v="138"/>
    <n v="2"/>
    <n v="0"/>
    <n v="4.0571999999999999"/>
  </r>
  <r>
    <n v="276"/>
    <x v="128"/>
    <n v="2014"/>
    <x v="118"/>
    <d v="2014-09-18T00:00:00"/>
    <s v="First Class"/>
    <s v="BB-10990"/>
    <s v="Barry Blumstein"/>
    <s v="Corporate"/>
    <s v="United States"/>
    <s v="Inglewood"/>
    <s v="California"/>
    <n v="90301"/>
    <s v="West"/>
    <s v="OFF-AR-10001427"/>
    <x v="1"/>
    <x v="6"/>
    <s v="Newell 330"/>
    <x v="156"/>
    <n v="1"/>
    <n v="0"/>
    <n v="1.5548000000000002"/>
  </r>
  <r>
    <n v="277"/>
    <x v="129"/>
    <n v="2014"/>
    <x v="119"/>
    <d v="2014-10-18T00:00:00"/>
    <s v="Standard Class"/>
    <s v="AG-10495"/>
    <s v="Andrew Gjertsen"/>
    <s v="Corporate"/>
    <s v="United States"/>
    <s v="Philadelphia"/>
    <s v="Pennsylvania"/>
    <n v="19140"/>
    <s v="East"/>
    <s v="OFF-PA-10000673"/>
    <x v="1"/>
    <x v="10"/>
    <s v="Post-it “Important Message” Note Pad, Neon Colors, 50 Sheets/Pad"/>
    <x v="25"/>
    <n v="2"/>
    <n v="0.2"/>
    <n v="4.0768000000000004"/>
  </r>
  <r>
    <n v="278"/>
    <x v="129"/>
    <n v="2014"/>
    <x v="119"/>
    <d v="2014-10-18T00:00:00"/>
    <s v="Standard Class"/>
    <s v="AG-10495"/>
    <s v="Andrew Gjertsen"/>
    <s v="Corporate"/>
    <s v="United States"/>
    <s v="Philadelphia"/>
    <s v="Pennsylvania"/>
    <n v="19140"/>
    <s v="East"/>
    <s v="OFF-PA-10004470"/>
    <x v="1"/>
    <x v="10"/>
    <s v="Adams Write n' Stick Phone Message Book, 11&quot; X 5 1/4&quot;, 200 Messages"/>
    <x v="269"/>
    <n v="4"/>
    <n v="0.2"/>
    <n v="5.9071999999999987"/>
  </r>
  <r>
    <n v="279"/>
    <x v="129"/>
    <n v="2014"/>
    <x v="119"/>
    <d v="2014-10-18T00:00:00"/>
    <s v="Standard Class"/>
    <s v="AG-10495"/>
    <s v="Andrew Gjertsen"/>
    <s v="Corporate"/>
    <s v="United States"/>
    <s v="Philadelphia"/>
    <s v="Pennsylvania"/>
    <n v="19140"/>
    <s v="East"/>
    <s v="OFF-ST-10000876"/>
    <x v="1"/>
    <x v="4"/>
    <s v="Eldon Simplefile Box Office"/>
    <x v="270"/>
    <n v="6"/>
    <n v="0.2"/>
    <n v="5.9711999999999996"/>
  </r>
  <r>
    <n v="280"/>
    <x v="129"/>
    <n v="2014"/>
    <x v="119"/>
    <d v="2014-10-18T00:00:00"/>
    <s v="Standard Class"/>
    <s v="AG-10495"/>
    <s v="Andrew Gjertsen"/>
    <s v="Corporate"/>
    <s v="United States"/>
    <s v="Philadelphia"/>
    <s v="Pennsylvania"/>
    <n v="19140"/>
    <s v="East"/>
    <s v="OFF-LA-10002043"/>
    <x v="1"/>
    <x v="2"/>
    <s v="Avery 489"/>
    <x v="271"/>
    <n v="3"/>
    <n v="0.2"/>
    <n v="8.6940000000000008"/>
  </r>
  <r>
    <n v="281"/>
    <x v="130"/>
    <n v="2012"/>
    <x v="120"/>
    <d v="2012-09-28T00:00:00"/>
    <s v="Second Class"/>
    <s v="SC-20725"/>
    <s v="Steven Cartwright"/>
    <s v="Consumer"/>
    <s v="United States"/>
    <s v="Houston"/>
    <s v="Texas"/>
    <n v="77070"/>
    <s v="Central"/>
    <s v="OFF-BI-10004967"/>
    <x v="1"/>
    <x v="8"/>
    <s v="Round Ring Binders"/>
    <x v="272"/>
    <n v="5"/>
    <n v="0.8"/>
    <n v="-3.4320000000000004"/>
  </r>
  <r>
    <n v="282"/>
    <x v="130"/>
    <n v="2012"/>
    <x v="120"/>
    <d v="2012-09-28T00:00:00"/>
    <s v="Second Class"/>
    <s v="SC-20725"/>
    <s v="Steven Cartwright"/>
    <s v="Consumer"/>
    <s v="United States"/>
    <s v="Houston"/>
    <s v="Texas"/>
    <n v="77070"/>
    <s v="Central"/>
    <s v="TEC-PH-10001760"/>
    <x v="2"/>
    <x v="7"/>
    <s v="Bose SoundLink Bluetooth Speaker"/>
    <x v="273"/>
    <n v="7"/>
    <n v="0.2"/>
    <n v="376.11"/>
  </r>
  <r>
    <n v="283"/>
    <x v="131"/>
    <n v="2012"/>
    <x v="121"/>
    <d v="2012-11-06T00:00:00"/>
    <s v="Standard Class"/>
    <s v="JO-15280"/>
    <s v="Jas O'Carroll"/>
    <s v="Consumer"/>
    <s v="United States"/>
    <s v="Los Angeles"/>
    <s v="California"/>
    <n v="90004"/>
    <s v="West"/>
    <s v="FUR-TA-10002903"/>
    <x v="0"/>
    <x v="3"/>
    <s v="Bevis Round Bullnose 29&quot; High Table Top"/>
    <x v="274"/>
    <n v="5"/>
    <n v="0.2"/>
    <n v="51.942000000000007"/>
  </r>
  <r>
    <n v="284"/>
    <x v="132"/>
    <n v="2012"/>
    <x v="120"/>
    <d v="2012-10-02T00:00:00"/>
    <s v="Standard Class"/>
    <s v="TB-21520"/>
    <s v="Tracy Blumstein"/>
    <s v="Consumer"/>
    <s v="United States"/>
    <s v="Portland"/>
    <s v="Oregon"/>
    <n v="97206"/>
    <s v="West"/>
    <s v="OFF-PA-10000474"/>
    <x v="1"/>
    <x v="10"/>
    <s v="Staples"/>
    <x v="275"/>
    <n v="5"/>
    <n v="0.2"/>
    <n v="47.843999999999994"/>
  </r>
  <r>
    <n v="285"/>
    <x v="132"/>
    <n v="2012"/>
    <x v="120"/>
    <d v="2012-10-02T00:00:00"/>
    <s v="Standard Class"/>
    <s v="TB-21520"/>
    <s v="Tracy Blumstein"/>
    <s v="Consumer"/>
    <s v="United States"/>
    <s v="Portland"/>
    <s v="Oregon"/>
    <n v="97206"/>
    <s v="West"/>
    <s v="TEC-AC-10001956"/>
    <x v="2"/>
    <x v="11"/>
    <s v="Microsoft Arc Touch Mouse"/>
    <x v="276"/>
    <n v="5"/>
    <n v="0.2"/>
    <n v="47.959999999999987"/>
  </r>
  <r>
    <n v="286"/>
    <x v="132"/>
    <n v="2012"/>
    <x v="120"/>
    <d v="2012-10-02T00:00:00"/>
    <s v="Standard Class"/>
    <s v="TB-21520"/>
    <s v="Tracy Blumstein"/>
    <s v="Consumer"/>
    <s v="United States"/>
    <s v="Portland"/>
    <s v="Oregon"/>
    <n v="97206"/>
    <s v="West"/>
    <s v="OFF-PA-10004100"/>
    <x v="1"/>
    <x v="10"/>
    <s v="Xerox 216"/>
    <x v="277"/>
    <n v="6"/>
    <n v="0.2"/>
    <n v="10.8864"/>
  </r>
  <r>
    <n v="287"/>
    <x v="133"/>
    <n v="2013"/>
    <x v="122"/>
    <d v="2013-12-21T00:00:00"/>
    <s v="Second Class"/>
    <s v="AH-10195"/>
    <s v="Alan Haines"/>
    <s v="Corporate"/>
    <s v="United States"/>
    <s v="Tamarac"/>
    <s v="Florida"/>
    <n v="33319"/>
    <s v="South"/>
    <s v="OFF-BI-10000778"/>
    <x v="1"/>
    <x v="8"/>
    <s v="GBC VeloBinder Electric Binding Machine"/>
    <x v="278"/>
    <n v="7"/>
    <n v="0.7"/>
    <n v="-169.3719999999999"/>
  </r>
  <r>
    <n v="288"/>
    <x v="133"/>
    <n v="2013"/>
    <x v="122"/>
    <d v="2013-12-21T00:00:00"/>
    <s v="Second Class"/>
    <s v="AH-10195"/>
    <s v="Alan Haines"/>
    <s v="Corporate"/>
    <s v="United States"/>
    <s v="Tamarac"/>
    <s v="Florida"/>
    <n v="33319"/>
    <s v="South"/>
    <s v="OFF-AP-10002684"/>
    <x v="1"/>
    <x v="9"/>
    <s v="Acco 7-Outlet Masterpiece Power Center, Wihtout Fax/Phone Line Protection"/>
    <x v="279"/>
    <n v="2"/>
    <n v="0.2"/>
    <n v="24.315999999999974"/>
  </r>
  <r>
    <n v="289"/>
    <x v="133"/>
    <n v="2013"/>
    <x v="122"/>
    <d v="2013-12-21T00:00:00"/>
    <s v="Second Class"/>
    <s v="AH-10195"/>
    <s v="Alan Haines"/>
    <s v="Corporate"/>
    <s v="United States"/>
    <s v="Tamarac"/>
    <s v="Florida"/>
    <n v="33319"/>
    <s v="South"/>
    <s v="OFF-SU-10000646"/>
    <x v="1"/>
    <x v="14"/>
    <s v="Premier Automatic Letter Opener"/>
    <x v="280"/>
    <n v="5"/>
    <n v="0.2"/>
    <n v="-204.31449999999995"/>
  </r>
  <r>
    <n v="290"/>
    <x v="134"/>
    <n v="2013"/>
    <x v="73"/>
    <d v="2013-11-25T00:00:00"/>
    <s v="Second Class"/>
    <s v="NZ-18565"/>
    <s v="Nick Zandusky"/>
    <s v="Home Office"/>
    <s v="United States"/>
    <s v="Columbus"/>
    <s v="Ohio"/>
    <n v="43229"/>
    <s v="East"/>
    <s v="OFF-FA-10002983"/>
    <x v="1"/>
    <x v="13"/>
    <s v="Advantus SlideClip Paper Clips"/>
    <x v="281"/>
    <n v="7"/>
    <n v="0.2"/>
    <n v="6.6835999999999993"/>
  </r>
  <r>
    <n v="291"/>
    <x v="134"/>
    <n v="2013"/>
    <x v="73"/>
    <d v="2013-11-25T00:00:00"/>
    <s v="Second Class"/>
    <s v="NZ-18565"/>
    <s v="Nick Zandusky"/>
    <s v="Home Office"/>
    <s v="United States"/>
    <s v="Columbus"/>
    <s v="Ohio"/>
    <n v="43229"/>
    <s v="East"/>
    <s v="OFF-LA-10004689"/>
    <x v="1"/>
    <x v="2"/>
    <s v="Avery 512"/>
    <x v="282"/>
    <n v="8"/>
    <n v="0.2"/>
    <n v="6.2423999999999999"/>
  </r>
  <r>
    <n v="292"/>
    <x v="134"/>
    <n v="2013"/>
    <x v="73"/>
    <d v="2013-11-25T00:00:00"/>
    <s v="Second Class"/>
    <s v="NZ-18565"/>
    <s v="Nick Zandusky"/>
    <s v="Home Office"/>
    <s v="United States"/>
    <s v="Columbus"/>
    <s v="Ohio"/>
    <n v="43229"/>
    <s v="East"/>
    <s v="TEC-AC-10002001"/>
    <x v="2"/>
    <x v="11"/>
    <s v="Logitech Wireless Gaming Headset G930"/>
    <x v="283"/>
    <n v="2"/>
    <n v="0.2"/>
    <n v="54.396600000000007"/>
  </r>
  <r>
    <n v="293"/>
    <x v="134"/>
    <n v="2013"/>
    <x v="73"/>
    <d v="2013-11-25T00:00:00"/>
    <s v="Second Class"/>
    <s v="NZ-18565"/>
    <s v="Nick Zandusky"/>
    <s v="Home Office"/>
    <s v="United States"/>
    <s v="Columbus"/>
    <s v="Ohio"/>
    <n v="43229"/>
    <s v="East"/>
    <s v="FUR-BO-10004709"/>
    <x v="0"/>
    <x v="0"/>
    <s v="Bush Westfield Collection Bookcases, Medium Cherry Finish"/>
    <x v="284"/>
    <n v="3"/>
    <n v="0.5"/>
    <n v="-48.703199999999995"/>
  </r>
  <r>
    <n v="294"/>
    <x v="135"/>
    <n v="2011"/>
    <x v="58"/>
    <d v="2011-12-28T00:00:00"/>
    <s v="First Class"/>
    <s v="KL-16555"/>
    <s v="Kelly Lampkin"/>
    <s v="Corporate"/>
    <s v="United States"/>
    <s v="Colorado Springs"/>
    <s v="Colorado"/>
    <n v="80906"/>
    <s v="West"/>
    <s v="FUR-FU-10004091"/>
    <x v="0"/>
    <x v="5"/>
    <s v="Howard Miller 13&quot; Diameter Goldtone Round Wall Clock"/>
    <x v="285"/>
    <n v="8"/>
    <n v="0.2"/>
    <n v="78.859200000000001"/>
  </r>
  <r>
    <n v="295"/>
    <x v="135"/>
    <n v="2011"/>
    <x v="58"/>
    <d v="2011-12-28T00:00:00"/>
    <s v="First Class"/>
    <s v="KL-16555"/>
    <s v="Kelly Lampkin"/>
    <s v="Corporate"/>
    <s v="United States"/>
    <s v="Colorado Springs"/>
    <s v="Colorado"/>
    <n v="80906"/>
    <s v="West"/>
    <s v="FUR-CH-10001891"/>
    <x v="0"/>
    <x v="1"/>
    <s v="Global Deluxe Office Fabric Chairs"/>
    <x v="286"/>
    <n v="3"/>
    <n v="0.2"/>
    <n v="20.155800000000013"/>
  </r>
  <r>
    <n v="296"/>
    <x v="135"/>
    <n v="2011"/>
    <x v="58"/>
    <d v="2011-12-28T00:00:00"/>
    <s v="First Class"/>
    <s v="KL-16555"/>
    <s v="Kelly Lampkin"/>
    <s v="Corporate"/>
    <s v="United States"/>
    <s v="Colorado Springs"/>
    <s v="Colorado"/>
    <n v="80906"/>
    <s v="West"/>
    <s v="FUR-FU-10002918"/>
    <x v="0"/>
    <x v="5"/>
    <s v="Eldon ClusterMat Chair Mat with Cordless Antistatic Protection"/>
    <x v="287"/>
    <n v="3"/>
    <n v="0.2"/>
    <n v="-24.564599999999999"/>
  </r>
  <r>
    <n v="297"/>
    <x v="135"/>
    <n v="2011"/>
    <x v="58"/>
    <d v="2011-12-28T00:00:00"/>
    <s v="First Class"/>
    <s v="KL-16555"/>
    <s v="Kelly Lampkin"/>
    <s v="Corporate"/>
    <s v="United States"/>
    <s v="Colorado Springs"/>
    <s v="Colorado"/>
    <n v="80906"/>
    <s v="West"/>
    <s v="OFF-BI-10004593"/>
    <x v="1"/>
    <x v="8"/>
    <s v="Ibico Laser Imprintable Binding System Covers"/>
    <x v="288"/>
    <n v="5"/>
    <n v="0.7"/>
    <n v="-62.88000000000001"/>
  </r>
  <r>
    <n v="298"/>
    <x v="135"/>
    <n v="2011"/>
    <x v="58"/>
    <d v="2011-12-28T00:00:00"/>
    <s v="First Class"/>
    <s v="KL-16555"/>
    <s v="Kelly Lampkin"/>
    <s v="Corporate"/>
    <s v="United States"/>
    <s v="Colorado Springs"/>
    <s v="Colorado"/>
    <n v="80906"/>
    <s v="West"/>
    <s v="OFF-FA-10004854"/>
    <x v="1"/>
    <x v="13"/>
    <s v="Vinyl Coated Wire Paper Clips in Organizer Box, 800/Box"/>
    <x v="289"/>
    <n v="3"/>
    <n v="0.2"/>
    <n v="9.2987999999999964"/>
  </r>
  <r>
    <n v="299"/>
    <x v="136"/>
    <n v="2013"/>
    <x v="99"/>
    <d v="2013-11-04T00:00:00"/>
    <s v="Standard Class"/>
    <s v="JD-15895"/>
    <s v="Jonathan Doherty"/>
    <s v="Corporate"/>
    <s v="United States"/>
    <s v="Belleville"/>
    <s v="New Jersey"/>
    <n v="7109"/>
    <s v="East"/>
    <s v="OFF-PA-10002105"/>
    <x v="1"/>
    <x v="10"/>
    <s v="Xerox 223"/>
    <x v="56"/>
    <n v="5"/>
    <n v="0"/>
    <n v="15.552000000000001"/>
  </r>
  <r>
    <n v="300"/>
    <x v="136"/>
    <n v="2013"/>
    <x v="99"/>
    <d v="2013-11-04T00:00:00"/>
    <s v="Standard Class"/>
    <s v="JD-15895"/>
    <s v="Jonathan Doherty"/>
    <s v="Corporate"/>
    <s v="United States"/>
    <s v="Belleville"/>
    <s v="New Jersey"/>
    <n v="7109"/>
    <s v="East"/>
    <s v="OFF-ST-10002756"/>
    <x v="1"/>
    <x v="4"/>
    <s v="Tennsco Stur-D-Stor Boltless Shelving, 5 Shelves, 24&quot; Deep, Sand"/>
    <x v="290"/>
    <n v="8"/>
    <n v="0"/>
    <n v="10.824800000000096"/>
  </r>
  <r>
    <n v="301"/>
    <x v="136"/>
    <n v="2013"/>
    <x v="99"/>
    <d v="2013-11-04T00:00:00"/>
    <s v="Standard Class"/>
    <s v="JD-15895"/>
    <s v="Jonathan Doherty"/>
    <s v="Corporate"/>
    <s v="United States"/>
    <s v="Belleville"/>
    <s v="New Jersey"/>
    <n v="7109"/>
    <s v="East"/>
    <s v="OFF-PA-10004243"/>
    <x v="1"/>
    <x v="10"/>
    <s v="Xerox 1939"/>
    <x v="291"/>
    <n v="3"/>
    <n v="0"/>
    <n v="27.316799999999997"/>
  </r>
  <r>
    <n v="302"/>
    <x v="136"/>
    <n v="2013"/>
    <x v="99"/>
    <d v="2013-11-04T00:00:00"/>
    <s v="Standard Class"/>
    <s v="JD-15895"/>
    <s v="Jonathan Doherty"/>
    <s v="Corporate"/>
    <s v="United States"/>
    <s v="Belleville"/>
    <s v="New Jersey"/>
    <n v="7109"/>
    <s v="East"/>
    <s v="FUR-FU-10001861"/>
    <x v="0"/>
    <x v="5"/>
    <s v="Floodlight Indoor Halogen Bulbs, 1 Bulb per Pack, 60 Watts"/>
    <x v="292"/>
    <n v="4"/>
    <n v="0"/>
    <n v="38.023999999999994"/>
  </r>
  <r>
    <n v="303"/>
    <x v="136"/>
    <n v="2013"/>
    <x v="99"/>
    <d v="2013-11-04T00:00:00"/>
    <s v="Standard Class"/>
    <s v="JD-15895"/>
    <s v="Jonathan Doherty"/>
    <s v="Corporate"/>
    <s v="United States"/>
    <s v="Belleville"/>
    <s v="New Jersey"/>
    <n v="7109"/>
    <s v="East"/>
    <s v="OFF-BI-10002706"/>
    <x v="1"/>
    <x v="8"/>
    <s v="Avery Premier Heavy-Duty Binder with Round Locking Rings"/>
    <x v="293"/>
    <n v="1"/>
    <n v="0"/>
    <n v="6.5687999999999995"/>
  </r>
  <r>
    <n v="304"/>
    <x v="137"/>
    <n v="2014"/>
    <x v="123"/>
    <d v="2014-11-24T00:00:00"/>
    <s v="Standard Class"/>
    <s v="JH-15910"/>
    <s v="Jonathan Howell"/>
    <s v="Consumer"/>
    <s v="United States"/>
    <s v="Chicago"/>
    <s v="Illinois"/>
    <n v="60623"/>
    <s v="Central"/>
    <s v="FUR-TA-10002533"/>
    <x v="0"/>
    <x v="3"/>
    <s v="BPI Conference Tables"/>
    <x v="294"/>
    <n v="3"/>
    <n v="0.5"/>
    <n v="-131.44500000000005"/>
  </r>
  <r>
    <n v="305"/>
    <x v="138"/>
    <n v="2012"/>
    <x v="124"/>
    <d v="2012-05-09T00:00:00"/>
    <s v="Second Class"/>
    <s v="AS-10225"/>
    <s v="Alan Schoenberger"/>
    <s v="Corporate"/>
    <s v="United States"/>
    <s v="New York City"/>
    <s v="New York"/>
    <n v="10024"/>
    <s v="East"/>
    <s v="FUR-FU-10002671"/>
    <x v="0"/>
    <x v="5"/>
    <s v="Electrix 20W Halogen Replacement Bulb for Zoom-In Desk Lamp"/>
    <x v="295"/>
    <n v="2"/>
    <n v="0"/>
    <n v="12.863999999999999"/>
  </r>
  <r>
    <n v="306"/>
    <x v="139"/>
    <n v="2011"/>
    <x v="125"/>
    <d v="2012-01-04T00:00:00"/>
    <s v="Standard Class"/>
    <s v="KB-16600"/>
    <s v="Ken Brennan"/>
    <s v="Corporate"/>
    <s v="United States"/>
    <s v="Taylor"/>
    <s v="Michigan"/>
    <n v="48180"/>
    <s v="Central"/>
    <s v="OFF-AR-10003651"/>
    <x v="1"/>
    <x v="6"/>
    <s v="Newell 350"/>
    <x v="296"/>
    <n v="3"/>
    <n v="0"/>
    <n v="2.8535999999999988"/>
  </r>
  <r>
    <n v="307"/>
    <x v="140"/>
    <n v="2011"/>
    <x v="106"/>
    <d v="2011-06-06T00:00:00"/>
    <s v="Standard Class"/>
    <s v="CR-12625"/>
    <s v="Corey Roper"/>
    <s v="Home Office"/>
    <s v="United States"/>
    <s v="Lakewood"/>
    <s v="New Jersey"/>
    <n v="8701"/>
    <s v="East"/>
    <s v="OFF-BI-10001072"/>
    <x v="1"/>
    <x v="8"/>
    <s v="GBC Clear Cover, 8-1/2 x 11, unpunched, 25 covers per pack"/>
    <x v="297"/>
    <n v="3"/>
    <n v="0"/>
    <n v="20.9208"/>
  </r>
  <r>
    <n v="308"/>
    <x v="140"/>
    <n v="2011"/>
    <x v="106"/>
    <d v="2011-06-06T00:00:00"/>
    <s v="Standard Class"/>
    <s v="CR-12625"/>
    <s v="Corey Roper"/>
    <s v="Home Office"/>
    <s v="United States"/>
    <s v="Lakewood"/>
    <s v="New Jersey"/>
    <n v="8701"/>
    <s v="East"/>
    <s v="OFF-AR-10002135"/>
    <x v="1"/>
    <x v="6"/>
    <s v="Boston Heavy-Duty Trimline Electric Pencil Sharpeners"/>
    <x v="298"/>
    <n v="6"/>
    <n v="0"/>
    <n v="83.867999999999967"/>
  </r>
  <r>
    <n v="309"/>
    <x v="141"/>
    <n v="2014"/>
    <x v="4"/>
    <d v="2014-04-18T00:00:00"/>
    <s v="First Class"/>
    <s v="SH-20395"/>
    <s v="Shahid Hopkins"/>
    <s v="Consumer"/>
    <s v="United States"/>
    <s v="Arlington"/>
    <s v="Virginia"/>
    <n v="22204"/>
    <s v="South"/>
    <s v="OFF-AR-10002804"/>
    <x v="1"/>
    <x v="6"/>
    <s v="Faber Castell Col-Erase Pencils"/>
    <x v="299"/>
    <n v="1"/>
    <n v="0"/>
    <n v="2.0049000000000001"/>
  </r>
  <r>
    <n v="310"/>
    <x v="142"/>
    <n v="2013"/>
    <x v="126"/>
    <d v="2013-09-15T00:00:00"/>
    <s v="Second Class"/>
    <s v="BP-11185"/>
    <s v="Ben Peterman"/>
    <s v="Corporate"/>
    <s v="United States"/>
    <s v="Arvada"/>
    <s v="Colorado"/>
    <n v="80004"/>
    <s v="West"/>
    <s v="FUR-FU-10001918"/>
    <x v="0"/>
    <x v="5"/>
    <s v="C-Line Cubicle Keepers Polyproplyene Holder With Velcro Backings"/>
    <x v="300"/>
    <n v="4"/>
    <n v="0.2"/>
    <n v="3.5948000000000011"/>
  </r>
  <r>
    <n v="311"/>
    <x v="142"/>
    <n v="2013"/>
    <x v="126"/>
    <d v="2013-09-15T00:00:00"/>
    <s v="Second Class"/>
    <s v="BP-11185"/>
    <s v="Ben Peterman"/>
    <s v="Corporate"/>
    <s v="United States"/>
    <s v="Arvada"/>
    <s v="Colorado"/>
    <n v="80004"/>
    <s v="West"/>
    <s v="FUR-CH-10004086"/>
    <x v="0"/>
    <x v="1"/>
    <s v="Hon 4070 Series Pagoda Armless Upholstered Stacking Chairs"/>
    <x v="301"/>
    <n v="2"/>
    <n v="0.2"/>
    <n v="52.511399999999981"/>
  </r>
  <r>
    <n v="312"/>
    <x v="142"/>
    <n v="2013"/>
    <x v="126"/>
    <d v="2013-09-15T00:00:00"/>
    <s v="Second Class"/>
    <s v="BP-11185"/>
    <s v="Ben Peterman"/>
    <s v="Corporate"/>
    <s v="United States"/>
    <s v="Arvada"/>
    <s v="Colorado"/>
    <n v="80004"/>
    <s v="West"/>
    <s v="FUR-FU-10001756"/>
    <x v="0"/>
    <x v="5"/>
    <s v="Eldon Expressions Desk Accessory, Wood Photo Frame, Mahogany"/>
    <x v="302"/>
    <n v="1"/>
    <n v="0.2"/>
    <n v="1.7135999999999978"/>
  </r>
  <r>
    <n v="313"/>
    <x v="142"/>
    <n v="2013"/>
    <x v="126"/>
    <d v="2013-09-15T00:00:00"/>
    <s v="Second Class"/>
    <s v="BP-11185"/>
    <s v="Ben Peterman"/>
    <s v="Corporate"/>
    <s v="United States"/>
    <s v="Arvada"/>
    <s v="Colorado"/>
    <n v="80004"/>
    <s v="West"/>
    <s v="OFF-LA-10000634"/>
    <x v="1"/>
    <x v="2"/>
    <s v="Avery 509"/>
    <x v="303"/>
    <n v="3"/>
    <n v="0.2"/>
    <n v="2.0358000000000001"/>
  </r>
  <r>
    <n v="314"/>
    <x v="143"/>
    <n v="2011"/>
    <x v="127"/>
    <d v="2011-10-03T00:00:00"/>
    <s v="Standard Class"/>
    <s v="TS-21205"/>
    <s v="Thomas Seio"/>
    <s v="Corporate"/>
    <s v="United States"/>
    <s v="Hackensack"/>
    <s v="New Jersey"/>
    <n v="7601"/>
    <s v="East"/>
    <s v="FUR-FU-10001588"/>
    <x v="0"/>
    <x v="5"/>
    <s v="Deflect-o SuperTray Unbreakable Stackable Tray, Letter, Black"/>
    <x v="304"/>
    <n v="3"/>
    <n v="0"/>
    <n v="37.642200000000003"/>
  </r>
  <r>
    <n v="315"/>
    <x v="144"/>
    <n v="2011"/>
    <x v="128"/>
    <d v="2011-08-16T00:00:00"/>
    <s v="Standard Class"/>
    <s v="AG-10525"/>
    <s v="Andy Gerbode"/>
    <s v="Corporate"/>
    <s v="United States"/>
    <s v="Saint Petersburg"/>
    <s v="Florida"/>
    <n v="33710"/>
    <s v="South"/>
    <s v="TEC-PH-10002398"/>
    <x v="2"/>
    <x v="7"/>
    <s v="AT&amp;T 1070 Corded Phone"/>
    <x v="305"/>
    <n v="2"/>
    <n v="0.2"/>
    <n v="22.297999999999973"/>
  </r>
  <r>
    <n v="316"/>
    <x v="144"/>
    <n v="2011"/>
    <x v="128"/>
    <d v="2011-08-16T00:00:00"/>
    <s v="Standard Class"/>
    <s v="AG-10525"/>
    <s v="Andy Gerbode"/>
    <s v="Corporate"/>
    <s v="United States"/>
    <s v="Saint Petersburg"/>
    <s v="Florida"/>
    <n v="33710"/>
    <s v="South"/>
    <s v="OFF-PA-10001937"/>
    <x v="1"/>
    <x v="10"/>
    <s v="Xerox 21"/>
    <x v="12"/>
    <n v="3"/>
    <n v="0.2"/>
    <n v="5.4432"/>
  </r>
  <r>
    <n v="317"/>
    <x v="145"/>
    <n v="2011"/>
    <x v="129"/>
    <d v="2011-12-30T00:00:00"/>
    <s v="First Class"/>
    <s v="SP-20860"/>
    <s v="Sung Pak"/>
    <s v="Corporate"/>
    <s v="United States"/>
    <s v="Philadelphia"/>
    <s v="Pennsylvania"/>
    <n v="19143"/>
    <s v="East"/>
    <s v="OFF-AR-10003373"/>
    <x v="1"/>
    <x v="6"/>
    <s v="Boston School Pro Electric Pencil Sharpener, 1670"/>
    <x v="306"/>
    <n v="4"/>
    <n v="0.2"/>
    <n v="8.674399999999995"/>
  </r>
  <r>
    <n v="318"/>
    <x v="146"/>
    <n v="2011"/>
    <x v="130"/>
    <d v="2011-11-09T00:00:00"/>
    <s v="Standard Class"/>
    <s v="NM-18445"/>
    <s v="Nathan Mautz"/>
    <s v="Home Office"/>
    <s v="United States"/>
    <s v="New York City"/>
    <s v="New York"/>
    <n v="10024"/>
    <s v="East"/>
    <s v="FUR-CH-10002602"/>
    <x v="0"/>
    <x v="1"/>
    <s v="DMI Arturo Collection Mission-style Design Wood Chair"/>
    <x v="307"/>
    <n v="1"/>
    <n v="0.1"/>
    <n v="24.156800000000004"/>
  </r>
  <r>
    <n v="319"/>
    <x v="146"/>
    <n v="2011"/>
    <x v="130"/>
    <d v="2011-11-09T00:00:00"/>
    <s v="Standard Class"/>
    <s v="NM-18445"/>
    <s v="Nathan Mautz"/>
    <s v="Home Office"/>
    <s v="United States"/>
    <s v="New York City"/>
    <s v="New York"/>
    <n v="10024"/>
    <s v="East"/>
    <s v="TEC-MA-10002927"/>
    <x v="2"/>
    <x v="15"/>
    <s v="Canon imageCLASS MF7460 Monochrome Digital Laser Multifunction Copier"/>
    <x v="308"/>
    <n v="2"/>
    <n v="0"/>
    <n v="1995.99"/>
  </r>
  <r>
    <n v="320"/>
    <x v="146"/>
    <n v="2011"/>
    <x v="130"/>
    <d v="2011-11-09T00:00:00"/>
    <s v="Standard Class"/>
    <s v="NM-18445"/>
    <s v="Nathan Mautz"/>
    <s v="Home Office"/>
    <s v="United States"/>
    <s v="New York City"/>
    <s v="New York"/>
    <n v="10024"/>
    <s v="East"/>
    <s v="TEC-PH-10004093"/>
    <x v="2"/>
    <x v="7"/>
    <s v="Panasonic Kx-TS550"/>
    <x v="309"/>
    <n v="6"/>
    <n v="0"/>
    <n v="80.022599999999997"/>
  </r>
  <r>
    <n v="321"/>
    <x v="146"/>
    <n v="2011"/>
    <x v="130"/>
    <d v="2011-11-09T00:00:00"/>
    <s v="Standard Class"/>
    <s v="NM-18445"/>
    <s v="Nathan Mautz"/>
    <s v="Home Office"/>
    <s v="United States"/>
    <s v="New York City"/>
    <s v="New York"/>
    <n v="10024"/>
    <s v="East"/>
    <s v="TEC-AC-10000892"/>
    <x v="2"/>
    <x v="11"/>
    <s v="NETGEAR N750 Dual Band Wi-Fi Gigabit Router"/>
    <x v="310"/>
    <n v="4"/>
    <n v="0"/>
    <n v="129.6"/>
  </r>
  <r>
    <n v="322"/>
    <x v="146"/>
    <n v="2011"/>
    <x v="130"/>
    <d v="2011-11-09T00:00:00"/>
    <s v="Standard Class"/>
    <s v="NM-18445"/>
    <s v="Nathan Mautz"/>
    <s v="Home Office"/>
    <s v="United States"/>
    <s v="New York City"/>
    <s v="New York"/>
    <n v="10024"/>
    <s v="East"/>
    <s v="OFF-ST-10002974"/>
    <x v="1"/>
    <x v="4"/>
    <s v="Trav-L-File Heavy-Duty Shuttle II, Black"/>
    <x v="311"/>
    <n v="1"/>
    <n v="0"/>
    <n v="13.070999999999998"/>
  </r>
  <r>
    <n v="323"/>
    <x v="147"/>
    <n v="2011"/>
    <x v="111"/>
    <d v="2011-09-24T00:00:00"/>
    <s v="Standard Class"/>
    <s v="FA-14230"/>
    <s v="Frank Atkinson"/>
    <s v="Corporate"/>
    <s v="United States"/>
    <s v="Long Beach"/>
    <s v="California"/>
    <n v="90805"/>
    <s v="West"/>
    <s v="OFF-FA-10000624"/>
    <x v="1"/>
    <x v="13"/>
    <s v="OIC Binder Clips"/>
    <x v="181"/>
    <n v="2"/>
    <n v="0"/>
    <n v="3.58"/>
  </r>
  <r>
    <n v="324"/>
    <x v="148"/>
    <n v="2013"/>
    <x v="131"/>
    <d v="2013-04-28T00:00:00"/>
    <s v="Standard Class"/>
    <s v="GK-14620"/>
    <s v="Grace Kelly"/>
    <s v="Corporate"/>
    <s v="United States"/>
    <s v="Hesperia"/>
    <s v="California"/>
    <n v="92345"/>
    <s v="West"/>
    <s v="OFF-BI-10004593"/>
    <x v="1"/>
    <x v="8"/>
    <s v="Ibico Laser Imprintable Binding System Covers"/>
    <x v="312"/>
    <n v="6"/>
    <n v="0.2"/>
    <n v="81.744"/>
  </r>
  <r>
    <n v="325"/>
    <x v="148"/>
    <n v="2013"/>
    <x v="131"/>
    <d v="2013-04-28T00:00:00"/>
    <s v="Standard Class"/>
    <s v="GK-14620"/>
    <s v="Grace Kelly"/>
    <s v="Corporate"/>
    <s v="United States"/>
    <s v="Hesperia"/>
    <s v="California"/>
    <n v="92345"/>
    <s v="West"/>
    <s v="TEC-AC-10001908"/>
    <x v="2"/>
    <x v="11"/>
    <s v="Logitech Wireless Headset h800"/>
    <x v="313"/>
    <n v="1"/>
    <n v="0"/>
    <n v="34.996499999999997"/>
  </r>
  <r>
    <n v="326"/>
    <x v="149"/>
    <n v="2014"/>
    <x v="132"/>
    <d v="2014-11-06T00:00:00"/>
    <s v="Second Class"/>
    <s v="DJ-13510"/>
    <s v="Don Jones"/>
    <s v="Corporate"/>
    <s v="United States"/>
    <s v="Murfreesboro"/>
    <s v="Tennessee"/>
    <n v="37130"/>
    <s v="South"/>
    <s v="FUR-FU-10001967"/>
    <x v="0"/>
    <x v="5"/>
    <s v="Telescoping Adjustable Floor Lamp"/>
    <x v="314"/>
    <n v="1"/>
    <n v="0.2"/>
    <n v="0.99949999999999894"/>
  </r>
  <r>
    <n v="327"/>
    <x v="150"/>
    <n v="2013"/>
    <x v="133"/>
    <d v="2013-09-02T00:00:00"/>
    <s v="First Class"/>
    <s v="PO-18850"/>
    <s v="Patrick O'Brill"/>
    <s v="Consumer"/>
    <s v="United States"/>
    <s v="Philadelphia"/>
    <s v="Pennsylvania"/>
    <n v="19143"/>
    <s v="East"/>
    <s v="TEC-PH-10003645"/>
    <x v="2"/>
    <x v="7"/>
    <s v="Aastra 57i VoIP phone"/>
    <x v="315"/>
    <n v="3"/>
    <n v="0.4"/>
    <n v="-67.876199999999997"/>
  </r>
  <r>
    <n v="328"/>
    <x v="150"/>
    <n v="2013"/>
    <x v="133"/>
    <d v="2013-09-02T00:00:00"/>
    <s v="First Class"/>
    <s v="PO-18850"/>
    <s v="Patrick O'Brill"/>
    <s v="Consumer"/>
    <s v="United States"/>
    <s v="Philadelphia"/>
    <s v="Pennsylvania"/>
    <n v="19143"/>
    <s v="East"/>
    <s v="OFF-ST-10000675"/>
    <x v="1"/>
    <x v="4"/>
    <s v="File Shuttle II and Handi-File, Black"/>
    <x v="316"/>
    <n v="2"/>
    <n v="0.2"/>
    <n v="3.3889999999999993"/>
  </r>
  <r>
    <n v="329"/>
    <x v="150"/>
    <n v="2013"/>
    <x v="133"/>
    <d v="2013-09-02T00:00:00"/>
    <s v="First Class"/>
    <s v="PO-18850"/>
    <s v="Patrick O'Brill"/>
    <s v="Consumer"/>
    <s v="United States"/>
    <s v="Philadelphia"/>
    <s v="Pennsylvania"/>
    <n v="19143"/>
    <s v="East"/>
    <s v="FUR-CH-10003312"/>
    <x v="0"/>
    <x v="1"/>
    <s v="Hon 2090 “Pillow Soft” Series Mid Back Swivel/Tilt Chairs"/>
    <x v="317"/>
    <n v="4"/>
    <n v="0.3"/>
    <n v="-258.50160000000011"/>
  </r>
  <r>
    <n v="330"/>
    <x v="150"/>
    <n v="2013"/>
    <x v="133"/>
    <d v="2013-09-02T00:00:00"/>
    <s v="First Class"/>
    <s v="PO-18850"/>
    <s v="Patrick O'Brill"/>
    <s v="Consumer"/>
    <s v="United States"/>
    <s v="Philadelphia"/>
    <s v="Pennsylvania"/>
    <n v="19143"/>
    <s v="East"/>
    <s v="OFF-LA-10001074"/>
    <x v="1"/>
    <x v="2"/>
    <s v="Round Specialty Laser Printer Labels"/>
    <x v="318"/>
    <n v="10"/>
    <n v="0.2"/>
    <n v="33.830999999999989"/>
  </r>
  <r>
    <n v="331"/>
    <x v="150"/>
    <n v="2013"/>
    <x v="133"/>
    <d v="2013-09-02T00:00:00"/>
    <s v="First Class"/>
    <s v="PO-18850"/>
    <s v="Patrick O'Brill"/>
    <s v="Consumer"/>
    <s v="United States"/>
    <s v="Philadelphia"/>
    <s v="Pennsylvania"/>
    <n v="19143"/>
    <s v="East"/>
    <s v="OFF-BI-10001524"/>
    <x v="1"/>
    <x v="8"/>
    <s v="GBC Premium Transparent Covers with Diagonal Lined Pattern"/>
    <x v="319"/>
    <n v="6"/>
    <n v="0.7"/>
    <n v="-27.693600000000004"/>
  </r>
  <r>
    <n v="332"/>
    <x v="151"/>
    <n v="2013"/>
    <x v="134"/>
    <d v="2013-04-30T00:00:00"/>
    <s v="Second Class"/>
    <s v="JL-15850"/>
    <s v="John Lucas"/>
    <s v="Consumer"/>
    <s v="United States"/>
    <s v="Philadelphia"/>
    <s v="Pennsylvania"/>
    <n v="19134"/>
    <s v="East"/>
    <s v="TEC-PH-10004614"/>
    <x v="2"/>
    <x v="7"/>
    <s v="AT&amp;T 841000 Phone"/>
    <x v="320"/>
    <n v="2"/>
    <n v="0.4"/>
    <n v="-20.700000000000003"/>
  </r>
  <r>
    <n v="333"/>
    <x v="151"/>
    <n v="2013"/>
    <x v="134"/>
    <d v="2013-04-30T00:00:00"/>
    <s v="Second Class"/>
    <s v="JL-15850"/>
    <s v="John Lucas"/>
    <s v="Consumer"/>
    <s v="United States"/>
    <s v="Philadelphia"/>
    <s v="Pennsylvania"/>
    <n v="19134"/>
    <s v="East"/>
    <s v="OFF-BI-10001153"/>
    <x v="1"/>
    <x v="8"/>
    <s v="Ibico Recycled Grain-Textured Covers"/>
    <x v="321"/>
    <n v="2"/>
    <n v="0.7"/>
    <n v="-13.815999999999995"/>
  </r>
  <r>
    <n v="334"/>
    <x v="151"/>
    <n v="2013"/>
    <x v="134"/>
    <d v="2013-04-30T00:00:00"/>
    <s v="Second Class"/>
    <s v="JL-15850"/>
    <s v="John Lucas"/>
    <s v="Consumer"/>
    <s v="United States"/>
    <s v="Philadelphia"/>
    <s v="Pennsylvania"/>
    <n v="19134"/>
    <s v="East"/>
    <s v="OFF-BI-10001982"/>
    <x v="1"/>
    <x v="8"/>
    <s v="Wilson Jones Custom Binder Spines &amp; Labels"/>
    <x v="322"/>
    <n v="3"/>
    <n v="0.7"/>
    <n v="-3.4271999999999991"/>
  </r>
  <r>
    <n v="335"/>
    <x v="152"/>
    <n v="2012"/>
    <x v="135"/>
    <d v="2012-09-04T00:00:00"/>
    <s v="Second Class"/>
    <s v="DB-13615"/>
    <s v="Doug Bickford"/>
    <s v="Consumer"/>
    <s v="United States"/>
    <s v="Los Angeles"/>
    <s v="California"/>
    <n v="90045"/>
    <s v="West"/>
    <s v="OFF-BI-10001922"/>
    <x v="1"/>
    <x v="8"/>
    <s v="Storex Dura Pro Binders"/>
    <x v="323"/>
    <n v="1"/>
    <n v="0.2"/>
    <n v="1.6037999999999997"/>
  </r>
  <r>
    <n v="336"/>
    <x v="152"/>
    <n v="2012"/>
    <x v="135"/>
    <d v="2012-09-04T00:00:00"/>
    <s v="Second Class"/>
    <s v="DB-13615"/>
    <s v="Doug Bickford"/>
    <s v="Consumer"/>
    <s v="United States"/>
    <s v="Los Angeles"/>
    <s v="California"/>
    <n v="90045"/>
    <s v="West"/>
    <s v="TEC-CO-10001449"/>
    <x v="2"/>
    <x v="16"/>
    <s v="Hewlett Packard LaserJet 3310 Copier"/>
    <x v="324"/>
    <n v="2"/>
    <n v="0.2"/>
    <n v="335.99440000000004"/>
  </r>
  <r>
    <n v="337"/>
    <x v="152"/>
    <n v="2012"/>
    <x v="135"/>
    <d v="2012-09-04T00:00:00"/>
    <s v="Second Class"/>
    <s v="DB-13615"/>
    <s v="Doug Bickford"/>
    <s v="Consumer"/>
    <s v="United States"/>
    <s v="Los Angeles"/>
    <s v="California"/>
    <n v="90045"/>
    <s v="West"/>
    <s v="OFF-BI-10004140"/>
    <x v="1"/>
    <x v="8"/>
    <s v="Avery Non-Stick Binders"/>
    <x v="325"/>
    <n v="4"/>
    <n v="0.2"/>
    <n v="4.4899999999999984"/>
  </r>
  <r>
    <n v="338"/>
    <x v="153"/>
    <n v="2011"/>
    <x v="136"/>
    <d v="2011-07-17T00:00:00"/>
    <s v="Standard Class"/>
    <s v="AC-10420"/>
    <s v="Alyssa Crouse"/>
    <s v="Corporate"/>
    <s v="United States"/>
    <s v="San Francisco"/>
    <s v="California"/>
    <n v="94122"/>
    <s v="West"/>
    <s v="OFF-BI-10003314"/>
    <x v="1"/>
    <x v="8"/>
    <s v="Tuff Stuff Recycled Round Ring Binders"/>
    <x v="326"/>
    <n v="2"/>
    <n v="0.2"/>
    <n v="2.7956000000000003"/>
  </r>
  <r>
    <n v="339"/>
    <x v="153"/>
    <n v="2011"/>
    <x v="136"/>
    <d v="2011-07-17T00:00:00"/>
    <s v="Standard Class"/>
    <s v="AC-10420"/>
    <s v="Alyssa Crouse"/>
    <s v="Corporate"/>
    <s v="United States"/>
    <s v="San Francisco"/>
    <s v="California"/>
    <n v="94122"/>
    <s v="West"/>
    <s v="FUR-TA-10004575"/>
    <x v="0"/>
    <x v="3"/>
    <s v="Hon 5100 Series Wood Tables"/>
    <x v="327"/>
    <n v="3"/>
    <n v="0.2"/>
    <n v="-17.458800000000053"/>
  </r>
  <r>
    <n v="340"/>
    <x v="154"/>
    <n v="2012"/>
    <x v="137"/>
    <d v="2012-06-26T00:00:00"/>
    <s v="Second Class"/>
    <s v="KL-16645"/>
    <s v="Ken Lonsdale"/>
    <s v="Consumer"/>
    <s v="United States"/>
    <s v="Layton"/>
    <s v="Utah"/>
    <n v="84041"/>
    <s v="West"/>
    <s v="OFF-FA-10000490"/>
    <x v="1"/>
    <x v="13"/>
    <s v="OIC Binder Clips, Mini, 1/4&quot; Capacity, Black"/>
    <x v="328"/>
    <n v="4"/>
    <n v="0"/>
    <n v="2.3311999999999999"/>
  </r>
  <r>
    <n v="341"/>
    <x v="155"/>
    <n v="2011"/>
    <x v="138"/>
    <d v="2011-04-17T00:00:00"/>
    <s v="Second Class"/>
    <s v="JD-15895"/>
    <s v="Jonathan Doherty"/>
    <s v="Corporate"/>
    <s v="United States"/>
    <s v="Philadelphia"/>
    <s v="Pennsylvania"/>
    <n v="19140"/>
    <s v="East"/>
    <s v="OFF-AR-10000122"/>
    <x v="1"/>
    <x v="6"/>
    <s v="Newell 314"/>
    <x v="329"/>
    <n v="4"/>
    <n v="0.2"/>
    <n v="1.1159999999999979"/>
  </r>
  <r>
    <n v="342"/>
    <x v="155"/>
    <n v="2011"/>
    <x v="138"/>
    <d v="2011-04-17T00:00:00"/>
    <s v="Second Class"/>
    <s v="JD-15895"/>
    <s v="Jonathan Doherty"/>
    <s v="Corporate"/>
    <s v="United States"/>
    <s v="Philadelphia"/>
    <s v="Pennsylvania"/>
    <n v="19140"/>
    <s v="East"/>
    <s v="OFF-BI-10003656"/>
    <x v="1"/>
    <x v="8"/>
    <s v="Fellowes PB200 Plastic Comb Binding Machine"/>
    <x v="330"/>
    <n v="10"/>
    <n v="0.7"/>
    <n v="-407.97599999999989"/>
  </r>
  <r>
    <n v="343"/>
    <x v="155"/>
    <n v="2011"/>
    <x v="138"/>
    <d v="2011-04-17T00:00:00"/>
    <s v="Second Class"/>
    <s v="JD-15895"/>
    <s v="Jonathan Doherty"/>
    <s v="Corporate"/>
    <s v="United States"/>
    <s v="Philadelphia"/>
    <s v="Pennsylvania"/>
    <n v="19140"/>
    <s v="East"/>
    <s v="OFF-FA-10002780"/>
    <x v="1"/>
    <x v="13"/>
    <s v="Staples"/>
    <x v="331"/>
    <n v="13"/>
    <n v="0.2"/>
    <n v="10.072399999999996"/>
  </r>
  <r>
    <n v="344"/>
    <x v="155"/>
    <n v="2011"/>
    <x v="138"/>
    <d v="2011-04-17T00:00:00"/>
    <s v="Second Class"/>
    <s v="JD-15895"/>
    <s v="Jonathan Doherty"/>
    <s v="Corporate"/>
    <s v="United States"/>
    <s v="Philadelphia"/>
    <s v="Pennsylvania"/>
    <n v="19140"/>
    <s v="East"/>
    <s v="TEC-PH-10000702"/>
    <x v="2"/>
    <x v="7"/>
    <s v="Square Credit Card Reader, 4 1/2&quot; x 4 1/2&quot; x 1&quot;, White"/>
    <x v="332"/>
    <n v="12"/>
    <n v="0.4"/>
    <n v="8.3915999999999897"/>
  </r>
  <r>
    <n v="345"/>
    <x v="156"/>
    <n v="2012"/>
    <x v="139"/>
    <d v="2012-12-24T00:00:00"/>
    <s v="Standard Class"/>
    <s v="CS-12130"/>
    <s v="Chad Sievert"/>
    <s v="Consumer"/>
    <s v="United States"/>
    <s v="Austin"/>
    <s v="Texas"/>
    <n v="78745"/>
    <s v="Central"/>
    <s v="OFF-ST-10000107"/>
    <x v="1"/>
    <x v="4"/>
    <s v="Fellowes Super Stor/Drawer"/>
    <x v="333"/>
    <n v="4"/>
    <n v="0.2"/>
    <n v="-2.2200000000000131"/>
  </r>
  <r>
    <n v="346"/>
    <x v="157"/>
    <n v="2014"/>
    <x v="140"/>
    <d v="2014-06-20T00:00:00"/>
    <s v="Standard Class"/>
    <s v="CC-12550"/>
    <s v="Clay Cheatham"/>
    <s v="Consumer"/>
    <s v="United States"/>
    <s v="San Francisco"/>
    <s v="California"/>
    <n v="94122"/>
    <s v="West"/>
    <s v="TEC-PH-10002293"/>
    <x v="2"/>
    <x v="7"/>
    <s v="Anker 36W 4-Port USB Wall Charger Travel Power Adapter for iPhone 5s 5c 5"/>
    <x v="334"/>
    <n v="3"/>
    <n v="0.2"/>
    <n v="4.7976000000000028"/>
  </r>
  <r>
    <n v="347"/>
    <x v="158"/>
    <n v="2014"/>
    <x v="141"/>
    <d v="2014-07-13T00:00:00"/>
    <s v="Standard Class"/>
    <s v="TD-20995"/>
    <s v="Tamara Dahlen"/>
    <s v="Consumer"/>
    <s v="United States"/>
    <s v="Lowell"/>
    <s v="Massachusetts"/>
    <n v="1852"/>
    <s v="East"/>
    <s v="OFF-AR-10004027"/>
    <x v="1"/>
    <x v="6"/>
    <s v="Binney &amp; Smith inkTank Erasable Desk Highlighter, Chisel Tip, Yellow, 12/Box"/>
    <x v="262"/>
    <n v="3"/>
    <n v="0"/>
    <n v="3.0996000000000006"/>
  </r>
  <r>
    <n v="348"/>
    <x v="158"/>
    <n v="2014"/>
    <x v="141"/>
    <d v="2014-07-13T00:00:00"/>
    <s v="Standard Class"/>
    <s v="TD-20995"/>
    <s v="Tamara Dahlen"/>
    <s v="Consumer"/>
    <s v="United States"/>
    <s v="Lowell"/>
    <s v="Massachusetts"/>
    <n v="1852"/>
    <s v="East"/>
    <s v="OFF-PA-10000249"/>
    <x v="1"/>
    <x v="10"/>
    <s v="Staples"/>
    <x v="335"/>
    <n v="2"/>
    <n v="0"/>
    <n v="11.543199999999999"/>
  </r>
  <r>
    <n v="349"/>
    <x v="158"/>
    <n v="2014"/>
    <x v="141"/>
    <d v="2014-07-13T00:00:00"/>
    <s v="Standard Class"/>
    <s v="TD-20995"/>
    <s v="Tamara Dahlen"/>
    <s v="Consumer"/>
    <s v="United States"/>
    <s v="Lowell"/>
    <s v="Massachusetts"/>
    <n v="1852"/>
    <s v="East"/>
    <s v="OFF-AR-10001374"/>
    <x v="1"/>
    <x v="6"/>
    <s v="BIC Brite Liner Highlighters, Chisel Tip"/>
    <x v="91"/>
    <n v="2"/>
    <n v="0"/>
    <n v="4.1471999999999998"/>
  </r>
  <r>
    <n v="350"/>
    <x v="159"/>
    <n v="2013"/>
    <x v="142"/>
    <d v="2013-09-04T00:00:00"/>
    <s v="First Class"/>
    <s v="AB-10060"/>
    <s v="Adam Bellavance"/>
    <s v="Home Office"/>
    <s v="United States"/>
    <s v="New York City"/>
    <s v="New York"/>
    <n v="10009"/>
    <s v="East"/>
    <s v="TEC-AC-10000290"/>
    <x v="2"/>
    <x v="11"/>
    <s v="Sabrent 4-Port USB 2.0 Hub"/>
    <x v="336"/>
    <n v="1"/>
    <n v="0"/>
    <n v="2.3086000000000002"/>
  </r>
  <r>
    <n v="351"/>
    <x v="159"/>
    <n v="2013"/>
    <x v="142"/>
    <d v="2013-09-04T00:00:00"/>
    <s v="First Class"/>
    <s v="AB-10060"/>
    <s v="Adam Bellavance"/>
    <s v="Home Office"/>
    <s v="United States"/>
    <s v="New York City"/>
    <s v="New York"/>
    <n v="10009"/>
    <s v="East"/>
    <s v="OFF-PA-10001970"/>
    <x v="1"/>
    <x v="10"/>
    <s v="Xerox 1881"/>
    <x v="335"/>
    <n v="2"/>
    <n v="0"/>
    <n v="11.543199999999999"/>
  </r>
  <r>
    <n v="352"/>
    <x v="159"/>
    <n v="2013"/>
    <x v="142"/>
    <d v="2013-09-04T00:00:00"/>
    <s v="First Class"/>
    <s v="AB-10060"/>
    <s v="Adam Bellavance"/>
    <s v="Home Office"/>
    <s v="United States"/>
    <s v="New York City"/>
    <s v="New York"/>
    <n v="10009"/>
    <s v="East"/>
    <s v="OFF-BI-10002160"/>
    <x v="1"/>
    <x v="8"/>
    <s v="Acco Hanging Data Binders"/>
    <x v="337"/>
    <n v="1"/>
    <n v="0.2"/>
    <n v="1.0668"/>
  </r>
  <r>
    <n v="353"/>
    <x v="159"/>
    <n v="2013"/>
    <x v="142"/>
    <d v="2013-09-04T00:00:00"/>
    <s v="First Class"/>
    <s v="AB-10060"/>
    <s v="Adam Bellavance"/>
    <s v="Home Office"/>
    <s v="United States"/>
    <s v="New York City"/>
    <s v="New York"/>
    <n v="10009"/>
    <s v="East"/>
    <s v="OFF-PA-10001970"/>
    <x v="1"/>
    <x v="10"/>
    <s v="Xerox 1881"/>
    <x v="338"/>
    <n v="4"/>
    <n v="0"/>
    <n v="23.086399999999998"/>
  </r>
  <r>
    <n v="354"/>
    <x v="159"/>
    <n v="2013"/>
    <x v="142"/>
    <d v="2013-09-04T00:00:00"/>
    <s v="First Class"/>
    <s v="AB-10060"/>
    <s v="Adam Bellavance"/>
    <s v="Home Office"/>
    <s v="United States"/>
    <s v="New York City"/>
    <s v="New York"/>
    <n v="10009"/>
    <s v="East"/>
    <s v="OFF-BI-10004995"/>
    <x v="1"/>
    <x v="8"/>
    <s v="GBC DocuBind P400 Electric Binding System"/>
    <x v="339"/>
    <n v="4"/>
    <n v="0.2"/>
    <n v="1415.4295999999997"/>
  </r>
  <r>
    <n v="355"/>
    <x v="160"/>
    <n v="2013"/>
    <x v="143"/>
    <d v="2013-04-14T00:00:00"/>
    <s v="Standard Class"/>
    <s v="JL-15505"/>
    <s v="Jeremy Lonsdale"/>
    <s v="Consumer"/>
    <s v="United States"/>
    <s v="New York City"/>
    <s v="New York"/>
    <n v="10035"/>
    <s v="East"/>
    <s v="FUR-BO-10002268"/>
    <x v="0"/>
    <x v="0"/>
    <s v="Sauder Barrister Bookcases"/>
    <x v="340"/>
    <n v="6"/>
    <n v="0.2"/>
    <n v="-4.8588000000000022"/>
  </r>
  <r>
    <n v="356"/>
    <x v="160"/>
    <n v="2013"/>
    <x v="143"/>
    <d v="2013-04-14T00:00:00"/>
    <s v="Standard Class"/>
    <s v="JL-15505"/>
    <s v="Jeremy Lonsdale"/>
    <s v="Consumer"/>
    <s v="United States"/>
    <s v="New York City"/>
    <s v="New York"/>
    <n v="10035"/>
    <s v="East"/>
    <s v="OFF-EN-10001137"/>
    <x v="1"/>
    <x v="12"/>
    <s v="#10 Gummed Flap White Envelopes, 100/Box"/>
    <x v="341"/>
    <n v="2"/>
    <n v="0"/>
    <n v="3.7995999999999999"/>
  </r>
  <r>
    <n v="357"/>
    <x v="160"/>
    <n v="2013"/>
    <x v="143"/>
    <d v="2013-04-14T00:00:00"/>
    <s v="Standard Class"/>
    <s v="JL-15505"/>
    <s v="Jeremy Lonsdale"/>
    <s v="Consumer"/>
    <s v="United States"/>
    <s v="New York City"/>
    <s v="New York"/>
    <n v="10035"/>
    <s v="East"/>
    <s v="OFF-AR-10002399"/>
    <x v="1"/>
    <x v="6"/>
    <s v="Dixon Prang Watercolor Pencils, 10-Color Set with Brush"/>
    <x v="342"/>
    <n v="4"/>
    <n v="0"/>
    <n v="6.9863999999999997"/>
  </r>
  <r>
    <n v="358"/>
    <x v="160"/>
    <n v="2013"/>
    <x v="143"/>
    <d v="2013-04-14T00:00:00"/>
    <s v="Standard Class"/>
    <s v="JL-15505"/>
    <s v="Jeremy Lonsdale"/>
    <s v="Consumer"/>
    <s v="United States"/>
    <s v="New York City"/>
    <s v="New York"/>
    <n v="10035"/>
    <s v="East"/>
    <s v="OFF-PA-10002713"/>
    <x v="1"/>
    <x v="10"/>
    <s v="Adams Phone Message Book, 200 Message Capacity, 8 1/16” x 11”"/>
    <x v="343"/>
    <n v="5"/>
    <n v="0"/>
    <n v="15.823999999999998"/>
  </r>
  <r>
    <n v="359"/>
    <x v="161"/>
    <n v="2013"/>
    <x v="131"/>
    <d v="2013-04-29T00:00:00"/>
    <s v="Standard Class"/>
    <s v="HK-14890"/>
    <s v="Heather Kirkland"/>
    <s v="Corporate"/>
    <s v="United States"/>
    <s v="Charlotte"/>
    <s v="North Carolina"/>
    <n v="28205"/>
    <s v="South"/>
    <s v="OFF-PA-10002666"/>
    <x v="1"/>
    <x v="10"/>
    <s v="Southworth 25% Cotton Linen-Finish Paper &amp; Envelopes"/>
    <x v="344"/>
    <n v="5"/>
    <n v="0.2"/>
    <n v="11.324999999999996"/>
  </r>
  <r>
    <n v="360"/>
    <x v="162"/>
    <n v="2014"/>
    <x v="144"/>
    <d v="2014-03-12T00:00:00"/>
    <s v="First Class"/>
    <s v="VB-21745"/>
    <s v="Victoria Brennan"/>
    <s v="Corporate"/>
    <s v="United States"/>
    <s v="Columbus"/>
    <s v="Georgia"/>
    <n v="31907"/>
    <s v="South"/>
    <s v="OFF-AP-10001124"/>
    <x v="1"/>
    <x v="9"/>
    <s v="Belkin 8 Outlet SurgeMaster II Gold Surge Protector with Phone Protection"/>
    <x v="345"/>
    <n v="8"/>
    <n v="0"/>
    <n v="168.4384"/>
  </r>
  <r>
    <n v="361"/>
    <x v="162"/>
    <n v="2014"/>
    <x v="144"/>
    <d v="2014-03-12T00:00:00"/>
    <s v="First Class"/>
    <s v="VB-21745"/>
    <s v="Victoria Brennan"/>
    <s v="Corporate"/>
    <s v="United States"/>
    <s v="Columbus"/>
    <s v="Georgia"/>
    <n v="31907"/>
    <s v="South"/>
    <s v="OFF-LA-10001158"/>
    <x v="1"/>
    <x v="2"/>
    <s v="Avery Address/Shipping Labels for Typewriters, 4&quot; x 2&quot;"/>
    <x v="346"/>
    <n v="2"/>
    <n v="0"/>
    <n v="9.9359999999999999"/>
  </r>
  <r>
    <n v="362"/>
    <x v="163"/>
    <n v="2014"/>
    <x v="145"/>
    <d v="2014-10-02T00:00:00"/>
    <s v="Standard Class"/>
    <s v="KW-16435"/>
    <s v="Katrina Willman"/>
    <s v="Consumer"/>
    <s v="United States"/>
    <s v="New York City"/>
    <s v="New York"/>
    <n v="10009"/>
    <s v="East"/>
    <s v="OFF-LA-10001158"/>
    <x v="1"/>
    <x v="2"/>
    <s v="Avery Address/Shipping Labels for Typewriters, 4&quot; x 2&quot;"/>
    <x v="346"/>
    <n v="2"/>
    <n v="0"/>
    <n v="9.9359999999999999"/>
  </r>
  <r>
    <n v="363"/>
    <x v="163"/>
    <n v="2014"/>
    <x v="145"/>
    <d v="2014-10-02T00:00:00"/>
    <s v="Standard Class"/>
    <s v="KW-16435"/>
    <s v="Katrina Willman"/>
    <s v="Consumer"/>
    <s v="United States"/>
    <s v="New York City"/>
    <s v="New York"/>
    <n v="10009"/>
    <s v="East"/>
    <s v="FUR-CH-10000785"/>
    <x v="0"/>
    <x v="1"/>
    <s v="Global Ergonomic Managers Chair"/>
    <x v="347"/>
    <n v="3"/>
    <n v="0.1"/>
    <n v="86.870400000000004"/>
  </r>
  <r>
    <n v="364"/>
    <x v="163"/>
    <n v="2014"/>
    <x v="145"/>
    <d v="2014-10-02T00:00:00"/>
    <s v="Standard Class"/>
    <s v="KW-16435"/>
    <s v="Katrina Willman"/>
    <s v="Consumer"/>
    <s v="United States"/>
    <s v="New York City"/>
    <s v="New York"/>
    <n v="10009"/>
    <s v="East"/>
    <s v="OFF-AR-10003732"/>
    <x v="1"/>
    <x v="6"/>
    <s v="Newell 333"/>
    <x v="348"/>
    <n v="2"/>
    <n v="0"/>
    <n v="1.4455999999999998"/>
  </r>
  <r>
    <n v="365"/>
    <x v="163"/>
    <n v="2014"/>
    <x v="145"/>
    <d v="2014-10-02T00:00:00"/>
    <s v="Standard Class"/>
    <s v="KW-16435"/>
    <s v="Katrina Willman"/>
    <s v="Consumer"/>
    <s v="United States"/>
    <s v="New York City"/>
    <s v="New York"/>
    <n v="10009"/>
    <s v="East"/>
    <s v="FUR-FU-10000023"/>
    <x v="0"/>
    <x v="5"/>
    <s v="Eldon Wave Desk Accessories"/>
    <x v="349"/>
    <n v="8"/>
    <n v="0"/>
    <n v="20.732800000000001"/>
  </r>
  <r>
    <n v="366"/>
    <x v="164"/>
    <n v="2011"/>
    <x v="146"/>
    <d v="2011-09-29T00:00:00"/>
    <s v="Standard Class"/>
    <s v="JD-16060"/>
    <s v="Julia Dunbar"/>
    <s v="Consumer"/>
    <s v="United States"/>
    <s v="San Francisco"/>
    <s v="California"/>
    <n v="94109"/>
    <s v="West"/>
    <s v="OFF-ST-10001713"/>
    <x v="1"/>
    <x v="4"/>
    <s v="Gould Plastics 9-Pocket Panel Bin, 18-3/8w x 5-1/4d x 20-1/2h, Black"/>
    <x v="46"/>
    <n v="4"/>
    <n v="0"/>
    <n v="8.4783999999999935"/>
  </r>
  <r>
    <n v="367"/>
    <x v="165"/>
    <n v="2013"/>
    <x v="147"/>
    <d v="2013-10-22T00:00:00"/>
    <s v="Same Day"/>
    <s v="MK-17905"/>
    <s v="Michael Kennedy"/>
    <s v="Corporate"/>
    <s v="United States"/>
    <s v="Manchester"/>
    <s v="Connecticut"/>
    <n v="6040"/>
    <s v="East"/>
    <s v="OFF-BI-10002412"/>
    <x v="1"/>
    <x v="8"/>
    <s v="Wilson Jones “Snap” Scratch Pad Binder Tool for Ring Binders"/>
    <x v="350"/>
    <n v="4"/>
    <n v="0"/>
    <n v="10.44"/>
  </r>
  <r>
    <n v="368"/>
    <x v="165"/>
    <n v="2013"/>
    <x v="147"/>
    <d v="2013-10-22T00:00:00"/>
    <s v="Same Day"/>
    <s v="MK-17905"/>
    <s v="Michael Kennedy"/>
    <s v="Corporate"/>
    <s v="United States"/>
    <s v="Manchester"/>
    <s v="Connecticut"/>
    <n v="6040"/>
    <s v="East"/>
    <s v="OFF-SU-10001225"/>
    <x v="1"/>
    <x v="14"/>
    <s v="Staples"/>
    <x v="351"/>
    <n v="2"/>
    <n v="0"/>
    <n v="0.14719999999999978"/>
  </r>
  <r>
    <n v="369"/>
    <x v="165"/>
    <n v="2013"/>
    <x v="147"/>
    <d v="2013-10-22T00:00:00"/>
    <s v="Same Day"/>
    <s v="MK-17905"/>
    <s v="Michael Kennedy"/>
    <s v="Corporate"/>
    <s v="United States"/>
    <s v="Manchester"/>
    <s v="Connecticut"/>
    <n v="6040"/>
    <s v="East"/>
    <s v="OFF-ST-10002406"/>
    <x v="1"/>
    <x v="4"/>
    <s v="Pizazz Global Quick File"/>
    <x v="352"/>
    <n v="7"/>
    <n v="0"/>
    <n v="29.341200000000008"/>
  </r>
  <r>
    <n v="370"/>
    <x v="165"/>
    <n v="2013"/>
    <x v="147"/>
    <d v="2013-10-22T00:00:00"/>
    <s v="Same Day"/>
    <s v="MK-17905"/>
    <s v="Michael Kennedy"/>
    <s v="Corporate"/>
    <s v="United States"/>
    <s v="Manchester"/>
    <s v="Connecticut"/>
    <n v="6040"/>
    <s v="East"/>
    <s v="FUR-BO-10002545"/>
    <x v="0"/>
    <x v="0"/>
    <s v="Atlantic Metals Mobile 3-Shelf Bookcases, Custom Colors"/>
    <x v="353"/>
    <n v="4"/>
    <n v="0"/>
    <n v="271.41920000000005"/>
  </r>
  <r>
    <n v="371"/>
    <x v="166"/>
    <n v="2014"/>
    <x v="148"/>
    <d v="2014-06-05T00:00:00"/>
    <s v="Standard Class"/>
    <s v="GT-14755"/>
    <s v="Guy Thornton"/>
    <s v="Consumer"/>
    <s v="United States"/>
    <s v="Harlingen"/>
    <s v="Texas"/>
    <n v="78550"/>
    <s v="Central"/>
    <s v="OFF-PA-10002036"/>
    <x v="1"/>
    <x v="10"/>
    <s v="Xerox 1930"/>
    <x v="233"/>
    <n v="5"/>
    <n v="0.2"/>
    <n v="9.3960000000000008"/>
  </r>
  <r>
    <n v="372"/>
    <x v="166"/>
    <n v="2014"/>
    <x v="148"/>
    <d v="2014-06-05T00:00:00"/>
    <s v="Standard Class"/>
    <s v="GT-14755"/>
    <s v="Guy Thornton"/>
    <s v="Consumer"/>
    <s v="United States"/>
    <s v="Harlingen"/>
    <s v="Texas"/>
    <n v="78550"/>
    <s v="Central"/>
    <s v="OFF-ST-10002205"/>
    <x v="1"/>
    <x v="4"/>
    <s v="File Shuttle I and Handi-File"/>
    <x v="354"/>
    <n v="3"/>
    <n v="0.2"/>
    <n v="4.6746000000000016"/>
  </r>
  <r>
    <n v="373"/>
    <x v="167"/>
    <n v="2011"/>
    <x v="149"/>
    <d v="2011-07-27T00:00:00"/>
    <s v="Standard Class"/>
    <s v="AG-10900"/>
    <s v="Arthur Gainer"/>
    <s v="Consumer"/>
    <s v="United States"/>
    <s v="Tucson"/>
    <s v="Arizona"/>
    <n v="85705"/>
    <s v="West"/>
    <s v="OFF-BI-10001982"/>
    <x v="1"/>
    <x v="8"/>
    <s v="Wilson Jones Custom Binder Spines &amp; Labels"/>
    <x v="355"/>
    <n v="5"/>
    <n v="0.7"/>
    <n v="-5.7119999999999997"/>
  </r>
  <r>
    <n v="374"/>
    <x v="167"/>
    <n v="2011"/>
    <x v="149"/>
    <d v="2011-07-27T00:00:00"/>
    <s v="Standard Class"/>
    <s v="AG-10900"/>
    <s v="Arthur Gainer"/>
    <s v="Consumer"/>
    <s v="United States"/>
    <s v="Tucson"/>
    <s v="Arizona"/>
    <n v="85705"/>
    <s v="West"/>
    <s v="TEC-AC-10003911"/>
    <x v="2"/>
    <x v="11"/>
    <s v="NETGEAR AC1750 Dual Band Gigabit Smart WiFi Router"/>
    <x v="356"/>
    <n v="8"/>
    <n v="0.2"/>
    <n v="179.1887999999999"/>
  </r>
  <r>
    <n v="375"/>
    <x v="167"/>
    <n v="2011"/>
    <x v="149"/>
    <d v="2011-07-27T00:00:00"/>
    <s v="Standard Class"/>
    <s v="AG-10900"/>
    <s v="Arthur Gainer"/>
    <s v="Consumer"/>
    <s v="United States"/>
    <s v="Tucson"/>
    <s v="Arizona"/>
    <n v="85705"/>
    <s v="West"/>
    <s v="OFF-AR-10000658"/>
    <x v="1"/>
    <x v="6"/>
    <s v="Newell 324"/>
    <x v="357"/>
    <n v="1"/>
    <n v="0.2"/>
    <n v="0.92399999999999993"/>
  </r>
  <r>
    <n v="376"/>
    <x v="167"/>
    <n v="2011"/>
    <x v="149"/>
    <d v="2011-07-27T00:00:00"/>
    <s v="Standard Class"/>
    <s v="AG-10900"/>
    <s v="Arthur Gainer"/>
    <s v="Consumer"/>
    <s v="United States"/>
    <s v="Tucson"/>
    <s v="Arizona"/>
    <n v="85705"/>
    <s v="West"/>
    <s v="TEC-AC-10002076"/>
    <x v="2"/>
    <x v="11"/>
    <s v="Microsoft Natural Keyboard Elite"/>
    <x v="358"/>
    <n v="10"/>
    <n v="0.2"/>
    <n v="-29.940000000000012"/>
  </r>
  <r>
    <n v="377"/>
    <x v="168"/>
    <n v="2013"/>
    <x v="150"/>
    <d v="2013-10-02T00:00:00"/>
    <s v="First Class"/>
    <s v="MM-18280"/>
    <s v="Muhammed MacIntyre"/>
    <s v="Corporate"/>
    <s v="United States"/>
    <s v="Quincy"/>
    <s v="Illinois"/>
    <n v="62301"/>
    <s v="Central"/>
    <s v="OFF-PA-10003039"/>
    <x v="1"/>
    <x v="10"/>
    <s v="Xerox 1960"/>
    <x v="306"/>
    <n v="4"/>
    <n v="0.2"/>
    <n v="30.979999999999993"/>
  </r>
  <r>
    <n v="378"/>
    <x v="169"/>
    <n v="2014"/>
    <x v="151"/>
    <d v="2014-09-02T00:00:00"/>
    <s v="Standard Class"/>
    <s v="AR-10405"/>
    <s v="Allen Rosenblatt"/>
    <s v="Corporate"/>
    <s v="United States"/>
    <s v="Franklin"/>
    <s v="Massachusetts"/>
    <n v="2038"/>
    <s v="East"/>
    <s v="FUR-TA-10004915"/>
    <x v="0"/>
    <x v="3"/>
    <s v="Office Impressions End Table, 20-1/2&quot;H x 24&quot;W x 20&quot;D"/>
    <x v="359"/>
    <n v="7"/>
    <n v="0.3"/>
    <n v="-297.68479999999983"/>
  </r>
  <r>
    <n v="379"/>
    <x v="170"/>
    <n v="2012"/>
    <x v="152"/>
    <d v="2012-05-05T00:00:00"/>
    <s v="Standard Class"/>
    <s v="RA-19915"/>
    <s v="Russell Applegate"/>
    <s v="Consumer"/>
    <s v="United States"/>
    <s v="Houston"/>
    <s v="Texas"/>
    <n v="77095"/>
    <s v="Central"/>
    <s v="OFF-AP-10000696"/>
    <x v="1"/>
    <x v="9"/>
    <s v="Holmes Odor Grabber"/>
    <x v="360"/>
    <n v="3"/>
    <n v="0.8"/>
    <n v="-20.332200000000007"/>
  </r>
  <r>
    <n v="380"/>
    <x v="170"/>
    <n v="2012"/>
    <x v="152"/>
    <d v="2012-05-05T00:00:00"/>
    <s v="Standard Class"/>
    <s v="RA-19915"/>
    <s v="Russell Applegate"/>
    <s v="Consumer"/>
    <s v="United States"/>
    <s v="Houston"/>
    <s v="Texas"/>
    <n v="77095"/>
    <s v="Central"/>
    <s v="OFF-ST-10003327"/>
    <x v="1"/>
    <x v="4"/>
    <s v="Akro-Mils 12-Gallon Tote"/>
    <x v="361"/>
    <n v="3"/>
    <n v="0.2"/>
    <n v="2.6810999999999954"/>
  </r>
  <r>
    <n v="381"/>
    <x v="170"/>
    <n v="2012"/>
    <x v="152"/>
    <d v="2012-05-05T00:00:00"/>
    <s v="Standard Class"/>
    <s v="RA-19915"/>
    <s v="Russell Applegate"/>
    <s v="Consumer"/>
    <s v="United States"/>
    <s v="Houston"/>
    <s v="Texas"/>
    <n v="77095"/>
    <s v="Central"/>
    <s v="OFF-BI-10000309"/>
    <x v="1"/>
    <x v="8"/>
    <s v="GBC Twin Loop Wire Binding Elements, 9/16&quot; Spine, Black"/>
    <x v="362"/>
    <n v="4"/>
    <n v="0.8"/>
    <n v="-18.872800000000009"/>
  </r>
  <r>
    <n v="382"/>
    <x v="171"/>
    <n v="2013"/>
    <x v="99"/>
    <d v="2013-10-30T00:00:00"/>
    <s v="First Class"/>
    <s v="AS-10285"/>
    <s v="Alejandro Savely"/>
    <s v="Corporate"/>
    <s v="United States"/>
    <s v="San Francisco"/>
    <s v="California"/>
    <n v="94109"/>
    <s v="West"/>
    <s v="OFF-PA-10004734"/>
    <x v="1"/>
    <x v="10"/>
    <s v="Southworth Structures Collection"/>
    <x v="363"/>
    <n v="7"/>
    <n v="0"/>
    <n v="25.48"/>
  </r>
  <r>
    <n v="383"/>
    <x v="171"/>
    <n v="2013"/>
    <x v="99"/>
    <d v="2013-10-30T00:00:00"/>
    <s v="First Class"/>
    <s v="AS-10285"/>
    <s v="Alejandro Savely"/>
    <s v="Corporate"/>
    <s v="United States"/>
    <s v="San Francisco"/>
    <s v="California"/>
    <n v="94109"/>
    <s v="West"/>
    <s v="OFF-BI-10002225"/>
    <x v="1"/>
    <x v="8"/>
    <s v="Square Ring Data Binders, Rigid 75 Pt. Covers, 11&quot; x 14-7/8&quot;"/>
    <x v="364"/>
    <n v="3"/>
    <n v="0.2"/>
    <n v="17.337599999999998"/>
  </r>
  <r>
    <n v="384"/>
    <x v="172"/>
    <n v="2012"/>
    <x v="153"/>
    <d v="2012-06-29T00:00:00"/>
    <s v="Second Class"/>
    <s v="LA-16780"/>
    <s v="Laura Armstrong"/>
    <s v="Corporate"/>
    <s v="United States"/>
    <s v="Taylor"/>
    <s v="Michigan"/>
    <n v="48180"/>
    <s v="Central"/>
    <s v="TEC-AC-10004708"/>
    <x v="2"/>
    <x v="11"/>
    <s v="Sony 32GB Class 10 Micro SDHC R40 Memory Card"/>
    <x v="365"/>
    <n v="2"/>
    <n v="0"/>
    <n v="8.7989999999999995"/>
  </r>
  <r>
    <n v="385"/>
    <x v="173"/>
    <n v="2012"/>
    <x v="154"/>
    <d v="2012-12-02T00:00:00"/>
    <s v="Standard Class"/>
    <s v="DO-13435"/>
    <s v="Denny Ordway"/>
    <s v="Consumer"/>
    <s v="United States"/>
    <s v="Pembroke Pines"/>
    <s v="Florida"/>
    <n v="33024"/>
    <s v="South"/>
    <s v="FUR-TA-10000617"/>
    <x v="0"/>
    <x v="3"/>
    <s v="Hon Practical Foundations 30 x 60 Training Table, Light Gray/Charcoal"/>
    <x v="366"/>
    <n v="3"/>
    <n v="0.45"/>
    <n v="-157.00949999999997"/>
  </r>
  <r>
    <n v="386"/>
    <x v="173"/>
    <n v="2012"/>
    <x v="154"/>
    <d v="2012-12-02T00:00:00"/>
    <s v="Standard Class"/>
    <s v="DO-13435"/>
    <s v="Denny Ordway"/>
    <s v="Consumer"/>
    <s v="United States"/>
    <s v="Pembroke Pines"/>
    <s v="Florida"/>
    <n v="33024"/>
    <s v="South"/>
    <s v="TEC-AC-10002335"/>
    <x v="2"/>
    <x v="11"/>
    <s v="Logitech Media Keyboard K200"/>
    <x v="367"/>
    <n v="3"/>
    <n v="0.2"/>
    <n v="-1.049700000000005"/>
  </r>
  <r>
    <n v="387"/>
    <x v="174"/>
    <n v="2012"/>
    <x v="155"/>
    <d v="2012-12-07T00:00:00"/>
    <s v="Standard Class"/>
    <s v="DK-13225"/>
    <s v="Dean Katz"/>
    <s v="Corporate"/>
    <s v="United States"/>
    <s v="Philadelphia"/>
    <s v="Pennsylvania"/>
    <n v="19140"/>
    <s v="East"/>
    <s v="TEC-MA-10001681"/>
    <x v="2"/>
    <x v="15"/>
    <s v="Lexmark MarkNet N8150 Wireless Print Server"/>
    <x v="368"/>
    <n v="4"/>
    <n v="0.7"/>
    <n v="-337.63799999999981"/>
  </r>
  <r>
    <n v="388"/>
    <x v="174"/>
    <n v="2012"/>
    <x v="155"/>
    <d v="2012-12-07T00:00:00"/>
    <s v="Standard Class"/>
    <s v="DK-13225"/>
    <s v="Dean Katz"/>
    <s v="Corporate"/>
    <s v="United States"/>
    <s v="Philadelphia"/>
    <s v="Pennsylvania"/>
    <n v="19140"/>
    <s v="East"/>
    <s v="FUR-FU-10001935"/>
    <x v="0"/>
    <x v="5"/>
    <s v="3M Hangers With Command Adhesive"/>
    <x v="369"/>
    <n v="1"/>
    <n v="0.2"/>
    <n v="0.77700000000000025"/>
  </r>
  <r>
    <n v="389"/>
    <x v="175"/>
    <n v="2011"/>
    <x v="156"/>
    <d v="2011-11-26T00:00:00"/>
    <s v="First Class"/>
    <s v="NG-18430"/>
    <s v="Nathan Gelder"/>
    <s v="Consumer"/>
    <s v="United States"/>
    <s v="Cincinnati"/>
    <s v="Ohio"/>
    <n v="45231"/>
    <s v="East"/>
    <s v="OFF-AR-10004757"/>
    <x v="1"/>
    <x v="6"/>
    <s v="Crayola Colored Pencils"/>
    <x v="370"/>
    <n v="1"/>
    <n v="0.2"/>
    <n v="0.42639999999999978"/>
  </r>
  <r>
    <n v="390"/>
    <x v="176"/>
    <n v="2014"/>
    <x v="157"/>
    <d v="2014-12-16T00:00:00"/>
    <s v="Standard Class"/>
    <s v="MV-18190"/>
    <s v="Mike Vittorini"/>
    <s v="Consumer"/>
    <s v="United States"/>
    <s v="New York City"/>
    <s v="New York"/>
    <n v="10009"/>
    <s v="East"/>
    <s v="OFF-BI-10000050"/>
    <x v="1"/>
    <x v="8"/>
    <s v="Angle-D Binders with Locking Rings, Label Holders"/>
    <x v="371"/>
    <n v="4"/>
    <n v="0.2"/>
    <n v="7.8839999999999986"/>
  </r>
  <r>
    <n v="391"/>
    <x v="176"/>
    <n v="2014"/>
    <x v="157"/>
    <d v="2014-12-16T00:00:00"/>
    <s v="Standard Class"/>
    <s v="MV-18190"/>
    <s v="Mike Vittorini"/>
    <s v="Consumer"/>
    <s v="United States"/>
    <s v="New York City"/>
    <s v="New York"/>
    <n v="10009"/>
    <s v="East"/>
    <s v="TEC-AC-10001998"/>
    <x v="2"/>
    <x v="11"/>
    <s v="Logitech LS21 Speaker System - PC Multimedia - 2.1-CH - Wired"/>
    <x v="372"/>
    <n v="2"/>
    <n v="0"/>
    <n v="13.593199999999996"/>
  </r>
  <r>
    <n v="392"/>
    <x v="177"/>
    <n v="2011"/>
    <x v="158"/>
    <d v="2011-09-23T00:00:00"/>
    <s v="Second Class"/>
    <s v="JG-15115"/>
    <s v="Jack Garza"/>
    <s v="Consumer"/>
    <s v="United States"/>
    <s v="Des Moines"/>
    <s v="Washington"/>
    <n v="98198"/>
    <s v="West"/>
    <s v="TEC-PH-10003012"/>
    <x v="2"/>
    <x v="7"/>
    <s v="Nortel Meridian M3904 Professional Digital phone"/>
    <x v="373"/>
    <n v="2"/>
    <n v="0.2"/>
    <n v="27.718199999999968"/>
  </r>
  <r>
    <n v="393"/>
    <x v="177"/>
    <n v="2011"/>
    <x v="158"/>
    <d v="2011-09-23T00:00:00"/>
    <s v="Second Class"/>
    <s v="JG-15115"/>
    <s v="Jack Garza"/>
    <s v="Consumer"/>
    <s v="United States"/>
    <s v="Des Moines"/>
    <s v="Washington"/>
    <n v="98198"/>
    <s v="West"/>
    <s v="TEC-CO-10002313"/>
    <x v="2"/>
    <x v="16"/>
    <s v="Canon PC1080F Personal Copier"/>
    <x v="374"/>
    <n v="3"/>
    <n v="0"/>
    <n v="701.98829999999998"/>
  </r>
  <r>
    <n v="394"/>
    <x v="178"/>
    <n v="2011"/>
    <x v="159"/>
    <d v="2011-06-10T00:00:00"/>
    <s v="Second Class"/>
    <s v="BP-11095"/>
    <s v="Bart Pistole"/>
    <s v="Corporate"/>
    <s v="United States"/>
    <s v="Peoria"/>
    <s v="Illinois"/>
    <n v="61604"/>
    <s v="Central"/>
    <s v="OFF-BI-10003982"/>
    <x v="1"/>
    <x v="8"/>
    <s v="Wilson Jones Century Plastic Molded Ring Binders"/>
    <x v="375"/>
    <n v="3"/>
    <n v="0.8"/>
    <n v="-20.5623"/>
  </r>
  <r>
    <n v="395"/>
    <x v="179"/>
    <n v="2014"/>
    <x v="160"/>
    <d v="2014-07-06T00:00:00"/>
    <s v="Standard Class"/>
    <s v="VP-21730"/>
    <s v="Victor Preis"/>
    <s v="Home Office"/>
    <s v="United States"/>
    <s v="Las Vegas"/>
    <s v="Nevada"/>
    <n v="89115"/>
    <s v="West"/>
    <s v="OFF-BI-10004492"/>
    <x v="1"/>
    <x v="8"/>
    <s v="Tuf-Vin Binders"/>
    <x v="376"/>
    <n v="3"/>
    <n v="0.2"/>
    <n v="25.579799999999992"/>
  </r>
  <r>
    <n v="396"/>
    <x v="180"/>
    <n v="2014"/>
    <x v="161"/>
    <d v="2014-10-20T00:00:00"/>
    <s v="Second Class"/>
    <s v="SS-20140"/>
    <s v="Saphhira Shifley"/>
    <s v="Corporate"/>
    <s v="United States"/>
    <s v="Warwick"/>
    <s v="Rhode Island"/>
    <n v="2886"/>
    <s v="East"/>
    <s v="OFF-ST-10000798"/>
    <x v="1"/>
    <x v="4"/>
    <s v="2300 Heavy-Duty Transfer File Systems by Perma"/>
    <x v="377"/>
    <n v="2"/>
    <n v="0"/>
    <n v="9.4923999999999964"/>
  </r>
  <r>
    <n v="397"/>
    <x v="180"/>
    <n v="2014"/>
    <x v="161"/>
    <d v="2014-10-20T00:00:00"/>
    <s v="Second Class"/>
    <s v="SS-20140"/>
    <s v="Saphhira Shifley"/>
    <s v="Corporate"/>
    <s v="United States"/>
    <s v="Warwick"/>
    <s v="Rhode Island"/>
    <n v="2886"/>
    <s v="East"/>
    <s v="OFF-PA-10002552"/>
    <x v="1"/>
    <x v="10"/>
    <s v="Xerox 1958"/>
    <x v="91"/>
    <n v="2"/>
    <n v="0"/>
    <n v="6.2208000000000006"/>
  </r>
  <r>
    <n v="398"/>
    <x v="181"/>
    <n v="2012"/>
    <x v="89"/>
    <d v="2012-11-04T00:00:00"/>
    <s v="Standard Class"/>
    <s v="HP-14815"/>
    <s v="Harold Pawlan"/>
    <s v="Home Office"/>
    <s v="United States"/>
    <s v="Jackson"/>
    <s v="Michigan"/>
    <n v="49201"/>
    <s v="Central"/>
    <s v="OFF-SU-10002573"/>
    <x v="1"/>
    <x v="14"/>
    <s v="Acme 10&quot; Easy Grip Assistive Scissors"/>
    <x v="378"/>
    <n v="4"/>
    <n v="0"/>
    <n v="21.035999999999994"/>
  </r>
  <r>
    <n v="399"/>
    <x v="182"/>
    <n v="2013"/>
    <x v="162"/>
    <d v="2013-09-11T00:00:00"/>
    <s v="Second Class"/>
    <s v="AG-10675"/>
    <s v="Anna Gayman"/>
    <s v="Consumer"/>
    <s v="United States"/>
    <s v="Houston"/>
    <s v="Texas"/>
    <n v="77036"/>
    <s v="Central"/>
    <s v="OFF-ST-10001580"/>
    <x v="1"/>
    <x v="4"/>
    <s v="Super Decoflex Portable Personal File"/>
    <x v="379"/>
    <n v="3"/>
    <n v="0.2"/>
    <n v="3.5951999999999984"/>
  </r>
  <r>
    <n v="400"/>
    <x v="182"/>
    <n v="2013"/>
    <x v="162"/>
    <d v="2013-09-11T00:00:00"/>
    <s v="Second Class"/>
    <s v="AG-10675"/>
    <s v="Anna Gayman"/>
    <s v="Consumer"/>
    <s v="United States"/>
    <s v="Houston"/>
    <s v="Texas"/>
    <n v="77036"/>
    <s v="Central"/>
    <s v="FUR-BO-10004834"/>
    <x v="0"/>
    <x v="0"/>
    <s v="Riverside Palais Royal Lawyers Bookcase, Royale Cherry Finish"/>
    <x v="380"/>
    <n v="4"/>
    <n v="0.32"/>
    <n v="-317.15280000000007"/>
  </r>
  <r>
    <n v="401"/>
    <x v="182"/>
    <n v="2013"/>
    <x v="162"/>
    <d v="2013-09-11T00:00:00"/>
    <s v="Second Class"/>
    <s v="AG-10675"/>
    <s v="Anna Gayman"/>
    <s v="Consumer"/>
    <s v="United States"/>
    <s v="Houston"/>
    <s v="Texas"/>
    <n v="77036"/>
    <s v="Central"/>
    <s v="OFF-ST-10000934"/>
    <x v="1"/>
    <x v="4"/>
    <s v="Contico 72&quot;H Heavy-Duty Storage System"/>
    <x v="381"/>
    <n v="4"/>
    <n v="0.2"/>
    <n v="-32.783999999999999"/>
  </r>
  <r>
    <n v="402"/>
    <x v="182"/>
    <n v="2013"/>
    <x v="162"/>
    <d v="2013-09-11T00:00:00"/>
    <s v="Second Class"/>
    <s v="AG-10675"/>
    <s v="Anna Gayman"/>
    <s v="Consumer"/>
    <s v="United States"/>
    <s v="Houston"/>
    <s v="Texas"/>
    <n v="77036"/>
    <s v="Central"/>
    <s v="TEC-AC-10000158"/>
    <x v="2"/>
    <x v="11"/>
    <s v="Sony 64GB Class 10 Micro SDHC R40 Memory Card"/>
    <x v="382"/>
    <n v="2"/>
    <n v="0.2"/>
    <n v="0.71979999999999933"/>
  </r>
  <r>
    <n v="403"/>
    <x v="183"/>
    <n v="2011"/>
    <x v="163"/>
    <d v="2011-12-26T00:00:00"/>
    <s v="First Class"/>
    <s v="LF-17185"/>
    <s v="Luke Foster"/>
    <s v="Consumer"/>
    <s v="United States"/>
    <s v="Miami"/>
    <s v="Florida"/>
    <n v="33180"/>
    <s v="South"/>
    <s v="OFF-PA-10001947"/>
    <x v="1"/>
    <x v="10"/>
    <s v="Xerox 1974"/>
    <x v="383"/>
    <n v="2"/>
    <n v="0.2"/>
    <n v="3.4683999999999999"/>
  </r>
  <r>
    <n v="404"/>
    <x v="184"/>
    <n v="2011"/>
    <x v="164"/>
    <d v="2011-04-20T00:00:00"/>
    <s v="Standard Class"/>
    <s v="SP-20650"/>
    <s v="Stephanie Phelps"/>
    <s v="Corporate"/>
    <s v="United States"/>
    <s v="Wilmington"/>
    <s v="North Carolina"/>
    <n v="28403"/>
    <s v="South"/>
    <s v="OFF-AR-10003478"/>
    <x v="1"/>
    <x v="6"/>
    <s v="Avery Hi-Liter EverBold Pen Style Fluorescent Highlighters, 4/Pack"/>
    <x v="384"/>
    <n v="6"/>
    <n v="0.2"/>
    <n v="9.7680000000000007"/>
  </r>
  <r>
    <n v="405"/>
    <x v="185"/>
    <n v="2014"/>
    <x v="165"/>
    <d v="2014-12-30T00:00:00"/>
    <s v="Standard Class"/>
    <s v="RF-19840"/>
    <s v="Roy Französisch"/>
    <s v="Consumer"/>
    <s v="United States"/>
    <s v="New York City"/>
    <s v="New York"/>
    <n v="10024"/>
    <s v="East"/>
    <s v="OFF-AP-10004249"/>
    <x v="1"/>
    <x v="9"/>
    <s v="Staples"/>
    <x v="385"/>
    <n v="3"/>
    <n v="0"/>
    <n v="9.6956999999999987"/>
  </r>
  <r>
    <n v="406"/>
    <x v="186"/>
    <n v="2014"/>
    <x v="166"/>
    <d v="2014-12-13T00:00:00"/>
    <s v="Standard Class"/>
    <s v="KH-16510"/>
    <s v="Keith Herrera"/>
    <s v="Consumer"/>
    <s v="United States"/>
    <s v="San Francisco"/>
    <s v="California"/>
    <n v="94110"/>
    <s v="West"/>
    <s v="TEC-AC-10000158"/>
    <x v="2"/>
    <x v="11"/>
    <s v="Sony 64GB Class 10 Micro SDHC R40 Memory Card"/>
    <x v="386"/>
    <n v="5"/>
    <n v="0"/>
    <n v="37.789500000000004"/>
  </r>
  <r>
    <n v="407"/>
    <x v="186"/>
    <n v="2014"/>
    <x v="166"/>
    <d v="2014-12-13T00:00:00"/>
    <s v="Standard Class"/>
    <s v="KH-16510"/>
    <s v="Keith Herrera"/>
    <s v="Consumer"/>
    <s v="United States"/>
    <s v="San Francisco"/>
    <s v="California"/>
    <n v="94110"/>
    <s v="West"/>
    <s v="TEC-CO-10004115"/>
    <x v="2"/>
    <x v="16"/>
    <s v="Sharp AL-1530CS Digital Copier"/>
    <x v="387"/>
    <n v="3"/>
    <n v="0.2"/>
    <n v="434.99130000000002"/>
  </r>
  <r>
    <n v="408"/>
    <x v="186"/>
    <n v="2014"/>
    <x v="166"/>
    <d v="2014-12-13T00:00:00"/>
    <s v="Standard Class"/>
    <s v="KH-16510"/>
    <s v="Keith Herrera"/>
    <s v="Consumer"/>
    <s v="United States"/>
    <s v="San Francisco"/>
    <s v="California"/>
    <n v="94110"/>
    <s v="West"/>
    <s v="OFF-PA-10003724"/>
    <x v="1"/>
    <x v="10"/>
    <s v="Wirebound Message Book, 4 per Page"/>
    <x v="388"/>
    <n v="5"/>
    <n v="0"/>
    <n v="13.3035"/>
  </r>
  <r>
    <n v="409"/>
    <x v="186"/>
    <n v="2014"/>
    <x v="166"/>
    <d v="2014-12-13T00:00:00"/>
    <s v="Standard Class"/>
    <s v="KH-16510"/>
    <s v="Keith Herrera"/>
    <s v="Consumer"/>
    <s v="United States"/>
    <s v="San Francisco"/>
    <s v="California"/>
    <n v="94110"/>
    <s v="West"/>
    <s v="FUR-TA-10002041"/>
    <x v="0"/>
    <x v="3"/>
    <s v="Bevis Round Conference Table Top, X-Base"/>
    <x v="389"/>
    <n v="7"/>
    <n v="0.2"/>
    <n v="-112.95269999999994"/>
  </r>
  <r>
    <n v="410"/>
    <x v="186"/>
    <n v="2014"/>
    <x v="166"/>
    <d v="2014-12-13T00:00:00"/>
    <s v="Standard Class"/>
    <s v="KH-16510"/>
    <s v="Keith Herrera"/>
    <s v="Consumer"/>
    <s v="United States"/>
    <s v="San Francisco"/>
    <s v="California"/>
    <n v="94110"/>
    <s v="West"/>
    <s v="OFF-PA-10002893"/>
    <x v="1"/>
    <x v="10"/>
    <s v="Wirebound Service Call Books, 5 1/2&quot; x 4&quot;"/>
    <x v="390"/>
    <n v="1"/>
    <n v="0"/>
    <n v="4.6463999999999999"/>
  </r>
  <r>
    <n v="411"/>
    <x v="186"/>
    <n v="2014"/>
    <x v="166"/>
    <d v="2014-12-13T00:00:00"/>
    <s v="Standard Class"/>
    <s v="KH-16510"/>
    <s v="Keith Herrera"/>
    <s v="Consumer"/>
    <s v="United States"/>
    <s v="San Francisco"/>
    <s v="California"/>
    <n v="94110"/>
    <s v="West"/>
    <s v="OFF-LA-10003766"/>
    <x v="1"/>
    <x v="2"/>
    <s v="Self-Adhesive Removable Labels"/>
    <x v="391"/>
    <n v="9"/>
    <n v="0"/>
    <n v="13.608000000000001"/>
  </r>
  <r>
    <n v="412"/>
    <x v="186"/>
    <n v="2014"/>
    <x v="166"/>
    <d v="2014-12-13T00:00:00"/>
    <s v="Standard Class"/>
    <s v="KH-16510"/>
    <s v="Keith Herrera"/>
    <s v="Consumer"/>
    <s v="United States"/>
    <s v="San Francisco"/>
    <s v="California"/>
    <n v="94110"/>
    <s v="West"/>
    <s v="OFF-PA-10001970"/>
    <x v="1"/>
    <x v="10"/>
    <s v="Xerox 1908"/>
    <x v="392"/>
    <n v="1"/>
    <n v="0"/>
    <n v="27.430199999999999"/>
  </r>
  <r>
    <n v="413"/>
    <x v="186"/>
    <n v="2014"/>
    <x v="166"/>
    <d v="2014-12-13T00:00:00"/>
    <s v="Standard Class"/>
    <s v="KH-16510"/>
    <s v="Keith Herrera"/>
    <s v="Consumer"/>
    <s v="United States"/>
    <s v="San Francisco"/>
    <s v="California"/>
    <n v="94110"/>
    <s v="West"/>
    <s v="FUR-BO-10001972"/>
    <x v="0"/>
    <x v="0"/>
    <s v="O'Sullivan 4-Shelf Bookcase in Odessa Pine"/>
    <x v="393"/>
    <n v="13"/>
    <n v="0.15"/>
    <n v="31.454799999999949"/>
  </r>
  <r>
    <n v="414"/>
    <x v="186"/>
    <n v="2014"/>
    <x v="166"/>
    <d v="2014-12-13T00:00:00"/>
    <s v="Standard Class"/>
    <s v="KH-16510"/>
    <s v="Keith Herrera"/>
    <s v="Consumer"/>
    <s v="United States"/>
    <s v="San Francisco"/>
    <s v="California"/>
    <n v="94110"/>
    <s v="West"/>
    <s v="FUR-CH-10003956"/>
    <x v="0"/>
    <x v="1"/>
    <s v="Novimex High-Tech Fabric Mesh Task Chair"/>
    <x v="394"/>
    <n v="2"/>
    <n v="0.2"/>
    <n v="-18.454800000000013"/>
  </r>
  <r>
    <n v="415"/>
    <x v="187"/>
    <n v="2014"/>
    <x v="132"/>
    <d v="2014-11-08T00:00:00"/>
    <s v="Standard Class"/>
    <s v="KC-16675"/>
    <s v="Kimberly Carter"/>
    <s v="Corporate"/>
    <s v="United States"/>
    <s v="Seattle"/>
    <s v="Washington"/>
    <n v="98105"/>
    <s v="West"/>
    <s v="OFF-PA-10000157"/>
    <x v="1"/>
    <x v="10"/>
    <s v="Xerox 191"/>
    <x v="395"/>
    <n v="7"/>
    <n v="0"/>
    <n v="65.734199999999987"/>
  </r>
  <r>
    <n v="416"/>
    <x v="187"/>
    <n v="2014"/>
    <x v="132"/>
    <d v="2014-11-08T00:00:00"/>
    <s v="Standard Class"/>
    <s v="KC-16675"/>
    <s v="Kimberly Carter"/>
    <s v="Corporate"/>
    <s v="United States"/>
    <s v="Seattle"/>
    <s v="Washington"/>
    <n v="98105"/>
    <s v="West"/>
    <s v="FUR-CH-10001891"/>
    <x v="0"/>
    <x v="1"/>
    <s v="Global Deluxe Office Fabric Chairs"/>
    <x v="396"/>
    <n v="4"/>
    <n v="0.2"/>
    <n v="26.874400000000023"/>
  </r>
  <r>
    <n v="417"/>
    <x v="188"/>
    <n v="2014"/>
    <x v="92"/>
    <d v="2014-06-29T00:00:00"/>
    <s v="Standard Class"/>
    <s v="CJ-12010"/>
    <s v="Caroline Jumper"/>
    <s v="Consumer"/>
    <s v="United States"/>
    <s v="Huntington Beach"/>
    <s v="California"/>
    <n v="92646"/>
    <s v="West"/>
    <s v="OFF-AR-10004344"/>
    <x v="1"/>
    <x v="6"/>
    <s v="Bulldog Vacuum Base Pencil Sharpener"/>
    <x v="397"/>
    <n v="8"/>
    <n v="0"/>
    <n v="25.898399999999995"/>
  </r>
  <r>
    <n v="418"/>
    <x v="189"/>
    <n v="2013"/>
    <x v="167"/>
    <d v="2013-04-19T00:00:00"/>
    <s v="Standard Class"/>
    <s v="PB-19150"/>
    <s v="Philip Brown"/>
    <s v="Consumer"/>
    <s v="United States"/>
    <s v="Los Angeles"/>
    <s v="California"/>
    <n v="90004"/>
    <s v="West"/>
    <s v="FUR-CH-10004886"/>
    <x v="0"/>
    <x v="1"/>
    <s v="Bevis Steel Folding Chairs"/>
    <x v="398"/>
    <n v="5"/>
    <n v="0.2"/>
    <n v="38.379999999999981"/>
  </r>
  <r>
    <n v="419"/>
    <x v="190"/>
    <n v="2014"/>
    <x v="44"/>
    <d v="2014-11-11T00:00:00"/>
    <s v="Standard Class"/>
    <s v="VB-21745"/>
    <s v="Victoria Brennan"/>
    <s v="Corporate"/>
    <s v="United States"/>
    <s v="Richmond"/>
    <s v="Kentucky"/>
    <n v="40475"/>
    <s v="South"/>
    <s v="OFF-PA-10003845"/>
    <x v="1"/>
    <x v="10"/>
    <s v="Xerox 1987"/>
    <x v="399"/>
    <n v="1"/>
    <n v="0"/>
    <n v="2.8322000000000003"/>
  </r>
  <r>
    <n v="420"/>
    <x v="191"/>
    <n v="2014"/>
    <x v="168"/>
    <d v="2014-03-10T00:00:00"/>
    <s v="Standard Class"/>
    <s v="SP-20860"/>
    <s v="Sung Pak"/>
    <s v="Corporate"/>
    <s v="United States"/>
    <s v="Los Angeles"/>
    <s v="California"/>
    <n v="90045"/>
    <s v="West"/>
    <s v="OFF-AR-10001573"/>
    <x v="1"/>
    <x v="6"/>
    <s v="American Pencil"/>
    <x v="400"/>
    <n v="4"/>
    <n v="0"/>
    <n v="2.702799999999999"/>
  </r>
  <r>
    <n v="421"/>
    <x v="191"/>
    <n v="2014"/>
    <x v="168"/>
    <d v="2014-03-10T00:00:00"/>
    <s v="Standard Class"/>
    <s v="SP-20860"/>
    <s v="Sung Pak"/>
    <s v="Corporate"/>
    <s v="United States"/>
    <s v="Los Angeles"/>
    <s v="California"/>
    <n v="90045"/>
    <s v="West"/>
    <s v="OFF-EN-10000483"/>
    <x v="1"/>
    <x v="12"/>
    <s v="White Envelopes, White Envelopes with Clear Poly Window"/>
    <x v="401"/>
    <n v="1"/>
    <n v="0"/>
    <n v="7.0149999999999988"/>
  </r>
  <r>
    <n v="422"/>
    <x v="192"/>
    <n v="2011"/>
    <x v="169"/>
    <d v="2011-06-25T00:00:00"/>
    <s v="First Class"/>
    <s v="JE-15745"/>
    <s v="Joel Eaton"/>
    <s v="Consumer"/>
    <s v="United States"/>
    <s v="Louisville"/>
    <s v="Colorado"/>
    <n v="80027"/>
    <s v="West"/>
    <s v="TEC-AC-10004114"/>
    <x v="2"/>
    <x v="11"/>
    <s v="KeyTronic 6101 Series - Keyboard - Black"/>
    <x v="402"/>
    <n v="6"/>
    <n v="0.2"/>
    <n v="56.566200000000009"/>
  </r>
  <r>
    <n v="423"/>
    <x v="193"/>
    <n v="2014"/>
    <x v="15"/>
    <d v="2014-10-24T00:00:00"/>
    <s v="Standard Class"/>
    <s v="MP-17965"/>
    <s v="Michael Paige"/>
    <s v="Corporate"/>
    <s v="United States"/>
    <s v="Lawrence"/>
    <s v="Massachusetts"/>
    <n v="1841"/>
    <s v="East"/>
    <s v="FUR-FU-10004712"/>
    <x v="0"/>
    <x v="5"/>
    <s v="Westinghouse Mesh Shade Clip-On Gooseneck Lamp, Black"/>
    <x v="403"/>
    <n v="4"/>
    <n v="0"/>
    <n v="14.705600000000004"/>
  </r>
  <r>
    <n v="424"/>
    <x v="193"/>
    <n v="2014"/>
    <x v="15"/>
    <d v="2014-10-24T00:00:00"/>
    <s v="Standard Class"/>
    <s v="MP-17965"/>
    <s v="Michael Paige"/>
    <s v="Corporate"/>
    <s v="United States"/>
    <s v="Lawrence"/>
    <s v="Massachusetts"/>
    <n v="1841"/>
    <s v="East"/>
    <s v="OFF-ST-10000918"/>
    <x v="1"/>
    <x v="4"/>
    <s v="Crate-A-Files"/>
    <x v="404"/>
    <n v="3"/>
    <n v="0"/>
    <n v="8.5019999999999989"/>
  </r>
  <r>
    <n v="425"/>
    <x v="194"/>
    <n v="2014"/>
    <x v="170"/>
    <d v="2014-08-24T00:00:00"/>
    <s v="Second Class"/>
    <s v="NF-18385"/>
    <s v="Natalie Fritzler"/>
    <s v="Consumer"/>
    <s v="United States"/>
    <s v="Jackson"/>
    <s v="Mississippi"/>
    <n v="39212"/>
    <s v="South"/>
    <s v="FUR-CH-10000015"/>
    <x v="0"/>
    <x v="1"/>
    <s v="Hon Multipurpose Stacking Arm Chairs"/>
    <x v="405"/>
    <n v="4"/>
    <n v="0"/>
    <n v="225.26400000000001"/>
  </r>
  <r>
    <n v="426"/>
    <x v="195"/>
    <n v="2014"/>
    <x v="51"/>
    <d v="2014-11-27T00:00:00"/>
    <s v="Second Class"/>
    <s v="JM-15265"/>
    <s v="Janet Molinari"/>
    <s v="Corporate"/>
    <s v="United States"/>
    <s v="Canton"/>
    <s v="Michigan"/>
    <n v="48187"/>
    <s v="Central"/>
    <s v="FUR-FU-10003347"/>
    <x v="0"/>
    <x v="5"/>
    <s v="Coloredge Poster Frame"/>
    <x v="158"/>
    <n v="2"/>
    <n v="0"/>
    <n v="11.076000000000001"/>
  </r>
  <r>
    <n v="427"/>
    <x v="195"/>
    <n v="2014"/>
    <x v="51"/>
    <d v="2014-11-27T00:00:00"/>
    <s v="Second Class"/>
    <s v="JM-15265"/>
    <s v="Janet Molinari"/>
    <s v="Corporate"/>
    <s v="United States"/>
    <s v="Canton"/>
    <s v="Michigan"/>
    <n v="48187"/>
    <s v="Central"/>
    <s v="OFF-BI-10001543"/>
    <x v="1"/>
    <x v="8"/>
    <s v="GBC VeloBinder Manual Binding System"/>
    <x v="406"/>
    <n v="8"/>
    <n v="0"/>
    <n v="138.20160000000001"/>
  </r>
  <r>
    <n v="428"/>
    <x v="196"/>
    <n v="2011"/>
    <x v="171"/>
    <d v="2011-09-13T00:00:00"/>
    <s v="First Class"/>
    <s v="SD-20485"/>
    <s v="Shirley Daniels"/>
    <s v="Home Office"/>
    <s v="United States"/>
    <s v="New Rochelle"/>
    <s v="New York"/>
    <n v="10801"/>
    <s v="East"/>
    <s v="TEC-MA-10000029"/>
    <x v="2"/>
    <x v="15"/>
    <s v="Epson WorkForce WF-2530 All-in-One Printer, Copier Scanner"/>
    <x v="407"/>
    <n v="1"/>
    <n v="0"/>
    <n v="30.095700000000001"/>
  </r>
  <r>
    <n v="429"/>
    <x v="197"/>
    <n v="2014"/>
    <x v="172"/>
    <d v="2014-10-09T00:00:00"/>
    <s v="Standard Class"/>
    <s v="KH-16630"/>
    <s v="Ken Heidel"/>
    <s v="Corporate"/>
    <s v="United States"/>
    <s v="San Antonio"/>
    <s v="Texas"/>
    <n v="78207"/>
    <s v="Central"/>
    <s v="OFF-AR-10000369"/>
    <x v="1"/>
    <x v="6"/>
    <s v="Design Ebony Sketching Pencil"/>
    <x v="408"/>
    <n v="6"/>
    <n v="0.2"/>
    <n v="0.50039999999999996"/>
  </r>
  <r>
    <n v="430"/>
    <x v="198"/>
    <n v="2013"/>
    <x v="173"/>
    <d v="2013-04-22T00:00:00"/>
    <s v="Standard Class"/>
    <s v="RB-19795"/>
    <s v="Ross Baird"/>
    <s v="Home Office"/>
    <s v="United States"/>
    <s v="Gastonia"/>
    <s v="North Carolina"/>
    <n v="28052"/>
    <s v="South"/>
    <s v="OFF-BI-10004584"/>
    <x v="1"/>
    <x v="8"/>
    <s v="GBC ProClick 150 Presentation Binding System"/>
    <x v="409"/>
    <n v="2"/>
    <n v="0.7"/>
    <n v="-145.35079999999999"/>
  </r>
  <r>
    <n v="431"/>
    <x v="198"/>
    <n v="2013"/>
    <x v="173"/>
    <d v="2013-04-22T00:00:00"/>
    <s v="Standard Class"/>
    <s v="RB-19795"/>
    <s v="Ross Baird"/>
    <s v="Home Office"/>
    <s v="United States"/>
    <s v="Gastonia"/>
    <s v="North Carolina"/>
    <n v="28052"/>
    <s v="South"/>
    <s v="TEC-AC-10004659"/>
    <x v="2"/>
    <x v="11"/>
    <s v="Imation Secure+ Hardware Encrypted USB 2.0 Flash Drive; 16GB"/>
    <x v="177"/>
    <n v="7"/>
    <n v="0.2"/>
    <n v="76.639499999999984"/>
  </r>
  <r>
    <n v="432"/>
    <x v="198"/>
    <n v="2013"/>
    <x v="173"/>
    <d v="2013-04-22T00:00:00"/>
    <s v="Standard Class"/>
    <s v="RB-19795"/>
    <s v="Ross Baird"/>
    <s v="Home Office"/>
    <s v="United States"/>
    <s v="Gastonia"/>
    <s v="North Carolina"/>
    <n v="28052"/>
    <s v="South"/>
    <s v="TEC-AC-10004659"/>
    <x v="2"/>
    <x v="11"/>
    <s v="Imation Secure+ Hardware Encrypted USB 2.0 Flash Drive; 16GB"/>
    <x v="410"/>
    <n v="5"/>
    <n v="0.2"/>
    <n v="54.742499999999978"/>
  </r>
  <r>
    <n v="433"/>
    <x v="198"/>
    <n v="2013"/>
    <x v="173"/>
    <d v="2013-04-22T00:00:00"/>
    <s v="Standard Class"/>
    <s v="RB-19795"/>
    <s v="Ross Baird"/>
    <s v="Home Office"/>
    <s v="United States"/>
    <s v="Gastonia"/>
    <s v="North Carolina"/>
    <n v="28052"/>
    <s v="South"/>
    <s v="OFF-ST-10000617"/>
    <x v="1"/>
    <x v="4"/>
    <s v="Woodgrain Magazine Files by Perma"/>
    <x v="411"/>
    <n v="2"/>
    <n v="0.2"/>
    <n v="-0.7748000000000006"/>
  </r>
  <r>
    <n v="434"/>
    <x v="199"/>
    <n v="2013"/>
    <x v="112"/>
    <d v="2013-06-08T00:00:00"/>
    <s v="First Class"/>
    <s v="DB-13060"/>
    <s v="Dave Brooks"/>
    <s v="Consumer"/>
    <s v="United States"/>
    <s v="Lowell"/>
    <s v="Massachusetts"/>
    <n v="1852"/>
    <s v="East"/>
    <s v="OFF-ST-10003306"/>
    <x v="1"/>
    <x v="4"/>
    <s v="Letter Size Cart"/>
    <x v="412"/>
    <n v="5"/>
    <n v="0"/>
    <n v="207.14699999999993"/>
  </r>
  <r>
    <n v="435"/>
    <x v="200"/>
    <n v="2011"/>
    <x v="174"/>
    <d v="2011-12-25T00:00:00"/>
    <s v="Standard Class"/>
    <s v="MK-18160"/>
    <s v="Mike Kennedy"/>
    <s v="Consumer"/>
    <s v="United States"/>
    <s v="Jacksonville"/>
    <s v="Florida"/>
    <n v="32216"/>
    <s v="South"/>
    <s v="OFF-BI-10000773"/>
    <x v="1"/>
    <x v="8"/>
    <s v="Insertable Tab Post Binder Dividers"/>
    <x v="413"/>
    <n v="2"/>
    <n v="0.7"/>
    <n v="-3.6891999999999996"/>
  </r>
  <r>
    <n v="436"/>
    <x v="200"/>
    <n v="2011"/>
    <x v="174"/>
    <d v="2011-12-25T00:00:00"/>
    <s v="Standard Class"/>
    <s v="MK-18160"/>
    <s v="Mike Kennedy"/>
    <s v="Consumer"/>
    <s v="United States"/>
    <s v="Jacksonville"/>
    <s v="Florida"/>
    <n v="32216"/>
    <s v="South"/>
    <s v="TEC-AC-10002600"/>
    <x v="2"/>
    <x v="11"/>
    <s v="Belkin QODE FastFit Bluetooth Keyboard"/>
    <x v="414"/>
    <n v="5"/>
    <n v="0.2"/>
    <n v="-18.584999999999994"/>
  </r>
  <r>
    <n v="437"/>
    <x v="201"/>
    <n v="2013"/>
    <x v="1"/>
    <d v="2013-06-15T00:00:00"/>
    <s v="Second Class"/>
    <s v="PO-19180"/>
    <s v="Philisse Overcash"/>
    <s v="Home Office"/>
    <s v="United States"/>
    <s v="Chicago"/>
    <s v="Illinois"/>
    <n v="60623"/>
    <s v="Central"/>
    <s v="TEC-MA-10002937"/>
    <x v="2"/>
    <x v="15"/>
    <s v="Canon Color ImageCLASS MF8580Cdw Wireless Laser All-In-One Printer, Copier, Scanner"/>
    <x v="415"/>
    <n v="3"/>
    <n v="0.3"/>
    <n v="43.199100000000044"/>
  </r>
  <r>
    <n v="438"/>
    <x v="201"/>
    <n v="2013"/>
    <x v="1"/>
    <d v="2013-06-15T00:00:00"/>
    <s v="Second Class"/>
    <s v="PO-19180"/>
    <s v="Philisse Overcash"/>
    <s v="Home Office"/>
    <s v="United States"/>
    <s v="Chicago"/>
    <s v="Illinois"/>
    <n v="60623"/>
    <s v="Central"/>
    <s v="OFF-PA-10001970"/>
    <x v="1"/>
    <x v="10"/>
    <s v="Xerox 1908"/>
    <x v="416"/>
    <n v="7"/>
    <n v="0.2"/>
    <n v="113.63939999999998"/>
  </r>
  <r>
    <n v="439"/>
    <x v="202"/>
    <n v="2014"/>
    <x v="175"/>
    <d v="2014-09-20T00:00:00"/>
    <s v="Standard Class"/>
    <s v="BB-11545"/>
    <s v="Brenda Bowman"/>
    <s v="Corporate"/>
    <s v="United States"/>
    <s v="Houston"/>
    <s v="Texas"/>
    <n v="77070"/>
    <s v="Central"/>
    <s v="OFF-PA-10002230"/>
    <x v="1"/>
    <x v="10"/>
    <s v="Xerox 1897"/>
    <x v="417"/>
    <n v="8"/>
    <n v="0.2"/>
    <n v="11.553600000000003"/>
  </r>
  <r>
    <n v="440"/>
    <x v="203"/>
    <n v="2014"/>
    <x v="176"/>
    <d v="2014-01-24T00:00:00"/>
    <s v="Second Class"/>
    <s v="CV-12805"/>
    <s v="Cynthia Voltz"/>
    <s v="Corporate"/>
    <s v="United States"/>
    <s v="New York City"/>
    <s v="New York"/>
    <n v="10024"/>
    <s v="East"/>
    <s v="FUR-CH-10003396"/>
    <x v="0"/>
    <x v="1"/>
    <s v="Global Deluxe Steno Chair"/>
    <x v="418"/>
    <n v="3"/>
    <n v="0.1"/>
    <n v="2.3093999999999895"/>
  </r>
  <r>
    <n v="441"/>
    <x v="204"/>
    <n v="2013"/>
    <x v="64"/>
    <d v="2013-09-08T00:00:00"/>
    <s v="Second Class"/>
    <s v="PK-19075"/>
    <s v="Pete Kriz"/>
    <s v="Consumer"/>
    <s v="United States"/>
    <s v="Detroit"/>
    <s v="Michigan"/>
    <n v="48227"/>
    <s v="Central"/>
    <s v="FUR-FU-10000246"/>
    <x v="0"/>
    <x v="5"/>
    <s v="Aluminum Document Frame"/>
    <x v="419"/>
    <n v="1"/>
    <n v="0"/>
    <n v="3.6659999999999986"/>
  </r>
  <r>
    <n v="442"/>
    <x v="204"/>
    <n v="2013"/>
    <x v="64"/>
    <d v="2013-09-08T00:00:00"/>
    <s v="Second Class"/>
    <s v="PK-19075"/>
    <s v="Pete Kriz"/>
    <s v="Consumer"/>
    <s v="United States"/>
    <s v="Detroit"/>
    <s v="Michigan"/>
    <n v="48227"/>
    <s v="Central"/>
    <s v="OFF-ST-10000060"/>
    <x v="1"/>
    <x v="4"/>
    <s v="Fellowes Bankers Box Staxonsteel Drawer File/Stacking System"/>
    <x v="420"/>
    <n v="3"/>
    <n v="0"/>
    <n v="23.392800000000008"/>
  </r>
  <r>
    <n v="443"/>
    <x v="204"/>
    <n v="2013"/>
    <x v="64"/>
    <d v="2013-09-08T00:00:00"/>
    <s v="Second Class"/>
    <s v="PK-19075"/>
    <s v="Pete Kriz"/>
    <s v="Consumer"/>
    <s v="United States"/>
    <s v="Detroit"/>
    <s v="Michigan"/>
    <n v="48227"/>
    <s v="Central"/>
    <s v="OFF-ST-10003058"/>
    <x v="1"/>
    <x v="4"/>
    <s v="Eldon Mobile Mega Data Cart  Mega Stackable  Add-On Trays"/>
    <x v="421"/>
    <n v="3"/>
    <n v="0"/>
    <n v="20.575499999999998"/>
  </r>
  <r>
    <n v="444"/>
    <x v="204"/>
    <n v="2013"/>
    <x v="64"/>
    <d v="2013-09-08T00:00:00"/>
    <s v="Second Class"/>
    <s v="PK-19075"/>
    <s v="Pete Kriz"/>
    <s v="Consumer"/>
    <s v="United States"/>
    <s v="Detroit"/>
    <s v="Michigan"/>
    <n v="48227"/>
    <s v="Central"/>
    <s v="OFF-PA-10002222"/>
    <x v="1"/>
    <x v="10"/>
    <s v="Xerox Color Copier Paper, 11&quot; x 17&quot;, Ream"/>
    <x v="422"/>
    <n v="4"/>
    <n v="0"/>
    <n v="42.025599999999997"/>
  </r>
  <r>
    <n v="445"/>
    <x v="204"/>
    <n v="2013"/>
    <x v="64"/>
    <d v="2013-09-08T00:00:00"/>
    <s v="Second Class"/>
    <s v="PK-19075"/>
    <s v="Pete Kriz"/>
    <s v="Consumer"/>
    <s v="United States"/>
    <s v="Detroit"/>
    <s v="Michigan"/>
    <n v="48227"/>
    <s v="Central"/>
    <s v="FUR-CH-10002372"/>
    <x v="0"/>
    <x v="1"/>
    <s v="Office Star - Ergonomically Designed Knee Chair"/>
    <x v="423"/>
    <n v="3"/>
    <n v="0"/>
    <n v="29.152800000000013"/>
  </r>
  <r>
    <n v="446"/>
    <x v="204"/>
    <n v="2013"/>
    <x v="64"/>
    <d v="2013-09-08T00:00:00"/>
    <s v="Second Class"/>
    <s v="PK-19075"/>
    <s v="Pete Kriz"/>
    <s v="Consumer"/>
    <s v="United States"/>
    <s v="Detroit"/>
    <s v="Michigan"/>
    <n v="48227"/>
    <s v="Central"/>
    <s v="OFF-LA-10001317"/>
    <x v="1"/>
    <x v="2"/>
    <s v="Avery 520"/>
    <x v="424"/>
    <n v="7"/>
    <n v="0"/>
    <n v="10.584"/>
  </r>
  <r>
    <n v="447"/>
    <x v="205"/>
    <n v="2014"/>
    <x v="177"/>
    <d v="2014-03-26T00:00:00"/>
    <s v="Second Class"/>
    <s v="TB-21595"/>
    <s v="Troy Blackwell"/>
    <s v="Consumer"/>
    <s v="United States"/>
    <s v="Columbus"/>
    <s v="Indiana"/>
    <n v="47201"/>
    <s v="Central"/>
    <s v="FUR-FU-10000206"/>
    <x v="0"/>
    <x v="5"/>
    <s v="GE General Purpose, Extra Long Life, Showcase &amp; Floodlight Incandescent Bulbs"/>
    <x v="425"/>
    <n v="1"/>
    <n v="0"/>
    <n v="1.3676999999999999"/>
  </r>
  <r>
    <n v="448"/>
    <x v="206"/>
    <n v="2013"/>
    <x v="178"/>
    <d v="2013-04-04T00:00:00"/>
    <s v="Second Class"/>
    <s v="RB-19360"/>
    <s v="Raymond Buch"/>
    <s v="Consumer"/>
    <s v="United States"/>
    <s v="Auburn"/>
    <s v="New York"/>
    <n v="13021"/>
    <s v="East"/>
    <s v="OFF-AR-10000588"/>
    <x v="1"/>
    <x v="6"/>
    <s v="Newell 345"/>
    <x v="426"/>
    <n v="3"/>
    <n v="0"/>
    <n v="15.475200000000001"/>
  </r>
  <r>
    <n v="449"/>
    <x v="206"/>
    <n v="2013"/>
    <x v="178"/>
    <d v="2013-04-04T00:00:00"/>
    <s v="Second Class"/>
    <s v="RB-19360"/>
    <s v="Raymond Buch"/>
    <s v="Consumer"/>
    <s v="United States"/>
    <s v="Auburn"/>
    <s v="New York"/>
    <n v="13021"/>
    <s v="East"/>
    <s v="OFF-ST-10001469"/>
    <x v="1"/>
    <x v="4"/>
    <s v="Fellowes Bankers Box Recycled Super Stor/Drawer"/>
    <x v="427"/>
    <n v="3"/>
    <n v="0"/>
    <n v="9.716399999999993"/>
  </r>
  <r>
    <n v="450"/>
    <x v="206"/>
    <n v="2013"/>
    <x v="178"/>
    <d v="2013-04-04T00:00:00"/>
    <s v="Second Class"/>
    <s v="RB-19360"/>
    <s v="Raymond Buch"/>
    <s v="Consumer"/>
    <s v="United States"/>
    <s v="Auburn"/>
    <s v="New York"/>
    <n v="13021"/>
    <s v="East"/>
    <s v="OFF-AR-10001953"/>
    <x v="1"/>
    <x v="6"/>
    <s v="Boston 1645 Deluxe Heavier-Duty Electric Pencil Sharpener"/>
    <x v="428"/>
    <n v="6"/>
    <n v="0"/>
    <n v="71.247600000000006"/>
  </r>
  <r>
    <n v="451"/>
    <x v="206"/>
    <n v="2013"/>
    <x v="178"/>
    <d v="2013-04-04T00:00:00"/>
    <s v="Second Class"/>
    <s v="RB-19360"/>
    <s v="Raymond Buch"/>
    <s v="Consumer"/>
    <s v="United States"/>
    <s v="Auburn"/>
    <s v="New York"/>
    <n v="13021"/>
    <s v="East"/>
    <s v="OFF-AR-10003156"/>
    <x v="1"/>
    <x v="6"/>
    <s v="50 Colored Long Pencils"/>
    <x v="429"/>
    <n v="3"/>
    <n v="0"/>
    <n v="7.9248000000000012"/>
  </r>
  <r>
    <n v="452"/>
    <x v="206"/>
    <n v="2013"/>
    <x v="178"/>
    <d v="2013-04-04T00:00:00"/>
    <s v="Second Class"/>
    <s v="RB-19360"/>
    <s v="Raymond Buch"/>
    <s v="Consumer"/>
    <s v="United States"/>
    <s v="Auburn"/>
    <s v="New York"/>
    <n v="13021"/>
    <s v="East"/>
    <s v="OFF-AR-10004974"/>
    <x v="1"/>
    <x v="6"/>
    <s v="Newell 342"/>
    <x v="296"/>
    <n v="3"/>
    <n v="0"/>
    <n v="2.8535999999999988"/>
  </r>
  <r>
    <n v="453"/>
    <x v="206"/>
    <n v="2013"/>
    <x v="178"/>
    <d v="2013-04-04T00:00:00"/>
    <s v="Second Class"/>
    <s v="RB-19360"/>
    <s v="Raymond Buch"/>
    <s v="Consumer"/>
    <s v="United States"/>
    <s v="Auburn"/>
    <s v="New York"/>
    <n v="13021"/>
    <s v="East"/>
    <s v="TEC-PH-10002365"/>
    <x v="2"/>
    <x v="7"/>
    <s v="Belkin Grip Candy Sheer Case / Cover for iPhone 5 and 5S"/>
    <x v="430"/>
    <n v="4"/>
    <n v="0"/>
    <n v="9.1311999999999998"/>
  </r>
  <r>
    <n v="454"/>
    <x v="207"/>
    <n v="2014"/>
    <x v="179"/>
    <d v="2014-10-25T00:00:00"/>
    <s v="Standard Class"/>
    <s v="EB-13705"/>
    <s v="Ed Braxton"/>
    <s v="Corporate"/>
    <s v="United States"/>
    <s v="Akron"/>
    <s v="Ohio"/>
    <n v="44312"/>
    <s v="East"/>
    <s v="FUR-TA-10001539"/>
    <x v="0"/>
    <x v="3"/>
    <s v="Chromcraft Rectangular Conference Tables"/>
    <x v="431"/>
    <n v="2"/>
    <n v="0.4"/>
    <n v="-75.830400000000054"/>
  </r>
  <r>
    <n v="455"/>
    <x v="207"/>
    <n v="2014"/>
    <x v="179"/>
    <d v="2014-10-25T00:00:00"/>
    <s v="Standard Class"/>
    <s v="EB-13705"/>
    <s v="Ed Braxton"/>
    <s v="Corporate"/>
    <s v="United States"/>
    <s v="Akron"/>
    <s v="Ohio"/>
    <n v="44312"/>
    <s v="East"/>
    <s v="OFF-ST-10000142"/>
    <x v="1"/>
    <x v="4"/>
    <s v="Deluxe Rollaway Locking File with Drawer"/>
    <x v="432"/>
    <n v="2"/>
    <n v="0.2"/>
    <n v="66.540799999999962"/>
  </r>
  <r>
    <n v="456"/>
    <x v="208"/>
    <n v="2013"/>
    <x v="180"/>
    <d v="2013-12-18T00:00:00"/>
    <s v="Standard Class"/>
    <s v="KH-16630"/>
    <s v="Ken Heidel"/>
    <s v="Corporate"/>
    <s v="United States"/>
    <s v="Norman"/>
    <s v="Oklahoma"/>
    <n v="73071"/>
    <s v="Central"/>
    <s v="TEC-AC-10001772"/>
    <x v="2"/>
    <x v="11"/>
    <s v="Memorex Mini Travel Drive 16 GB USB 2.0 Flash Drive"/>
    <x v="433"/>
    <n v="4"/>
    <n v="0"/>
    <n v="24.913200000000003"/>
  </r>
  <r>
    <n v="457"/>
    <x v="209"/>
    <n v="2011"/>
    <x v="181"/>
    <d v="2011-02-19T00:00:00"/>
    <s v="Standard Class"/>
    <s v="SC-20095"/>
    <s v="Sanjit Chand"/>
    <s v="Consumer"/>
    <s v="United States"/>
    <s v="Concord"/>
    <s v="California"/>
    <n v="94521"/>
    <s v="West"/>
    <s v="FUR-CH-10000225"/>
    <x v="0"/>
    <x v="1"/>
    <s v="Global Geo Office Task Chair, Gray"/>
    <x v="434"/>
    <n v="2"/>
    <n v="0.2"/>
    <n v="-24.294000000000018"/>
  </r>
  <r>
    <n v="458"/>
    <x v="210"/>
    <n v="2013"/>
    <x v="182"/>
    <d v="2013-10-02T00:00:00"/>
    <s v="Standard Class"/>
    <s v="NF-18385"/>
    <s v="Natalie Fritzler"/>
    <s v="Consumer"/>
    <s v="United States"/>
    <s v="Decatur"/>
    <s v="Illinois"/>
    <n v="62521"/>
    <s v="Central"/>
    <s v="FUR-CH-10002331"/>
    <x v="0"/>
    <x v="1"/>
    <s v="Hon 4700 Series Mobuis Mid-Back Task Chairs with Adjustable Arms"/>
    <x v="435"/>
    <n v="3"/>
    <n v="0.3"/>
    <n v="-96.11460000000011"/>
  </r>
  <r>
    <n v="459"/>
    <x v="210"/>
    <n v="2013"/>
    <x v="182"/>
    <d v="2013-10-02T00:00:00"/>
    <s v="Standard Class"/>
    <s v="NF-18385"/>
    <s v="Natalie Fritzler"/>
    <s v="Consumer"/>
    <s v="United States"/>
    <s v="Decatur"/>
    <s v="Illinois"/>
    <n v="62521"/>
    <s v="Central"/>
    <s v="OFF-EN-10001415"/>
    <x v="1"/>
    <x v="12"/>
    <s v="Staples"/>
    <x v="436"/>
    <n v="2"/>
    <n v="0.2"/>
    <n v="3.3479999999999999"/>
  </r>
  <r>
    <n v="460"/>
    <x v="211"/>
    <n v="2012"/>
    <x v="83"/>
    <d v="2012-12-22T00:00:00"/>
    <s v="Standard Class"/>
    <s v="JH-15985"/>
    <s v="Joseph Holt"/>
    <s v="Consumer"/>
    <s v="United States"/>
    <s v="Seattle"/>
    <s v="Washington"/>
    <n v="98115"/>
    <s v="West"/>
    <s v="OFF-AP-10002472"/>
    <x v="1"/>
    <x v="9"/>
    <s v="3M Office Air Cleaner"/>
    <x v="437"/>
    <n v="4"/>
    <n v="0"/>
    <n v="36.372"/>
  </r>
  <r>
    <n v="461"/>
    <x v="211"/>
    <n v="2012"/>
    <x v="83"/>
    <d v="2012-12-22T00:00:00"/>
    <s v="Standard Class"/>
    <s v="JH-15985"/>
    <s v="Joseph Holt"/>
    <s v="Consumer"/>
    <s v="United States"/>
    <s v="Seattle"/>
    <s v="Washington"/>
    <n v="98115"/>
    <s v="West"/>
    <s v="TEC-AC-10004571"/>
    <x v="2"/>
    <x v="11"/>
    <s v="Logitech G700s Rechargeable Gaming Mouse"/>
    <x v="438"/>
    <n v="9"/>
    <n v="0"/>
    <n v="377.96220000000005"/>
  </r>
  <r>
    <n v="462"/>
    <x v="211"/>
    <n v="2012"/>
    <x v="83"/>
    <d v="2012-12-22T00:00:00"/>
    <s v="Standard Class"/>
    <s v="JH-15985"/>
    <s v="Joseph Holt"/>
    <s v="Consumer"/>
    <s v="United States"/>
    <s v="Seattle"/>
    <s v="Washington"/>
    <n v="98115"/>
    <s v="West"/>
    <s v="OFF-BI-10001098"/>
    <x v="1"/>
    <x v="8"/>
    <s v="Acco D-Ring Binder w/DublLock"/>
    <x v="96"/>
    <n v="3"/>
    <n v="0.2"/>
    <n v="18.600599999999996"/>
  </r>
  <r>
    <n v="463"/>
    <x v="212"/>
    <n v="2013"/>
    <x v="183"/>
    <d v="2013-04-30T00:00:00"/>
    <s v="Standard Class"/>
    <s v="TN-21040"/>
    <s v="Tanja Norvell"/>
    <s v="Home Office"/>
    <s v="United States"/>
    <s v="Phoenix"/>
    <s v="Arizona"/>
    <n v="85023"/>
    <s v="West"/>
    <s v="FUR-FU-10000023"/>
    <x v="0"/>
    <x v="5"/>
    <s v="Eldon Wave Desk Accessories"/>
    <x v="439"/>
    <n v="5"/>
    <n v="0.2"/>
    <n v="7.0680000000000005"/>
  </r>
  <r>
    <n v="464"/>
    <x v="212"/>
    <n v="2013"/>
    <x v="183"/>
    <d v="2013-04-30T00:00:00"/>
    <s v="Standard Class"/>
    <s v="TN-21040"/>
    <s v="Tanja Norvell"/>
    <s v="Home Office"/>
    <s v="United States"/>
    <s v="Phoenix"/>
    <s v="Arizona"/>
    <n v="85023"/>
    <s v="West"/>
    <s v="FUR-TA-10001889"/>
    <x v="0"/>
    <x v="3"/>
    <s v="Bush Advantage Collection Racetrack Conference Table"/>
    <x v="440"/>
    <n v="6"/>
    <n v="0.5"/>
    <n v="-814.4831999999999"/>
  </r>
  <r>
    <n v="465"/>
    <x v="212"/>
    <n v="2013"/>
    <x v="183"/>
    <d v="2013-04-30T00:00:00"/>
    <s v="Standard Class"/>
    <s v="TN-21040"/>
    <s v="Tanja Norvell"/>
    <s v="Home Office"/>
    <s v="United States"/>
    <s v="Phoenix"/>
    <s v="Arizona"/>
    <n v="85023"/>
    <s v="West"/>
    <s v="OFF-BI-10000315"/>
    <x v="1"/>
    <x v="8"/>
    <s v="Poly Designer Cover &amp; Back"/>
    <x v="441"/>
    <n v="5"/>
    <n v="0.7"/>
    <n v="-20.888999999999989"/>
  </r>
  <r>
    <n v="466"/>
    <x v="212"/>
    <n v="2013"/>
    <x v="183"/>
    <d v="2013-04-30T00:00:00"/>
    <s v="Standard Class"/>
    <s v="TN-21040"/>
    <s v="Tanja Norvell"/>
    <s v="Home Office"/>
    <s v="United States"/>
    <s v="Phoenix"/>
    <s v="Arizona"/>
    <n v="85023"/>
    <s v="West"/>
    <s v="OFF-SU-10003505"/>
    <x v="1"/>
    <x v="14"/>
    <s v="Premier Electric Letter Opener"/>
    <x v="442"/>
    <n v="2"/>
    <n v="0.2"/>
    <n v="-34.758000000000017"/>
  </r>
  <r>
    <n v="467"/>
    <x v="212"/>
    <n v="2013"/>
    <x v="183"/>
    <d v="2013-04-30T00:00:00"/>
    <s v="Standard Class"/>
    <s v="TN-21040"/>
    <s v="Tanja Norvell"/>
    <s v="Home Office"/>
    <s v="United States"/>
    <s v="Phoenix"/>
    <s v="Arizona"/>
    <n v="85023"/>
    <s v="West"/>
    <s v="OFF-AP-10002578"/>
    <x v="1"/>
    <x v="9"/>
    <s v="Fellowes Premier Superior Surge Suppressor, 10-Outlet, With Phone and Remote"/>
    <x v="443"/>
    <n v="2"/>
    <n v="0.2"/>
    <n v="5.8704000000000001"/>
  </r>
  <r>
    <n v="468"/>
    <x v="213"/>
    <n v="2012"/>
    <x v="184"/>
    <d v="2012-01-24T00:00:00"/>
    <s v="Standard Class"/>
    <s v="JS-15940"/>
    <s v="Joni Sundaresam"/>
    <s v="Home Office"/>
    <s v="United States"/>
    <s v="Park Ridge"/>
    <s v="Illinois"/>
    <n v="60068"/>
    <s v="Central"/>
    <s v="FUR-FU-10002918"/>
    <x v="0"/>
    <x v="5"/>
    <s v="Eldon ClusterMat Chair Mat with Cordless Antistatic Protection"/>
    <x v="444"/>
    <n v="7"/>
    <n v="0.6"/>
    <n v="-312.06139999999994"/>
  </r>
  <r>
    <n v="469"/>
    <x v="214"/>
    <n v="2014"/>
    <x v="185"/>
    <d v="2014-04-05T00:00:00"/>
    <s v="Standard Class"/>
    <s v="DS-13180"/>
    <s v="David Smith"/>
    <s v="Corporate"/>
    <s v="United States"/>
    <s v="Amarillo"/>
    <s v="Texas"/>
    <n v="79109"/>
    <s v="Central"/>
    <s v="FUR-BO-10002824"/>
    <x v="0"/>
    <x v="0"/>
    <s v="Bush Mission Pointe Library"/>
    <x v="445"/>
    <n v="2"/>
    <n v="0.32"/>
    <n v="-36.235200000000006"/>
  </r>
  <r>
    <n v="470"/>
    <x v="215"/>
    <n v="2013"/>
    <x v="186"/>
    <d v="2013-12-21T00:00:00"/>
    <s v="Second Class"/>
    <s v="CC-12670"/>
    <s v="Craig Carreira"/>
    <s v="Consumer"/>
    <s v="United States"/>
    <s v="Chicago"/>
    <s v="Illinois"/>
    <n v="60610"/>
    <s v="Central"/>
    <s v="OFF-BI-10002194"/>
    <x v="1"/>
    <x v="8"/>
    <s v="Cardinal Hold-It CD Pocket"/>
    <x v="446"/>
    <n v="3"/>
    <n v="0.8"/>
    <n v="-7.9001999999999999"/>
  </r>
  <r>
    <n v="471"/>
    <x v="216"/>
    <n v="2012"/>
    <x v="139"/>
    <d v="2012-12-24T00:00:00"/>
    <s v="Standard Class"/>
    <s v="MH-17785"/>
    <s v="Maya Herman"/>
    <s v="Corporate"/>
    <s v="United States"/>
    <s v="Lindenhurst"/>
    <s v="New York"/>
    <n v="11757"/>
    <s v="East"/>
    <s v="OFF-PA-10004071"/>
    <x v="1"/>
    <x v="10"/>
    <s v="Eaton Premium Continuous-Feed Paper, 25% Cotton, Letter Size, White, 1000 Shts/Box"/>
    <x v="447"/>
    <n v="1"/>
    <n v="0"/>
    <n v="26.630399999999998"/>
  </r>
  <r>
    <n v="472"/>
    <x v="217"/>
    <n v="2011"/>
    <x v="187"/>
    <d v="2011-11-11T00:00:00"/>
    <s v="Second Class"/>
    <s v="JP-15520"/>
    <s v="Jeremy Pistek"/>
    <s v="Consumer"/>
    <s v="United States"/>
    <s v="San Francisco"/>
    <s v="California"/>
    <n v="94110"/>
    <s v="West"/>
    <s v="OFF-ST-10002743"/>
    <x v="1"/>
    <x v="4"/>
    <s v="SAFCO Boltless Steel Shelving"/>
    <x v="448"/>
    <n v="3"/>
    <n v="0"/>
    <n v="3.4091999999999842"/>
  </r>
  <r>
    <n v="473"/>
    <x v="217"/>
    <n v="2011"/>
    <x v="187"/>
    <d v="2011-11-11T00:00:00"/>
    <s v="Second Class"/>
    <s v="JP-15520"/>
    <s v="Jeremy Pistek"/>
    <s v="Consumer"/>
    <s v="United States"/>
    <s v="San Francisco"/>
    <s v="California"/>
    <n v="94110"/>
    <s v="West"/>
    <s v="FUR-BO-10001601"/>
    <x v="0"/>
    <x v="0"/>
    <s v="Sauder Mission Library with Doors, Fruitwood Finish"/>
    <x v="449"/>
    <n v="2"/>
    <n v="0.15"/>
    <n v="10.478399999999979"/>
  </r>
  <r>
    <n v="474"/>
    <x v="217"/>
    <n v="2011"/>
    <x v="187"/>
    <d v="2011-11-11T00:00:00"/>
    <s v="Second Class"/>
    <s v="JP-15520"/>
    <s v="Jeremy Pistek"/>
    <s v="Consumer"/>
    <s v="United States"/>
    <s v="San Francisco"/>
    <s v="California"/>
    <n v="94110"/>
    <s v="West"/>
    <s v="TEC-PH-10002680"/>
    <x v="2"/>
    <x v="7"/>
    <s v="Samsung Galaxy Note 3"/>
    <x v="450"/>
    <n v="4"/>
    <n v="0.2"/>
    <n v="87.995999999999924"/>
  </r>
  <r>
    <n v="475"/>
    <x v="217"/>
    <n v="2011"/>
    <x v="187"/>
    <d v="2011-11-11T00:00:00"/>
    <s v="Second Class"/>
    <s v="JP-15520"/>
    <s v="Jeremy Pistek"/>
    <s v="Consumer"/>
    <s v="United States"/>
    <s v="San Francisco"/>
    <s v="California"/>
    <n v="94110"/>
    <s v="West"/>
    <s v="OFF-ST-10001321"/>
    <x v="1"/>
    <x v="4"/>
    <s v="Decoflex Hanging Personal Folder File, Blue"/>
    <x v="451"/>
    <n v="6"/>
    <n v="0"/>
    <n v="24.980400000000007"/>
  </r>
  <r>
    <n v="476"/>
    <x v="217"/>
    <n v="2011"/>
    <x v="187"/>
    <d v="2011-11-11T00:00:00"/>
    <s v="Second Class"/>
    <s v="JP-15520"/>
    <s v="Jeremy Pistek"/>
    <s v="Consumer"/>
    <s v="United States"/>
    <s v="San Francisco"/>
    <s v="California"/>
    <n v="94110"/>
    <s v="West"/>
    <s v="OFF-PA-10001509"/>
    <x v="1"/>
    <x v="10"/>
    <s v="Recycled Desk Saver Line &quot;While You Were Out&quot; Book, 5 1/2&quot; X 4&quot;"/>
    <x v="452"/>
    <n v="7"/>
    <n v="0"/>
    <n v="28.818999999999996"/>
  </r>
  <r>
    <n v="477"/>
    <x v="217"/>
    <n v="2011"/>
    <x v="187"/>
    <d v="2011-11-11T00:00:00"/>
    <s v="Second Class"/>
    <s v="JP-15520"/>
    <s v="Jeremy Pistek"/>
    <s v="Consumer"/>
    <s v="United States"/>
    <s v="San Francisco"/>
    <s v="California"/>
    <n v="94110"/>
    <s v="West"/>
    <s v="OFF-PA-10003465"/>
    <x v="1"/>
    <x v="10"/>
    <s v="Xerox 1912"/>
    <x v="453"/>
    <n v="5"/>
    <n v="0"/>
    <n v="45.527999999999992"/>
  </r>
  <r>
    <n v="478"/>
    <x v="218"/>
    <n v="2013"/>
    <x v="188"/>
    <d v="2013-07-20T00:00:00"/>
    <s v="Standard Class"/>
    <s v="KH-16690"/>
    <s v="Kristen Hastings"/>
    <s v="Corporate"/>
    <s v="United States"/>
    <s v="Los Angeles"/>
    <s v="California"/>
    <n v="90008"/>
    <s v="West"/>
    <s v="TEC-PH-10000149"/>
    <x v="2"/>
    <x v="7"/>
    <s v="Cisco SPA525G2 IP Phone - Wireless"/>
    <x v="454"/>
    <n v="6"/>
    <n v="0.2"/>
    <n v="7.1819999999999951"/>
  </r>
  <r>
    <n v="479"/>
    <x v="219"/>
    <n v="2013"/>
    <x v="189"/>
    <d v="2013-11-03T00:00:00"/>
    <s v="Standard Class"/>
    <s v="JE-15475"/>
    <s v="Jeremy Ellison"/>
    <s v="Consumer"/>
    <s v="United States"/>
    <s v="Troy"/>
    <s v="New York"/>
    <n v="12180"/>
    <s v="East"/>
    <s v="FUR-FU-10002671"/>
    <x v="0"/>
    <x v="5"/>
    <s v="Electrix 20W Halogen Replacement Bulb for Zoom-In Desk Lamp"/>
    <x v="455"/>
    <n v="3"/>
    <n v="0"/>
    <n v="19.295999999999999"/>
  </r>
  <r>
    <n v="480"/>
    <x v="220"/>
    <n v="2013"/>
    <x v="190"/>
    <d v="2013-07-03T00:00:00"/>
    <s v="Standard Class"/>
    <s v="JG-15805"/>
    <s v="John Grady"/>
    <s v="Corporate"/>
    <s v="United States"/>
    <s v="New York City"/>
    <s v="New York"/>
    <n v="10024"/>
    <s v="East"/>
    <s v="OFF-AR-10003045"/>
    <x v="1"/>
    <x v="6"/>
    <s v="Prang Colored Pencils"/>
    <x v="456"/>
    <n v="5"/>
    <n v="0"/>
    <n v="6.6150000000000002"/>
  </r>
  <r>
    <n v="481"/>
    <x v="220"/>
    <n v="2013"/>
    <x v="190"/>
    <d v="2013-07-03T00:00:00"/>
    <s v="Standard Class"/>
    <s v="JG-15805"/>
    <s v="John Grady"/>
    <s v="Corporate"/>
    <s v="United States"/>
    <s v="New York City"/>
    <s v="New York"/>
    <n v="10024"/>
    <s v="East"/>
    <s v="OFF-ST-10000689"/>
    <x v="1"/>
    <x v="4"/>
    <s v="Fellowes Strictly Business Drawer File, Letter/Legal Size"/>
    <x v="457"/>
    <n v="5"/>
    <n v="0"/>
    <n v="84.51"/>
  </r>
  <r>
    <n v="482"/>
    <x v="221"/>
    <n v="2011"/>
    <x v="191"/>
    <d v="2011-10-10T00:00:00"/>
    <s v="Standard Class"/>
    <s v="XP-21865"/>
    <s v="Xylona Preis"/>
    <s v="Consumer"/>
    <s v="United States"/>
    <s v="San Diego"/>
    <s v="California"/>
    <n v="92024"/>
    <s v="West"/>
    <s v="TEC-AC-10001445"/>
    <x v="2"/>
    <x v="11"/>
    <s v="Imation USB 2.0 Swivel Flash Drive USB flash drive - 4 GB - Pink"/>
    <x v="458"/>
    <n v="3"/>
    <n v="0"/>
    <n v="1.9088999999999996"/>
  </r>
  <r>
    <n v="483"/>
    <x v="222"/>
    <n v="2011"/>
    <x v="192"/>
    <d v="2011-07-27T00:00:00"/>
    <s v="Standard Class"/>
    <s v="EM-14065"/>
    <s v="Erin Mull"/>
    <s v="Consumer"/>
    <s v="United States"/>
    <s v="New York City"/>
    <s v="New York"/>
    <n v="10024"/>
    <s v="East"/>
    <s v="OFF-AR-10002053"/>
    <x v="1"/>
    <x v="6"/>
    <s v="Premium Writing Pencils, Soft, #2 by Central Association for the Blind"/>
    <x v="459"/>
    <n v="2"/>
    <n v="0"/>
    <n v="1.6688000000000001"/>
  </r>
  <r>
    <n v="484"/>
    <x v="222"/>
    <n v="2011"/>
    <x v="192"/>
    <d v="2011-07-27T00:00:00"/>
    <s v="Standard Class"/>
    <s v="EM-14065"/>
    <s v="Erin Mull"/>
    <s v="Consumer"/>
    <s v="United States"/>
    <s v="New York City"/>
    <s v="New York"/>
    <n v="10024"/>
    <s v="East"/>
    <s v="TEC-AC-10002567"/>
    <x v="2"/>
    <x v="11"/>
    <s v="Logitech G602 Wireless Gaming Mouse"/>
    <x v="460"/>
    <n v="2"/>
    <n v="0"/>
    <n v="57.592799999999997"/>
  </r>
  <r>
    <n v="485"/>
    <x v="223"/>
    <n v="2014"/>
    <x v="193"/>
    <d v="2014-06-14T00:00:00"/>
    <s v="First Class"/>
    <s v="MT-18070"/>
    <s v="Michelle Tran"/>
    <s v="Home Office"/>
    <s v="United States"/>
    <s v="Los Angeles"/>
    <s v="California"/>
    <n v="90045"/>
    <s v="West"/>
    <s v="OFF-LA-10003923"/>
    <x v="1"/>
    <x v="2"/>
    <s v="Alphabetical Labels for Top Tab Filing"/>
    <x v="461"/>
    <n v="2"/>
    <n v="0"/>
    <n v="14.8"/>
  </r>
  <r>
    <n v="486"/>
    <x v="223"/>
    <n v="2014"/>
    <x v="193"/>
    <d v="2014-06-14T00:00:00"/>
    <s v="First Class"/>
    <s v="MT-18070"/>
    <s v="Michelle Tran"/>
    <s v="Home Office"/>
    <s v="United States"/>
    <s v="Los Angeles"/>
    <s v="California"/>
    <n v="90045"/>
    <s v="West"/>
    <s v="FUR-BO-10001337"/>
    <x v="0"/>
    <x v="0"/>
    <s v="O'Sullivan Living Dimensions 2-Shelf Bookcases"/>
    <x v="462"/>
    <n v="5"/>
    <n v="0.15"/>
    <n v="-30.24499999999999"/>
  </r>
  <r>
    <n v="487"/>
    <x v="223"/>
    <n v="2014"/>
    <x v="193"/>
    <d v="2014-06-14T00:00:00"/>
    <s v="First Class"/>
    <s v="MT-18070"/>
    <s v="Michelle Tran"/>
    <s v="Home Office"/>
    <s v="United States"/>
    <s v="Los Angeles"/>
    <s v="California"/>
    <n v="90045"/>
    <s v="West"/>
    <s v="TEC-PH-10001924"/>
    <x v="2"/>
    <x v="7"/>
    <s v="iHome FM Clock Radio with Lightning Dock"/>
    <x v="463"/>
    <n v="5"/>
    <n v="0.2"/>
    <n v="17.497500000000016"/>
  </r>
  <r>
    <n v="488"/>
    <x v="224"/>
    <n v="2011"/>
    <x v="194"/>
    <d v="2011-10-31T00:00:00"/>
    <s v="First Class"/>
    <s v="SA-20830"/>
    <s v="Sue Ann Reed"/>
    <s v="Consumer"/>
    <s v="United States"/>
    <s v="Chicago"/>
    <s v="Illinois"/>
    <n v="60610"/>
    <s v="Central"/>
    <s v="TEC-PH-10001363"/>
    <x v="2"/>
    <x v="7"/>
    <s v="Apple iPhone 5S"/>
    <x v="464"/>
    <n v="6"/>
    <n v="0.2"/>
    <n v="341.99399999999969"/>
  </r>
  <r>
    <n v="489"/>
    <x v="225"/>
    <n v="2011"/>
    <x v="3"/>
    <d v="2011-06-13T00:00:00"/>
    <s v="Second Class"/>
    <s v="CW-11905"/>
    <s v="Carl Weiss"/>
    <s v="Home Office"/>
    <s v="United States"/>
    <s v="Huntsville"/>
    <s v="Texas"/>
    <n v="77340"/>
    <s v="Central"/>
    <s v="TEC-PH-10000376"/>
    <x v="2"/>
    <x v="7"/>
    <s v="Square Credit Card Reader"/>
    <x v="465"/>
    <n v="1"/>
    <n v="0.2"/>
    <n v="0.59940000000000015"/>
  </r>
  <r>
    <n v="490"/>
    <x v="225"/>
    <n v="2011"/>
    <x v="3"/>
    <d v="2011-06-13T00:00:00"/>
    <s v="Second Class"/>
    <s v="CW-11905"/>
    <s v="Carl Weiss"/>
    <s v="Home Office"/>
    <s v="United States"/>
    <s v="Huntsville"/>
    <s v="Texas"/>
    <n v="77340"/>
    <s v="Central"/>
    <s v="TEC-AC-10000303"/>
    <x v="2"/>
    <x v="11"/>
    <s v="Logitech M510 Wireless Mouse"/>
    <x v="466"/>
    <n v="2"/>
    <n v="0.2"/>
    <n v="10.397399999999998"/>
  </r>
  <r>
    <n v="491"/>
    <x v="225"/>
    <n v="2011"/>
    <x v="3"/>
    <d v="2011-06-13T00:00:00"/>
    <s v="Second Class"/>
    <s v="CW-11905"/>
    <s v="Carl Weiss"/>
    <s v="Home Office"/>
    <s v="United States"/>
    <s v="Huntsville"/>
    <s v="Texas"/>
    <n v="77340"/>
    <s v="Central"/>
    <s v="OFF-AR-10001953"/>
    <x v="1"/>
    <x v="6"/>
    <s v="Boston 1645 Deluxe Heavier-Duty Electric Pencil Sharpener"/>
    <x v="467"/>
    <n v="2"/>
    <n v="0.2"/>
    <n v="6.1572000000000031"/>
  </r>
  <r>
    <n v="492"/>
    <x v="226"/>
    <n v="2011"/>
    <x v="80"/>
    <d v="2011-09-19T00:00:00"/>
    <s v="Standard Class"/>
    <s v="AJ-10960"/>
    <s v="Astrea Jones"/>
    <s v="Consumer"/>
    <s v="United States"/>
    <s v="Rochester"/>
    <s v="New York"/>
    <n v="14609"/>
    <s v="East"/>
    <s v="OFF-ST-10001809"/>
    <x v="1"/>
    <x v="4"/>
    <s v="Fellowes Officeware Wire Shelving"/>
    <x v="468"/>
    <n v="5"/>
    <n v="0"/>
    <n v="8.9829999999999899"/>
  </r>
  <r>
    <n v="493"/>
    <x v="226"/>
    <n v="2011"/>
    <x v="80"/>
    <d v="2011-09-19T00:00:00"/>
    <s v="Standard Class"/>
    <s v="AJ-10960"/>
    <s v="Astrea Jones"/>
    <s v="Consumer"/>
    <s v="United States"/>
    <s v="Rochester"/>
    <s v="New York"/>
    <n v="14609"/>
    <s v="East"/>
    <s v="OFF-EN-10003845"/>
    <x v="1"/>
    <x v="12"/>
    <s v="Colored Envelopes"/>
    <x v="469"/>
    <n v="3"/>
    <n v="0"/>
    <n v="5.0921999999999992"/>
  </r>
  <r>
    <n v="494"/>
    <x v="227"/>
    <n v="2013"/>
    <x v="195"/>
    <d v="2013-05-15T00:00:00"/>
    <s v="Standard Class"/>
    <s v="SS-20590"/>
    <s v="Sonia Sunley"/>
    <s v="Consumer"/>
    <s v="United States"/>
    <s v="Seattle"/>
    <s v="Washington"/>
    <n v="98115"/>
    <s v="West"/>
    <s v="TEC-AC-10000991"/>
    <x v="2"/>
    <x v="11"/>
    <s v="Sony Micro Vault Click 8 GB USB 2.0 Flash Drive"/>
    <x v="470"/>
    <n v="2"/>
    <n v="0"/>
    <n v="13.157200000000003"/>
  </r>
  <r>
    <n v="495"/>
    <x v="228"/>
    <n v="2013"/>
    <x v="196"/>
    <d v="2013-03-22T00:00:00"/>
    <s v="Second Class"/>
    <s v="RO-19780"/>
    <s v="Rose O'Brian"/>
    <s v="Consumer"/>
    <s v="United States"/>
    <s v="Memphis"/>
    <s v="Tennessee"/>
    <n v="38109"/>
    <s v="South"/>
    <s v="FUR-TA-10001857"/>
    <x v="0"/>
    <x v="3"/>
    <s v="Balt Solid Wood Rectangular Table"/>
    <x v="471"/>
    <n v="3"/>
    <n v="0.4"/>
    <n v="-94.941000000000017"/>
  </r>
  <r>
    <n v="496"/>
    <x v="229"/>
    <n v="2012"/>
    <x v="17"/>
    <d v="2012-12-31T00:00:00"/>
    <s v="Standard Class"/>
    <s v="MD-17350"/>
    <s v="Maribeth Dona"/>
    <s v="Consumer"/>
    <s v="United States"/>
    <s v="Fayetteville"/>
    <s v="Arkansas"/>
    <n v="72701"/>
    <s v="South"/>
    <s v="OFF-EN-10001434"/>
    <x v="1"/>
    <x v="12"/>
    <s v="Strathmore #10 Envelopes, Ultimate White"/>
    <x v="472"/>
    <n v="2"/>
    <n v="0"/>
    <n v="51.655799999999999"/>
  </r>
  <r>
    <n v="497"/>
    <x v="230"/>
    <n v="2013"/>
    <x v="197"/>
    <d v="2013-08-01T00:00:00"/>
    <s v="Standard Class"/>
    <s v="SC-20095"/>
    <s v="Sanjit Chand"/>
    <s v="Consumer"/>
    <s v="United States"/>
    <s v="Costa Mesa"/>
    <s v="California"/>
    <n v="92627"/>
    <s v="West"/>
    <s v="OFF-BI-10002498"/>
    <x v="1"/>
    <x v="8"/>
    <s v="Clear Mylar Reinforcing Strips"/>
    <x v="473"/>
    <n v="8"/>
    <n v="0.2"/>
    <n v="40.370399999999997"/>
  </r>
  <r>
    <n v="498"/>
    <x v="230"/>
    <n v="2013"/>
    <x v="197"/>
    <d v="2013-08-01T00:00:00"/>
    <s v="Standard Class"/>
    <s v="SC-20095"/>
    <s v="Sanjit Chand"/>
    <s v="Consumer"/>
    <s v="United States"/>
    <s v="Costa Mesa"/>
    <s v="California"/>
    <n v="92627"/>
    <s v="West"/>
    <s v="FUR-FU-10004864"/>
    <x v="0"/>
    <x v="5"/>
    <s v="Howard Miller 14-1/2&quot; Diameter Chrome Round Wall Clock"/>
    <x v="474"/>
    <n v="4"/>
    <n v="0"/>
    <n v="81.843199999999996"/>
  </r>
  <r>
    <n v="499"/>
    <x v="230"/>
    <n v="2013"/>
    <x v="197"/>
    <d v="2013-08-01T00:00:00"/>
    <s v="Standard Class"/>
    <s v="SC-20095"/>
    <s v="Sanjit Chand"/>
    <s v="Consumer"/>
    <s v="United States"/>
    <s v="Costa Mesa"/>
    <s v="California"/>
    <n v="92627"/>
    <s v="West"/>
    <s v="FUR-CH-10002602"/>
    <x v="0"/>
    <x v="1"/>
    <s v="DMI Arturo Collection Mission-style Design Wood Chair"/>
    <x v="475"/>
    <n v="2"/>
    <n v="0.2"/>
    <n v="18.11760000000001"/>
  </r>
  <r>
    <n v="500"/>
    <x v="230"/>
    <n v="2013"/>
    <x v="197"/>
    <d v="2013-08-01T00:00:00"/>
    <s v="Standard Class"/>
    <s v="SC-20095"/>
    <s v="Sanjit Chand"/>
    <s v="Consumer"/>
    <s v="United States"/>
    <s v="Costa Mesa"/>
    <s v="California"/>
    <n v="92627"/>
    <s v="West"/>
    <s v="FUR-FU-10000073"/>
    <x v="0"/>
    <x v="5"/>
    <s v="Deflect-O Glasstique Clear Desk Accessories"/>
    <x v="476"/>
    <n v="9"/>
    <n v="0"/>
    <n v="22.868999999999996"/>
  </r>
  <r>
    <n v="501"/>
    <x v="231"/>
    <n v="2013"/>
    <x v="198"/>
    <d v="2013-06-05T00:00:00"/>
    <s v="Standard Class"/>
    <s v="MY-17380"/>
    <s v="Maribeth Yedwab"/>
    <s v="Corporate"/>
    <s v="United States"/>
    <s v="Parker"/>
    <s v="Colorado"/>
    <n v="80134"/>
    <s v="West"/>
    <s v="OFF-BI-10001670"/>
    <x v="1"/>
    <x v="8"/>
    <s v="Vinyl Sectional Post Binders"/>
    <x v="477"/>
    <n v="2"/>
    <n v="0.7"/>
    <n v="-15.079999999999998"/>
  </r>
  <r>
    <n v="502"/>
    <x v="231"/>
    <n v="2013"/>
    <x v="198"/>
    <d v="2013-06-05T00:00:00"/>
    <s v="Standard Class"/>
    <s v="MY-17380"/>
    <s v="Maribeth Yedwab"/>
    <s v="Corporate"/>
    <s v="United States"/>
    <s v="Parker"/>
    <s v="Colorado"/>
    <n v="80134"/>
    <s v="West"/>
    <s v="OFF-BI-10001658"/>
    <x v="1"/>
    <x v="8"/>
    <s v="GBC Standard Therm-A-Bind Covers"/>
    <x v="478"/>
    <n v="2"/>
    <n v="0.7"/>
    <n v="-11.961599999999997"/>
  </r>
  <r>
    <n v="503"/>
    <x v="231"/>
    <n v="2013"/>
    <x v="198"/>
    <d v="2013-06-05T00:00:00"/>
    <s v="Standard Class"/>
    <s v="MY-17380"/>
    <s v="Maribeth Yedwab"/>
    <s v="Corporate"/>
    <s v="United States"/>
    <s v="Parker"/>
    <s v="Colorado"/>
    <n v="80134"/>
    <s v="West"/>
    <s v="FUR-CH-10001215"/>
    <x v="0"/>
    <x v="1"/>
    <s v="Global Troy Executive Leather Low-Back Tilter"/>
    <x v="479"/>
    <n v="2"/>
    <n v="0.2"/>
    <n v="50.097999999999985"/>
  </r>
  <r>
    <n v="504"/>
    <x v="231"/>
    <n v="2013"/>
    <x v="198"/>
    <d v="2013-06-05T00:00:00"/>
    <s v="Standard Class"/>
    <s v="MY-17380"/>
    <s v="Maribeth Yedwab"/>
    <s v="Corporate"/>
    <s v="United States"/>
    <s v="Parker"/>
    <s v="Colorado"/>
    <n v="80134"/>
    <s v="West"/>
    <s v="OFF-BI-10000831"/>
    <x v="1"/>
    <x v="8"/>
    <s v="Storex Flexible Poly Binders with Double Pockets"/>
    <x v="480"/>
    <n v="3"/>
    <n v="0.7"/>
    <n v="-1.9007999999999998"/>
  </r>
  <r>
    <n v="505"/>
    <x v="231"/>
    <n v="2013"/>
    <x v="198"/>
    <d v="2013-06-05T00:00:00"/>
    <s v="Standard Class"/>
    <s v="MY-17380"/>
    <s v="Maribeth Yedwab"/>
    <s v="Corporate"/>
    <s v="United States"/>
    <s v="Parker"/>
    <s v="Colorado"/>
    <n v="80134"/>
    <s v="West"/>
    <s v="OFF-PA-10000357"/>
    <x v="1"/>
    <x v="10"/>
    <s v="White Dual Perf Computer Printout Paper, 2700 Sheets, 1 Part, Heavyweight, 20 lbs., 14 7/8 x 11"/>
    <x v="481"/>
    <n v="1"/>
    <n v="0.2"/>
    <n v="11.8871"/>
  </r>
  <r>
    <n v="506"/>
    <x v="232"/>
    <n v="2014"/>
    <x v="105"/>
    <d v="2014-11-16T00:00:00"/>
    <s v="Second Class"/>
    <s v="EB-13705"/>
    <s v="Ed Braxton"/>
    <s v="Corporate"/>
    <s v="United States"/>
    <s v="New York City"/>
    <s v="New York"/>
    <n v="10024"/>
    <s v="East"/>
    <s v="OFF-BI-10003274"/>
    <x v="1"/>
    <x v="8"/>
    <s v="Avery Durable Slant Ring Binders, No Labels"/>
    <x v="482"/>
    <n v="5"/>
    <n v="0.2"/>
    <n v="5.3729999999999993"/>
  </r>
  <r>
    <n v="507"/>
    <x v="233"/>
    <n v="2012"/>
    <x v="199"/>
    <d v="2012-03-22T00:00:00"/>
    <s v="Standard Class"/>
    <s v="CM-12385"/>
    <s v="Christopher Martinez"/>
    <s v="Consumer"/>
    <s v="United States"/>
    <s v="Atlanta"/>
    <s v="Georgia"/>
    <n v="30318"/>
    <s v="South"/>
    <s v="OFF-AR-10001662"/>
    <x v="1"/>
    <x v="6"/>
    <s v="Rogers Handheld Barrel Pencil Sharpener"/>
    <x v="483"/>
    <n v="1"/>
    <n v="0"/>
    <n v="0.73980000000000024"/>
  </r>
  <r>
    <n v="508"/>
    <x v="233"/>
    <n v="2012"/>
    <x v="199"/>
    <d v="2012-03-22T00:00:00"/>
    <s v="Standard Class"/>
    <s v="CM-12385"/>
    <s v="Christopher Martinez"/>
    <s v="Consumer"/>
    <s v="United States"/>
    <s v="Atlanta"/>
    <s v="Georgia"/>
    <n v="30318"/>
    <s v="South"/>
    <s v="OFF-AR-10003856"/>
    <x v="1"/>
    <x v="6"/>
    <s v="Newell 344"/>
    <x v="484"/>
    <n v="3"/>
    <n v="0"/>
    <n v="2.1683999999999997"/>
  </r>
  <r>
    <n v="509"/>
    <x v="233"/>
    <n v="2012"/>
    <x v="199"/>
    <d v="2012-03-22T00:00:00"/>
    <s v="Standard Class"/>
    <s v="CM-12385"/>
    <s v="Christopher Martinez"/>
    <s v="Consumer"/>
    <s v="United States"/>
    <s v="Atlanta"/>
    <s v="Georgia"/>
    <n v="30318"/>
    <s v="South"/>
    <s v="OFF-ST-10001228"/>
    <x v="1"/>
    <x v="4"/>
    <s v="Personal File Boxes with Fold-Down Carry Handle"/>
    <x v="485"/>
    <n v="3"/>
    <n v="0"/>
    <n v="11.684999999999999"/>
  </r>
  <r>
    <n v="510"/>
    <x v="233"/>
    <n v="2012"/>
    <x v="199"/>
    <d v="2012-03-22T00:00:00"/>
    <s v="Standard Class"/>
    <s v="CM-12385"/>
    <s v="Christopher Martinez"/>
    <s v="Consumer"/>
    <s v="United States"/>
    <s v="Atlanta"/>
    <s v="Georgia"/>
    <n v="30318"/>
    <s v="South"/>
    <s v="OFF-BI-10003527"/>
    <x v="1"/>
    <x v="8"/>
    <s v="Fellowes PB500 Electric Punch Plastic Comb Binding Machine with Manual Bind"/>
    <x v="486"/>
    <n v="5"/>
    <n v="0"/>
    <n v="3177.4749999999999"/>
  </r>
  <r>
    <n v="511"/>
    <x v="234"/>
    <n v="2014"/>
    <x v="200"/>
    <d v="2014-11-28T00:00:00"/>
    <s v="First Class"/>
    <s v="LS-17245"/>
    <s v="Lynn Smith"/>
    <s v="Consumer"/>
    <s v="United States"/>
    <s v="Gladstone"/>
    <s v="Missouri"/>
    <n v="64118"/>
    <s v="Central"/>
    <s v="FUR-FU-10001290"/>
    <x v="0"/>
    <x v="5"/>
    <s v="Executive Impressions Supervisor Wall Clock"/>
    <x v="487"/>
    <n v="3"/>
    <n v="0"/>
    <n v="40.415999999999997"/>
  </r>
  <r>
    <n v="512"/>
    <x v="234"/>
    <n v="2014"/>
    <x v="200"/>
    <d v="2014-11-28T00:00:00"/>
    <s v="First Class"/>
    <s v="LS-17245"/>
    <s v="Lynn Smith"/>
    <s v="Consumer"/>
    <s v="United States"/>
    <s v="Gladstone"/>
    <s v="Missouri"/>
    <n v="64118"/>
    <s v="Central"/>
    <s v="TEC-AC-10002399"/>
    <x v="2"/>
    <x v="11"/>
    <s v="SanDisk Cruzer 32 GB USB Flash Drive"/>
    <x v="488"/>
    <n v="2"/>
    <n v="0"/>
    <n v="12.172799999999999"/>
  </r>
  <r>
    <n v="513"/>
    <x v="235"/>
    <n v="2013"/>
    <x v="201"/>
    <d v="2013-10-24T00:00:00"/>
    <s v="First Class"/>
    <s v="LF-17185"/>
    <s v="Luke Foster"/>
    <s v="Consumer"/>
    <s v="United States"/>
    <s v="Newark"/>
    <s v="Ohio"/>
    <n v="43055"/>
    <s v="East"/>
    <s v="OFF-AR-10002053"/>
    <x v="1"/>
    <x v="6"/>
    <s v="Premium Writing Pencils, Soft, #2 by Central Association for the Blind"/>
    <x v="489"/>
    <n v="3"/>
    <n v="0.2"/>
    <n v="0.71520000000000028"/>
  </r>
  <r>
    <n v="514"/>
    <x v="236"/>
    <n v="2014"/>
    <x v="202"/>
    <d v="2014-12-26T00:00:00"/>
    <s v="Standard Class"/>
    <s v="BN-11515"/>
    <s v="Bradley Nguyen"/>
    <s v="Consumer"/>
    <s v="United States"/>
    <s v="Los Angeles"/>
    <s v="California"/>
    <n v="90049"/>
    <s v="West"/>
    <s v="OFF-AR-10003811"/>
    <x v="1"/>
    <x v="6"/>
    <s v="Newell 327"/>
    <x v="153"/>
    <n v="3"/>
    <n v="0"/>
    <n v="1.7901"/>
  </r>
  <r>
    <n v="515"/>
    <x v="236"/>
    <n v="2014"/>
    <x v="202"/>
    <d v="2014-12-26T00:00:00"/>
    <s v="Standard Class"/>
    <s v="BN-11515"/>
    <s v="Bradley Nguyen"/>
    <s v="Consumer"/>
    <s v="United States"/>
    <s v="Los Angeles"/>
    <s v="California"/>
    <n v="90049"/>
    <s v="West"/>
    <s v="OFF-AR-10001246"/>
    <x v="1"/>
    <x v="6"/>
    <s v="Newell 317"/>
    <x v="490"/>
    <n v="2"/>
    <n v="0"/>
    <n v="1.7051999999999996"/>
  </r>
  <r>
    <n v="516"/>
    <x v="237"/>
    <n v="2014"/>
    <x v="203"/>
    <d v="2014-01-28T00:00:00"/>
    <s v="Standard Class"/>
    <s v="AD-10180"/>
    <s v="Alan Dominguez"/>
    <s v="Home Office"/>
    <s v="United States"/>
    <s v="Great Falls"/>
    <s v="Montana"/>
    <n v="59405"/>
    <s v="West"/>
    <s v="TEC-CO-10003236"/>
    <x v="2"/>
    <x v="16"/>
    <s v="Canon Image Class D660 Copier"/>
    <x v="491"/>
    <n v="5"/>
    <n v="0"/>
    <n v="1379.9769999999999"/>
  </r>
  <r>
    <n v="517"/>
    <x v="237"/>
    <n v="2014"/>
    <x v="203"/>
    <d v="2014-01-28T00:00:00"/>
    <s v="Standard Class"/>
    <s v="AD-10180"/>
    <s v="Alan Dominguez"/>
    <s v="Home Office"/>
    <s v="United States"/>
    <s v="Great Falls"/>
    <s v="Montana"/>
    <n v="59405"/>
    <s v="West"/>
    <s v="OFF-ST-10004507"/>
    <x v="1"/>
    <x v="4"/>
    <s v="Advantus Rolling Storage Box"/>
    <x v="492"/>
    <n v="3"/>
    <n v="0"/>
    <n v="13.891499999999999"/>
  </r>
  <r>
    <n v="518"/>
    <x v="237"/>
    <n v="2014"/>
    <x v="203"/>
    <d v="2014-01-28T00:00:00"/>
    <s v="Standard Class"/>
    <s v="AD-10180"/>
    <s v="Alan Dominguez"/>
    <s v="Home Office"/>
    <s v="United States"/>
    <s v="Great Falls"/>
    <s v="Montana"/>
    <n v="59405"/>
    <s v="West"/>
    <s v="OFF-PA-10001667"/>
    <x v="1"/>
    <x v="10"/>
    <s v="Great White Multi-Use Recycled Paper (20Lb. and 84 Bright)"/>
    <x v="493"/>
    <n v="2"/>
    <n v="0"/>
    <n v="5.3819999999999997"/>
  </r>
  <r>
    <n v="519"/>
    <x v="237"/>
    <n v="2014"/>
    <x v="203"/>
    <d v="2014-01-28T00:00:00"/>
    <s v="Standard Class"/>
    <s v="AD-10180"/>
    <s v="Alan Dominguez"/>
    <s v="Home Office"/>
    <s v="United States"/>
    <s v="Great Falls"/>
    <s v="Montana"/>
    <n v="59405"/>
    <s v="West"/>
    <s v="OFF-ST-10004459"/>
    <x v="1"/>
    <x v="4"/>
    <s v="Tennsco Single-Tier Lockers"/>
    <x v="494"/>
    <n v="3"/>
    <n v="0"/>
    <n v="56.300999999999988"/>
  </r>
  <r>
    <n v="520"/>
    <x v="238"/>
    <n v="2012"/>
    <x v="204"/>
    <d v="2012-03-26T00:00:00"/>
    <s v="Standard Class"/>
    <s v="DB-13210"/>
    <s v="Dean Braden"/>
    <s v="Consumer"/>
    <s v="United States"/>
    <s v="Houston"/>
    <s v="Texas"/>
    <n v="77041"/>
    <s v="Central"/>
    <s v="TEC-AC-10000171"/>
    <x v="2"/>
    <x v="11"/>
    <s v="Verbatim 25 GB 6x Blu-ray Single Layer Recordable Disc, 25/Pack"/>
    <x v="495"/>
    <n v="1"/>
    <n v="0.2"/>
    <n v="5.2877000000000001"/>
  </r>
  <r>
    <n v="521"/>
    <x v="238"/>
    <n v="2012"/>
    <x v="204"/>
    <d v="2012-03-26T00:00:00"/>
    <s v="Standard Class"/>
    <s v="DB-13210"/>
    <s v="Dean Braden"/>
    <s v="Consumer"/>
    <s v="United States"/>
    <s v="Houston"/>
    <s v="Texas"/>
    <n v="77041"/>
    <s v="Central"/>
    <s v="OFF-ST-10000736"/>
    <x v="1"/>
    <x v="4"/>
    <s v="Carina Double Wide Media Storage Towers in Natural &amp; Black"/>
    <x v="434"/>
    <n v="2"/>
    <n v="0.2"/>
    <n v="-25.91360000000001"/>
  </r>
  <r>
    <n v="522"/>
    <x v="238"/>
    <n v="2012"/>
    <x v="204"/>
    <d v="2012-03-26T00:00:00"/>
    <s v="Standard Class"/>
    <s v="DB-13210"/>
    <s v="Dean Braden"/>
    <s v="Consumer"/>
    <s v="United States"/>
    <s v="Houston"/>
    <s v="Texas"/>
    <n v="77041"/>
    <s v="Central"/>
    <s v="OFF-BI-10000285"/>
    <x v="1"/>
    <x v="8"/>
    <s v="XtraLife ClearVue Slant-D Ring Binders by Cardinal"/>
    <x v="496"/>
    <n v="9"/>
    <n v="0.8"/>
    <n v="-21.167999999999999"/>
  </r>
  <r>
    <n v="523"/>
    <x v="239"/>
    <n v="2014"/>
    <x v="205"/>
    <d v="2014-01-26T00:00:00"/>
    <s v="First Class"/>
    <s v="MC-17605"/>
    <s v="Matt Connell"/>
    <s v="Corporate"/>
    <s v="United States"/>
    <s v="Detroit"/>
    <s v="Michigan"/>
    <n v="48234"/>
    <s v="Central"/>
    <s v="FUR-TA-10001857"/>
    <x v="0"/>
    <x v="3"/>
    <s v="Balt Solid Wood Rectangular Table"/>
    <x v="497"/>
    <n v="2"/>
    <n v="0"/>
    <n v="21.097999999999985"/>
  </r>
  <r>
    <n v="524"/>
    <x v="240"/>
    <n v="2013"/>
    <x v="206"/>
    <d v="2013-05-24T00:00:00"/>
    <s v="First Class"/>
    <s v="LH-17155"/>
    <s v="Logan Haushalter"/>
    <s v="Consumer"/>
    <s v="United States"/>
    <s v="Los Angeles"/>
    <s v="California"/>
    <n v="90032"/>
    <s v="West"/>
    <s v="TEC-PH-10003555"/>
    <x v="2"/>
    <x v="7"/>
    <s v="Motorola HK250 Universal Bluetooth Headset"/>
    <x v="498"/>
    <n v="3"/>
    <n v="0.2"/>
    <n v="-12.414599999999997"/>
  </r>
  <r>
    <n v="525"/>
    <x v="240"/>
    <n v="2013"/>
    <x v="206"/>
    <d v="2013-05-24T00:00:00"/>
    <s v="First Class"/>
    <s v="LH-17155"/>
    <s v="Logan Haushalter"/>
    <s v="Consumer"/>
    <s v="United States"/>
    <s v="Los Angeles"/>
    <s v="California"/>
    <n v="90032"/>
    <s v="West"/>
    <s v="TEC-AC-10003832"/>
    <x v="2"/>
    <x v="11"/>
    <s v="Imation 16GB Mini TravelDrive USB 2.0 Flash Drive"/>
    <x v="499"/>
    <n v="2"/>
    <n v="0"/>
    <n v="27.166600000000003"/>
  </r>
  <r>
    <n v="526"/>
    <x v="241"/>
    <n v="2012"/>
    <x v="207"/>
    <d v="2013-01-02T00:00:00"/>
    <s v="Standard Class"/>
    <s v="BD-11605"/>
    <s v="Brian Dahlen"/>
    <s v="Consumer"/>
    <s v="United States"/>
    <s v="Lawrence"/>
    <s v="Massachusetts"/>
    <n v="1841"/>
    <s v="East"/>
    <s v="OFF-FA-10002815"/>
    <x v="1"/>
    <x v="13"/>
    <s v="Staples"/>
    <x v="500"/>
    <n v="5"/>
    <n v="0"/>
    <n v="10.434000000000001"/>
  </r>
  <r>
    <n v="527"/>
    <x v="242"/>
    <n v="2014"/>
    <x v="208"/>
    <d v="2014-10-27T00:00:00"/>
    <s v="Standard Class"/>
    <s v="PH-18790"/>
    <s v="Patricia Hirasaki"/>
    <s v="Home Office"/>
    <s v="United States"/>
    <s v="Lakeland"/>
    <s v="Florida"/>
    <n v="33801"/>
    <s v="South"/>
    <s v="FUR-CH-10003379"/>
    <x v="0"/>
    <x v="1"/>
    <s v="Global Commerce Series High-Back Swivel/Tilt Chairs"/>
    <x v="501"/>
    <n v="3"/>
    <n v="0.2"/>
    <n v="42.746999999999986"/>
  </r>
  <r>
    <n v="528"/>
    <x v="242"/>
    <n v="2014"/>
    <x v="208"/>
    <d v="2014-10-27T00:00:00"/>
    <s v="Standard Class"/>
    <s v="PH-18790"/>
    <s v="Patricia Hirasaki"/>
    <s v="Home Office"/>
    <s v="United States"/>
    <s v="Lakeland"/>
    <s v="Florida"/>
    <n v="33801"/>
    <s v="South"/>
    <s v="FUR-FU-10001756"/>
    <x v="0"/>
    <x v="5"/>
    <s v="Eldon Expressions Desk Accessory, Wood Photo Frame, Mahogany"/>
    <x v="502"/>
    <n v="3"/>
    <n v="0.2"/>
    <n v="5.1407999999999916"/>
  </r>
  <r>
    <n v="529"/>
    <x v="243"/>
    <n v="2012"/>
    <x v="37"/>
    <d v="2012-09-07T00:00:00"/>
    <s v="Standard Class"/>
    <s v="MG-18145"/>
    <s v="Mike Gockenbach"/>
    <s v="Consumer"/>
    <s v="United States"/>
    <s v="Philadelphia"/>
    <s v="Pennsylvania"/>
    <n v="19134"/>
    <s v="East"/>
    <s v="OFF-ST-10004963"/>
    <x v="1"/>
    <x v="4"/>
    <s v="Eldon Gobal File Keepers"/>
    <x v="503"/>
    <n v="3"/>
    <n v="0.2"/>
    <n v="-7.2672000000000043"/>
  </r>
  <r>
    <n v="530"/>
    <x v="243"/>
    <n v="2012"/>
    <x v="37"/>
    <d v="2012-09-07T00:00:00"/>
    <s v="Standard Class"/>
    <s v="MG-18145"/>
    <s v="Mike Gockenbach"/>
    <s v="Consumer"/>
    <s v="United States"/>
    <s v="Philadelphia"/>
    <s v="Pennsylvania"/>
    <n v="19134"/>
    <s v="East"/>
    <s v="OFF-SU-10002881"/>
    <x v="1"/>
    <x v="14"/>
    <s v="Martin Yale Chadless Opener Electric Letter Opener"/>
    <x v="504"/>
    <n v="1"/>
    <n v="0.2"/>
    <n v="-149.9058"/>
  </r>
  <r>
    <n v="531"/>
    <x v="243"/>
    <n v="2012"/>
    <x v="37"/>
    <d v="2012-09-07T00:00:00"/>
    <s v="Standard Class"/>
    <s v="MG-18145"/>
    <s v="Mike Gockenbach"/>
    <s v="Consumer"/>
    <s v="United States"/>
    <s v="Philadelphia"/>
    <s v="Pennsylvania"/>
    <n v="19134"/>
    <s v="East"/>
    <s v="OFF-EN-10001335"/>
    <x v="1"/>
    <x v="12"/>
    <s v="White Business Envelopes with Contemporary Seam, Recycled White Business Envelopes"/>
    <x v="505"/>
    <n v="6"/>
    <n v="0.2"/>
    <n v="19.692"/>
  </r>
  <r>
    <n v="532"/>
    <x v="244"/>
    <n v="2012"/>
    <x v="209"/>
    <d v="2012-11-09T00:00:00"/>
    <s v="Second Class"/>
    <s v="KB-16240"/>
    <s v="Karen Bern"/>
    <s v="Corporate"/>
    <s v="United States"/>
    <s v="Los Angeles"/>
    <s v="California"/>
    <n v="90036"/>
    <s v="West"/>
    <s v="FUR-CH-10000595"/>
    <x v="0"/>
    <x v="1"/>
    <s v="Safco Contoured Stacking Chairs"/>
    <x v="506"/>
    <n v="1"/>
    <n v="0.2"/>
    <n v="11.919999999999987"/>
  </r>
  <r>
    <n v="533"/>
    <x v="245"/>
    <n v="2014"/>
    <x v="210"/>
    <d v="2014-09-12T00:00:00"/>
    <s v="Standard Class"/>
    <s v="JC-15340"/>
    <s v="Jasper Cacioppo"/>
    <s v="Consumer"/>
    <s v="United States"/>
    <s v="Los Angeles"/>
    <s v="California"/>
    <n v="90032"/>
    <s v="West"/>
    <s v="FUR-FU-10000448"/>
    <x v="0"/>
    <x v="5"/>
    <s v="Tenex Chairmats For Use With Carpeted Floors"/>
    <x v="507"/>
    <n v="3"/>
    <n v="0"/>
    <n v="2.3969999999999985"/>
  </r>
  <r>
    <n v="534"/>
    <x v="246"/>
    <n v="2013"/>
    <x v="211"/>
    <d v="2013-06-02T00:00:00"/>
    <s v="Second Class"/>
    <s v="RL-19615"/>
    <s v="Rob Lucas"/>
    <s v="Consumer"/>
    <s v="United States"/>
    <s v="Montgomery"/>
    <s v="Alabama"/>
    <n v="36116"/>
    <s v="South"/>
    <s v="TEC-PH-10000984"/>
    <x v="2"/>
    <x v="7"/>
    <s v="Panasonic KX-TG9471B"/>
    <x v="508"/>
    <n v="5"/>
    <n v="0"/>
    <n v="274.38600000000008"/>
  </r>
  <r>
    <n v="535"/>
    <x v="246"/>
    <n v="2013"/>
    <x v="211"/>
    <d v="2013-06-02T00:00:00"/>
    <s v="Second Class"/>
    <s v="RL-19615"/>
    <s v="Rob Lucas"/>
    <s v="Consumer"/>
    <s v="United States"/>
    <s v="Montgomery"/>
    <s v="Alabama"/>
    <n v="36116"/>
    <s v="South"/>
    <s v="OFF-BI-10002557"/>
    <x v="1"/>
    <x v="8"/>
    <s v="Presstex Flexible Ring Binders"/>
    <x v="509"/>
    <n v="5"/>
    <n v="0"/>
    <n v="11.375"/>
  </r>
  <r>
    <n v="536"/>
    <x v="247"/>
    <n v="2013"/>
    <x v="212"/>
    <d v="2013-07-17T00:00:00"/>
    <s v="Standard Class"/>
    <s v="AA-10375"/>
    <s v="Allen Armold"/>
    <s v="Consumer"/>
    <s v="United States"/>
    <s v="Mesa"/>
    <s v="Arizona"/>
    <n v="85204"/>
    <s v="West"/>
    <s v="OFF-ST-10001325"/>
    <x v="1"/>
    <x v="4"/>
    <s v="Sterilite Officeware Hinged File Box"/>
    <x v="510"/>
    <n v="2"/>
    <n v="0.2"/>
    <n v="1.4672000000000001"/>
  </r>
  <r>
    <n v="537"/>
    <x v="248"/>
    <n v="2014"/>
    <x v="213"/>
    <d v="2014-09-09T00:00:00"/>
    <s v="Second Class"/>
    <s v="EP-13915"/>
    <s v="Emily Phan"/>
    <s v="Consumer"/>
    <s v="United States"/>
    <s v="Chicago"/>
    <s v="Illinois"/>
    <n v="60653"/>
    <s v="Central"/>
    <s v="OFF-BI-10002429"/>
    <x v="1"/>
    <x v="8"/>
    <s v="Premier Elliptical Ring Binder, Black"/>
    <x v="511"/>
    <n v="7"/>
    <n v="0.8"/>
    <n v="-68.185600000000022"/>
  </r>
  <r>
    <n v="538"/>
    <x v="249"/>
    <n v="2012"/>
    <x v="155"/>
    <d v="2012-12-08T00:00:00"/>
    <s v="Standard Class"/>
    <s v="MP-17470"/>
    <s v="Mark Packer"/>
    <s v="Home Office"/>
    <s v="United States"/>
    <s v="New York City"/>
    <s v="New York"/>
    <n v="10009"/>
    <s v="East"/>
    <s v="OFF-BI-10004528"/>
    <x v="1"/>
    <x v="8"/>
    <s v="Cardinal Poly Pocket Divider Pockets for Ring Binders"/>
    <x v="512"/>
    <n v="4"/>
    <n v="0.2"/>
    <n v="3.359999999999999"/>
  </r>
  <r>
    <n v="539"/>
    <x v="250"/>
    <n v="2012"/>
    <x v="214"/>
    <d v="2012-12-11T00:00:00"/>
    <s v="Standard Class"/>
    <s v="DK-12985"/>
    <s v="Darren Koutras"/>
    <s v="Consumer"/>
    <s v="United States"/>
    <s v="Henderson"/>
    <s v="Kentucky"/>
    <n v="42420"/>
    <s v="South"/>
    <s v="OFF-AP-10001271"/>
    <x v="1"/>
    <x v="9"/>
    <s v="Eureka The Boss Cordless Rechargeable Stick Vac"/>
    <x v="513"/>
    <n v="3"/>
    <n v="0"/>
    <n v="41.293800000000005"/>
  </r>
  <r>
    <n v="540"/>
    <x v="250"/>
    <n v="2012"/>
    <x v="214"/>
    <d v="2012-12-11T00:00:00"/>
    <s v="Standard Class"/>
    <s v="DK-12985"/>
    <s v="Darren Koutras"/>
    <s v="Consumer"/>
    <s v="United States"/>
    <s v="Henderson"/>
    <s v="Kentucky"/>
    <n v="42420"/>
    <s v="South"/>
    <s v="FUR-CH-10002647"/>
    <x v="0"/>
    <x v="1"/>
    <s v="Situations Contoured Folding Chairs, 4/Set"/>
    <x v="514"/>
    <n v="4"/>
    <n v="0"/>
    <n v="70.980000000000018"/>
  </r>
  <r>
    <n v="541"/>
    <x v="251"/>
    <n v="2011"/>
    <x v="215"/>
    <d v="2011-02-04T00:00:00"/>
    <s v="First Class"/>
    <s v="BD-11500"/>
    <s v="Bradley Drucker"/>
    <s v="Consumer"/>
    <s v="United States"/>
    <s v="Green Bay"/>
    <s v="Wisconsin"/>
    <n v="54302"/>
    <s v="Central"/>
    <s v="TEC-AC-10001432"/>
    <x v="2"/>
    <x v="11"/>
    <s v="Enermax Aurora Lite Keyboard"/>
    <x v="515"/>
    <n v="6"/>
    <n v="0"/>
    <n v="206.31600000000006"/>
  </r>
  <r>
    <n v="542"/>
    <x v="252"/>
    <n v="2013"/>
    <x v="216"/>
    <d v="2013-07-18T00:00:00"/>
    <s v="First Class"/>
    <s v="ES-14080"/>
    <s v="Erin Smith"/>
    <s v="Corporate"/>
    <s v="United States"/>
    <s v="Tucson"/>
    <s v="Arizona"/>
    <n v="85705"/>
    <s v="West"/>
    <s v="TEC-PH-10002262"/>
    <x v="2"/>
    <x v="7"/>
    <s v="LG Electronics Tone+ HBS-730 Bluetooth Headset"/>
    <x v="516"/>
    <n v="8"/>
    <n v="0.2"/>
    <n v="38.086400000000026"/>
  </r>
  <r>
    <n v="543"/>
    <x v="253"/>
    <n v="2012"/>
    <x v="217"/>
    <d v="2012-12-23T00:00:00"/>
    <s v="Standard Class"/>
    <s v="LM-17065"/>
    <s v="Liz MacKendrick"/>
    <s v="Consumer"/>
    <s v="United States"/>
    <s v="Springfield"/>
    <s v="Ohio"/>
    <n v="45503"/>
    <s v="East"/>
    <s v="OFF-ST-10001809"/>
    <x v="1"/>
    <x v="4"/>
    <s v="Fellowes Officeware Wire Shelving"/>
    <x v="517"/>
    <n v="9"/>
    <n v="0.2"/>
    <n v="-145.52460000000002"/>
  </r>
  <r>
    <n v="544"/>
    <x v="254"/>
    <n v="2011"/>
    <x v="218"/>
    <d v="2011-05-16T00:00:00"/>
    <s v="Standard Class"/>
    <s v="PG-18895"/>
    <s v="Paul Gonzalez"/>
    <s v="Consumer"/>
    <s v="United States"/>
    <s v="Fort Worth"/>
    <s v="Texas"/>
    <n v="76106"/>
    <s v="Central"/>
    <s v="TEC-AC-10001465"/>
    <x v="2"/>
    <x v="11"/>
    <s v="SanDisk Cruzer 64 GB USB Flash Drive"/>
    <x v="518"/>
    <n v="2"/>
    <n v="0.2"/>
    <n v="7.263999999999994"/>
  </r>
  <r>
    <n v="545"/>
    <x v="254"/>
    <n v="2011"/>
    <x v="218"/>
    <d v="2011-05-16T00:00:00"/>
    <s v="Standard Class"/>
    <s v="PG-18895"/>
    <s v="Paul Gonzalez"/>
    <s v="Consumer"/>
    <s v="United States"/>
    <s v="Fort Worth"/>
    <s v="Texas"/>
    <n v="76106"/>
    <s v="Central"/>
    <s v="TEC-PH-10002597"/>
    <x v="2"/>
    <x v="7"/>
    <s v="Xblue XB-1670-86 X16 Small Office Telephone - Titanium"/>
    <x v="519"/>
    <n v="1"/>
    <n v="0.2"/>
    <n v="6.2995000000000019"/>
  </r>
  <r>
    <n v="546"/>
    <x v="254"/>
    <n v="2011"/>
    <x v="218"/>
    <d v="2011-05-16T00:00:00"/>
    <s v="Standard Class"/>
    <s v="PG-18895"/>
    <s v="Paul Gonzalez"/>
    <s v="Consumer"/>
    <s v="United States"/>
    <s v="Fort Worth"/>
    <s v="Texas"/>
    <n v="76106"/>
    <s v="Central"/>
    <s v="FUR-FU-10000723"/>
    <x v="0"/>
    <x v="5"/>
    <s v="Deflect-o EconoMat Studded, No Bevel Mat for Low Pile Carpeting"/>
    <x v="520"/>
    <n v="4"/>
    <n v="0.6"/>
    <n v="-84.292799999999986"/>
  </r>
  <r>
    <n v="547"/>
    <x v="255"/>
    <n v="2014"/>
    <x v="123"/>
    <d v="2014-11-23T00:00:00"/>
    <s v="First Class"/>
    <s v="AS-10135"/>
    <s v="Adrian Shami"/>
    <s v="Home Office"/>
    <s v="United States"/>
    <s v="New York City"/>
    <s v="New York"/>
    <n v="10035"/>
    <s v="East"/>
    <s v="OFF-BI-10000404"/>
    <x v="1"/>
    <x v="8"/>
    <s v="Avery Printable Repositionable Plastic Tabs"/>
    <x v="521"/>
    <n v="6"/>
    <n v="0.2"/>
    <n v="13.931999999999999"/>
  </r>
  <r>
    <n v="548"/>
    <x v="255"/>
    <n v="2014"/>
    <x v="123"/>
    <d v="2014-11-23T00:00:00"/>
    <s v="First Class"/>
    <s v="AS-10135"/>
    <s v="Adrian Shami"/>
    <s v="Home Office"/>
    <s v="United States"/>
    <s v="New York City"/>
    <s v="New York"/>
    <n v="10035"/>
    <s v="East"/>
    <s v="OFF-PA-10002986"/>
    <x v="1"/>
    <x v="10"/>
    <s v="Xerox 1898"/>
    <x v="522"/>
    <n v="2"/>
    <n v="0"/>
    <n v="6.4127999999999998"/>
  </r>
  <r>
    <n v="549"/>
    <x v="256"/>
    <n v="2012"/>
    <x v="219"/>
    <d v="2012-11-17T00:00:00"/>
    <s v="Second Class"/>
    <s v="DK-13225"/>
    <s v="Dean Katz"/>
    <s v="Corporate"/>
    <s v="United States"/>
    <s v="Chicago"/>
    <s v="Illinois"/>
    <n v="60653"/>
    <s v="Central"/>
    <s v="OFF-ST-10000604"/>
    <x v="1"/>
    <x v="4"/>
    <s v="Home/Office Personal File Carts"/>
    <x v="523"/>
    <n v="9"/>
    <n v="0.2"/>
    <n v="15.641999999999982"/>
  </r>
  <r>
    <n v="550"/>
    <x v="256"/>
    <n v="2012"/>
    <x v="219"/>
    <d v="2012-11-17T00:00:00"/>
    <s v="Second Class"/>
    <s v="DK-13225"/>
    <s v="Dean Katz"/>
    <s v="Corporate"/>
    <s v="United States"/>
    <s v="Chicago"/>
    <s v="Illinois"/>
    <n v="60653"/>
    <s v="Central"/>
    <s v="OFF-BI-10004738"/>
    <x v="1"/>
    <x v="8"/>
    <s v="Flexible Leather- Look Classic Collection Ring Binder"/>
    <x v="524"/>
    <n v="3"/>
    <n v="0.8"/>
    <n v="-17.045999999999999"/>
  </r>
  <r>
    <n v="551"/>
    <x v="256"/>
    <n v="2012"/>
    <x v="219"/>
    <d v="2012-11-17T00:00:00"/>
    <s v="Second Class"/>
    <s v="DK-13225"/>
    <s v="Dean Katz"/>
    <s v="Corporate"/>
    <s v="United States"/>
    <s v="Chicago"/>
    <s v="Illinois"/>
    <n v="60653"/>
    <s v="Central"/>
    <s v="OFF-SU-10001935"/>
    <x v="1"/>
    <x v="14"/>
    <s v="Staples"/>
    <x v="525"/>
    <n v="5"/>
    <n v="0.2"/>
    <n v="-1.7440000000000015"/>
  </r>
  <r>
    <n v="552"/>
    <x v="257"/>
    <n v="2013"/>
    <x v="173"/>
    <d v="2013-04-18T00:00:00"/>
    <s v="Second Class"/>
    <s v="BD-11320"/>
    <s v="Bill Donatelli"/>
    <s v="Consumer"/>
    <s v="United States"/>
    <s v="San Francisco"/>
    <s v="California"/>
    <n v="94110"/>
    <s v="West"/>
    <s v="FUR-CH-10002024"/>
    <x v="0"/>
    <x v="1"/>
    <s v="HON 5400 Series Task Chairs for Big and Tall"/>
    <x v="526"/>
    <n v="2"/>
    <n v="0.2"/>
    <n v="0"/>
  </r>
  <r>
    <n v="553"/>
    <x v="258"/>
    <n v="2014"/>
    <x v="220"/>
    <d v="2014-09-13T00:00:00"/>
    <s v="First Class"/>
    <s v="RC-19960"/>
    <s v="Ryan Crowe"/>
    <s v="Consumer"/>
    <s v="United States"/>
    <s v="Jacksonville"/>
    <s v="Florida"/>
    <n v="32216"/>
    <s v="South"/>
    <s v="FUR-FU-10003039"/>
    <x v="0"/>
    <x v="5"/>
    <s v="Howard Miller 11-1/2&quot; Diameter Grantwood Wall Clock"/>
    <x v="527"/>
    <n v="1"/>
    <n v="0.2"/>
    <n v="6.0381999999999998"/>
  </r>
  <r>
    <n v="554"/>
    <x v="259"/>
    <n v="2014"/>
    <x v="221"/>
    <d v="2014-11-29T00:00:00"/>
    <s v="Standard Class"/>
    <s v="GT-14710"/>
    <s v="Greg Tran"/>
    <s v="Consumer"/>
    <s v="United States"/>
    <s v="Houston"/>
    <s v="Texas"/>
    <n v="77070"/>
    <s v="Central"/>
    <s v="OFF-FA-10004248"/>
    <x v="1"/>
    <x v="13"/>
    <s v="Advantus T-Pin Paper Clips"/>
    <x v="528"/>
    <n v="3"/>
    <n v="0.2"/>
    <n v="2.5707"/>
  </r>
  <r>
    <n v="555"/>
    <x v="260"/>
    <n v="2014"/>
    <x v="222"/>
    <d v="2014-07-04T00:00:00"/>
    <s v="Second Class"/>
    <s v="DK-13225"/>
    <s v="Dean Katz"/>
    <s v="Corporate"/>
    <s v="United States"/>
    <s v="Anaheim"/>
    <s v="California"/>
    <n v="92804"/>
    <s v="West"/>
    <s v="OFF-ST-10001780"/>
    <x v="1"/>
    <x v="4"/>
    <s v="Tennsco 16-Compartment Lockers with Coat Rack"/>
    <x v="529"/>
    <n v="2"/>
    <n v="0"/>
    <n v="310.98720000000003"/>
  </r>
  <r>
    <n v="556"/>
    <x v="261"/>
    <n v="2011"/>
    <x v="223"/>
    <d v="2011-03-07T00:00:00"/>
    <s v="Second Class"/>
    <s v="AJ-10945"/>
    <s v="Ashley Jarboe"/>
    <s v="Consumer"/>
    <s v="United States"/>
    <s v="Wilmington"/>
    <s v="North Carolina"/>
    <n v="28403"/>
    <s v="South"/>
    <s v="OFF-AR-10003560"/>
    <x v="1"/>
    <x v="6"/>
    <s v="Zebra Zazzle Fluorescent Highlighters"/>
    <x v="530"/>
    <n v="4"/>
    <n v="0.2"/>
    <n v="3.4047999999999981"/>
  </r>
  <r>
    <n v="557"/>
    <x v="262"/>
    <n v="2013"/>
    <x v="224"/>
    <d v="2013-06-16T00:00:00"/>
    <s v="Standard Class"/>
    <s v="OT-18730"/>
    <s v="Olvera Toch"/>
    <s v="Consumer"/>
    <s v="United States"/>
    <s v="Los Angeles"/>
    <s v="California"/>
    <n v="90045"/>
    <s v="West"/>
    <s v="OFF-LA-10001297"/>
    <x v="1"/>
    <x v="2"/>
    <s v="Avery 473"/>
    <x v="346"/>
    <n v="2"/>
    <n v="0"/>
    <n v="9.9359999999999999"/>
  </r>
  <r>
    <n v="558"/>
    <x v="262"/>
    <n v="2013"/>
    <x v="224"/>
    <d v="2013-06-16T00:00:00"/>
    <s v="Standard Class"/>
    <s v="OT-18730"/>
    <s v="Olvera Toch"/>
    <s v="Consumer"/>
    <s v="United States"/>
    <s v="Los Angeles"/>
    <s v="California"/>
    <n v="90045"/>
    <s v="West"/>
    <s v="FUR-TA-10004256"/>
    <x v="0"/>
    <x v="3"/>
    <s v="Bretford “Just In Time” Height-Adjustable Multi-Task Work Tables"/>
    <x v="531"/>
    <n v="4"/>
    <n v="0.2"/>
    <n v="-217.04800000000017"/>
  </r>
  <r>
    <n v="559"/>
    <x v="262"/>
    <n v="2013"/>
    <x v="224"/>
    <d v="2013-06-16T00:00:00"/>
    <s v="Standard Class"/>
    <s v="OT-18730"/>
    <s v="Olvera Toch"/>
    <s v="Consumer"/>
    <s v="United States"/>
    <s v="Los Angeles"/>
    <s v="California"/>
    <n v="90045"/>
    <s v="West"/>
    <s v="OFF-PA-10003441"/>
    <x v="1"/>
    <x v="10"/>
    <s v="Xerox 226"/>
    <x v="56"/>
    <n v="5"/>
    <n v="0"/>
    <n v="15.552000000000001"/>
  </r>
  <r>
    <n v="560"/>
    <x v="263"/>
    <n v="2014"/>
    <x v="225"/>
    <d v="2014-11-23T00:00:00"/>
    <s v="Second Class"/>
    <s v="LP-17080"/>
    <s v="Liz Pelletier"/>
    <s v="Consumer"/>
    <s v="United States"/>
    <s v="San Francisco"/>
    <s v="California"/>
    <n v="94110"/>
    <s v="West"/>
    <s v="FUR-FU-10003347"/>
    <x v="0"/>
    <x v="5"/>
    <s v="Coloredge Poster Frame"/>
    <x v="532"/>
    <n v="3"/>
    <n v="0"/>
    <n v="16.614000000000001"/>
  </r>
  <r>
    <n v="561"/>
    <x v="263"/>
    <n v="2014"/>
    <x v="225"/>
    <d v="2014-11-23T00:00:00"/>
    <s v="Second Class"/>
    <s v="LP-17080"/>
    <s v="Liz Pelletier"/>
    <s v="Consumer"/>
    <s v="United States"/>
    <s v="San Francisco"/>
    <s v="California"/>
    <n v="94110"/>
    <s v="West"/>
    <s v="OFF-BI-10000069"/>
    <x v="1"/>
    <x v="8"/>
    <s v="GBC Prepunched Paper, 19-Hole, for Binding Systems, 24-lb"/>
    <x v="533"/>
    <n v="7"/>
    <n v="0.2"/>
    <n v="27.318199999999983"/>
  </r>
  <r>
    <n v="562"/>
    <x v="264"/>
    <n v="2011"/>
    <x v="80"/>
    <d v="2011-09-18T00:00:00"/>
    <s v="Second Class"/>
    <s v="CA-12775"/>
    <s v="Cynthia Arntzen"/>
    <s v="Consumer"/>
    <s v="United States"/>
    <s v="Tampa"/>
    <s v="Florida"/>
    <n v="33614"/>
    <s v="South"/>
    <s v="OFF-AP-10003914"/>
    <x v="1"/>
    <x v="9"/>
    <s v="Sanitaire Vibra Groomer IR Commercial Upright Vacuum, Replacement Belts"/>
    <x v="534"/>
    <n v="5"/>
    <n v="0.2"/>
    <n v="1.3000000000000007"/>
  </r>
  <r>
    <n v="563"/>
    <x v="264"/>
    <n v="2011"/>
    <x v="80"/>
    <d v="2011-09-18T00:00:00"/>
    <s v="Second Class"/>
    <s v="CA-12775"/>
    <s v="Cynthia Arntzen"/>
    <s v="Consumer"/>
    <s v="United States"/>
    <s v="Tampa"/>
    <s v="Florida"/>
    <n v="33614"/>
    <s v="South"/>
    <s v="FUR-FU-10004020"/>
    <x v="0"/>
    <x v="5"/>
    <s v="Advantus Panel Wall Acrylic Frame"/>
    <x v="535"/>
    <n v="3"/>
    <n v="0.2"/>
    <n v="3.7743000000000002"/>
  </r>
  <r>
    <n v="564"/>
    <x v="265"/>
    <n v="2012"/>
    <x v="214"/>
    <d v="2012-12-09T00:00:00"/>
    <s v="First Class"/>
    <s v="JF-15490"/>
    <s v="Jeremy Farry"/>
    <s v="Consumer"/>
    <s v="United States"/>
    <s v="Seattle"/>
    <s v="Washington"/>
    <n v="98105"/>
    <s v="West"/>
    <s v="OFF-FA-10003467"/>
    <x v="1"/>
    <x v="13"/>
    <s v="Alliance Big Bands Rubber Bands, 12/Pack"/>
    <x v="536"/>
    <n v="2"/>
    <n v="0"/>
    <n v="0"/>
  </r>
  <r>
    <n v="565"/>
    <x v="265"/>
    <n v="2012"/>
    <x v="214"/>
    <d v="2012-12-09T00:00:00"/>
    <s v="First Class"/>
    <s v="JF-15490"/>
    <s v="Jeremy Farry"/>
    <s v="Consumer"/>
    <s v="United States"/>
    <s v="Seattle"/>
    <s v="Washington"/>
    <n v="98105"/>
    <s v="West"/>
    <s v="OFF-LA-10000634"/>
    <x v="1"/>
    <x v="2"/>
    <s v="Avery 509"/>
    <x v="537"/>
    <n v="1"/>
    <n v="0"/>
    <n v="1.2005999999999999"/>
  </r>
  <r>
    <n v="566"/>
    <x v="266"/>
    <n v="2014"/>
    <x v="226"/>
    <d v="2014-12-11T00:00:00"/>
    <s v="First Class"/>
    <s v="FP-14320"/>
    <s v="Frank Preis"/>
    <s v="Consumer"/>
    <s v="United States"/>
    <s v="Los Angeles"/>
    <s v="California"/>
    <n v="90008"/>
    <s v="West"/>
    <s v="TEC-PH-10002496"/>
    <x v="2"/>
    <x v="7"/>
    <s v="Cisco SPA301"/>
    <x v="538"/>
    <n v="3"/>
    <n v="0.2"/>
    <n v="46.796999999999983"/>
  </r>
  <r>
    <n v="567"/>
    <x v="267"/>
    <n v="2014"/>
    <x v="172"/>
    <d v="2014-10-09T00:00:00"/>
    <s v="Standard Class"/>
    <s v="EB-13840"/>
    <s v="Ellis Ballard"/>
    <s v="Corporate"/>
    <s v="United States"/>
    <s v="Seattle"/>
    <s v="Washington"/>
    <n v="98105"/>
    <s v="West"/>
    <s v="OFF-PA-10004530"/>
    <x v="1"/>
    <x v="10"/>
    <s v="Personal Creations Ink Jet Cards and Labels"/>
    <x v="539"/>
    <n v="8"/>
    <n v="0"/>
    <n v="45.001600000000003"/>
  </r>
  <r>
    <n v="568"/>
    <x v="267"/>
    <n v="2014"/>
    <x v="172"/>
    <d v="2014-10-09T00:00:00"/>
    <s v="Standard Class"/>
    <s v="EB-13840"/>
    <s v="Ellis Ballard"/>
    <s v="Corporate"/>
    <s v="United States"/>
    <s v="Seattle"/>
    <s v="Washington"/>
    <n v="98105"/>
    <s v="West"/>
    <s v="OFF-BI-10001107"/>
    <x v="1"/>
    <x v="8"/>
    <s v="GBC White Gloss Covers, Plain Front"/>
    <x v="540"/>
    <n v="7"/>
    <n v="0.2"/>
    <n v="27.3672"/>
  </r>
  <r>
    <n v="569"/>
    <x v="267"/>
    <n v="2014"/>
    <x v="172"/>
    <d v="2014-10-09T00:00:00"/>
    <s v="Standard Class"/>
    <s v="EB-13840"/>
    <s v="Ellis Ballard"/>
    <s v="Corporate"/>
    <s v="United States"/>
    <s v="Seattle"/>
    <s v="Washington"/>
    <n v="98105"/>
    <s v="West"/>
    <s v="OFF-PA-10004451"/>
    <x v="1"/>
    <x v="10"/>
    <s v="Xerox 222"/>
    <x v="541"/>
    <n v="3"/>
    <n v="0"/>
    <n v="9.3312000000000008"/>
  </r>
  <r>
    <n v="570"/>
    <x v="267"/>
    <n v="2014"/>
    <x v="172"/>
    <d v="2014-10-09T00:00:00"/>
    <s v="Standard Class"/>
    <s v="EB-13840"/>
    <s v="Ellis Ballard"/>
    <s v="Corporate"/>
    <s v="United States"/>
    <s v="Seattle"/>
    <s v="Washington"/>
    <n v="98105"/>
    <s v="West"/>
    <s v="FUR-CH-10004997"/>
    <x v="0"/>
    <x v="1"/>
    <s v="Hon Every-Day Series Multi-Task Chairs"/>
    <x v="542"/>
    <n v="3"/>
    <n v="0.2"/>
    <n v="0"/>
  </r>
  <r>
    <n v="571"/>
    <x v="268"/>
    <n v="2014"/>
    <x v="116"/>
    <d v="2015-01-05T00:00:00"/>
    <s v="Standard Class"/>
    <s v="JF-15415"/>
    <s v="Jennifer Ferguson"/>
    <s v="Consumer"/>
    <s v="United States"/>
    <s v="New York City"/>
    <s v="New York"/>
    <n v="10024"/>
    <s v="East"/>
    <s v="OFF-LA-10001297"/>
    <x v="1"/>
    <x v="2"/>
    <s v="Avery 473"/>
    <x v="543"/>
    <n v="7"/>
    <n v="0"/>
    <n v="34.775999999999996"/>
  </r>
  <r>
    <n v="572"/>
    <x v="268"/>
    <n v="2014"/>
    <x v="116"/>
    <d v="2015-01-05T00:00:00"/>
    <s v="Standard Class"/>
    <s v="JF-15415"/>
    <s v="Jennifer Ferguson"/>
    <s v="Consumer"/>
    <s v="United States"/>
    <s v="New York City"/>
    <s v="New York"/>
    <n v="10024"/>
    <s v="East"/>
    <s v="OFF-FA-10000585"/>
    <x v="1"/>
    <x v="13"/>
    <s v="OIC Bulk Pack Metal Binder Clips"/>
    <x v="544"/>
    <n v="4"/>
    <n v="0"/>
    <n v="6.4215999999999998"/>
  </r>
  <r>
    <n v="573"/>
    <x v="268"/>
    <n v="2014"/>
    <x v="116"/>
    <d v="2015-01-05T00:00:00"/>
    <s v="Standard Class"/>
    <s v="JF-15415"/>
    <s v="Jennifer Ferguson"/>
    <s v="Consumer"/>
    <s v="United States"/>
    <s v="New York City"/>
    <s v="New York"/>
    <n v="10024"/>
    <s v="East"/>
    <s v="OFF-BI-10001922"/>
    <x v="1"/>
    <x v="8"/>
    <s v="Storex Dura Pro Binders"/>
    <x v="545"/>
    <n v="7"/>
    <n v="0.2"/>
    <n v="11.226599999999999"/>
  </r>
  <r>
    <n v="574"/>
    <x v="268"/>
    <n v="2014"/>
    <x v="116"/>
    <d v="2015-01-05T00:00:00"/>
    <s v="Standard Class"/>
    <s v="JF-15415"/>
    <s v="Jennifer Ferguson"/>
    <s v="Consumer"/>
    <s v="United States"/>
    <s v="New York City"/>
    <s v="New York"/>
    <n v="10024"/>
    <s v="East"/>
    <s v="TEC-PH-10000347"/>
    <x v="2"/>
    <x v="7"/>
    <s v="Cush Cases Heavy Duty Rugged Cover Case for Samsung Galaxy S5 - Purple"/>
    <x v="546"/>
    <n v="3"/>
    <n v="0"/>
    <n v="4.0095000000000001"/>
  </r>
  <r>
    <n v="575"/>
    <x v="269"/>
    <n v="2013"/>
    <x v="54"/>
    <d v="2013-11-08T00:00:00"/>
    <s v="Standard Class"/>
    <s v="SF-20200"/>
    <s v="Sarah Foster"/>
    <s v="Consumer"/>
    <s v="United States"/>
    <s v="Marysville"/>
    <s v="Washington"/>
    <n v="98270"/>
    <s v="West"/>
    <s v="OFF-AR-10003394"/>
    <x v="1"/>
    <x v="6"/>
    <s v="Newell 332"/>
    <x v="138"/>
    <n v="3"/>
    <n v="0"/>
    <n v="2.3814000000000002"/>
  </r>
  <r>
    <n v="576"/>
    <x v="270"/>
    <n v="2012"/>
    <x v="227"/>
    <d v="2012-09-22T00:00:00"/>
    <s v="Second Class"/>
    <s v="TG-21640"/>
    <s v="Trudy Glocke"/>
    <s v="Consumer"/>
    <s v="United States"/>
    <s v="Long Beach"/>
    <s v="California"/>
    <n v="90805"/>
    <s v="West"/>
    <s v="OFF-PA-10004530"/>
    <x v="1"/>
    <x v="10"/>
    <s v="Personal Creations Ink Jet Cards and Labels"/>
    <x v="547"/>
    <n v="14"/>
    <n v="0"/>
    <n v="78.752800000000008"/>
  </r>
  <r>
    <n v="577"/>
    <x v="270"/>
    <n v="2012"/>
    <x v="227"/>
    <d v="2012-09-22T00:00:00"/>
    <s v="Second Class"/>
    <s v="TG-21640"/>
    <s v="Trudy Glocke"/>
    <s v="Consumer"/>
    <s v="United States"/>
    <s v="Long Beach"/>
    <s v="California"/>
    <n v="90805"/>
    <s v="West"/>
    <s v="OFF-PA-10001450"/>
    <x v="1"/>
    <x v="10"/>
    <s v="Rediform S.O.S. Phone Message Books"/>
    <x v="548"/>
    <n v="4"/>
    <n v="0"/>
    <n v="9.7608000000000015"/>
  </r>
  <r>
    <n v="578"/>
    <x v="270"/>
    <n v="2012"/>
    <x v="227"/>
    <d v="2012-09-22T00:00:00"/>
    <s v="Second Class"/>
    <s v="TG-21640"/>
    <s v="Trudy Glocke"/>
    <s v="Consumer"/>
    <s v="United States"/>
    <s v="Long Beach"/>
    <s v="California"/>
    <n v="90805"/>
    <s v="West"/>
    <s v="OFF-SU-10001574"/>
    <x v="1"/>
    <x v="14"/>
    <s v="Acme Value Line Scissors"/>
    <x v="549"/>
    <n v="2"/>
    <n v="0"/>
    <n v="2.1899999999999995"/>
  </r>
  <r>
    <n v="579"/>
    <x v="271"/>
    <n v="2014"/>
    <x v="228"/>
    <d v="2014-07-27T00:00:00"/>
    <s v="Standard Class"/>
    <s v="CS-11950"/>
    <s v="Carlos Soltero"/>
    <s v="Consumer"/>
    <s v="United States"/>
    <s v="Chicago"/>
    <s v="Illinois"/>
    <n v="60610"/>
    <s v="Central"/>
    <s v="OFF-ST-10002974"/>
    <x v="1"/>
    <x v="4"/>
    <s v="Trav-L-File Heavy-Duty Shuttle II, Black"/>
    <x v="550"/>
    <n v="2"/>
    <n v="0.2"/>
    <n v="8.7139999999999951"/>
  </r>
  <r>
    <n v="580"/>
    <x v="271"/>
    <n v="2014"/>
    <x v="228"/>
    <d v="2014-07-27T00:00:00"/>
    <s v="Standard Class"/>
    <s v="CS-11950"/>
    <s v="Carlos Soltero"/>
    <s v="Consumer"/>
    <s v="United States"/>
    <s v="Chicago"/>
    <s v="Illinois"/>
    <n v="60610"/>
    <s v="Central"/>
    <s v="FUR-FU-10001475"/>
    <x v="0"/>
    <x v="5"/>
    <s v="Contract Clock, 14&quot;, Brown"/>
    <x v="551"/>
    <n v="1"/>
    <n v="0.6"/>
    <n v="-5.7148000000000003"/>
  </r>
  <r>
    <n v="581"/>
    <x v="272"/>
    <n v="2012"/>
    <x v="229"/>
    <d v="2012-09-14T00:00:00"/>
    <s v="Standard Class"/>
    <s v="CC-12145"/>
    <s v="Charles Crestani"/>
    <s v="Consumer"/>
    <s v="United States"/>
    <s v="Los Angeles"/>
    <s v="California"/>
    <n v="90004"/>
    <s v="West"/>
    <s v="OFF-SU-10004498"/>
    <x v="1"/>
    <x v="14"/>
    <s v="Martin-Yale Premier Letter Opener"/>
    <x v="552"/>
    <n v="4"/>
    <n v="0"/>
    <n v="1.5456000000000003"/>
  </r>
  <r>
    <n v="582"/>
    <x v="273"/>
    <n v="2014"/>
    <x v="96"/>
    <d v="2014-12-06T00:00:00"/>
    <s v="Standard Class"/>
    <s v="DV-13465"/>
    <s v="Dianna Vittorini"/>
    <s v="Consumer"/>
    <s v="United States"/>
    <s v="Denver"/>
    <s v="Colorado"/>
    <n v="80219"/>
    <s v="West"/>
    <s v="TEC-PH-10004977"/>
    <x v="2"/>
    <x v="7"/>
    <s v="GE 30524EE4"/>
    <x v="553"/>
    <n v="3"/>
    <n v="0.2"/>
    <n v="52.917299999999955"/>
  </r>
  <r>
    <n v="583"/>
    <x v="273"/>
    <n v="2014"/>
    <x v="96"/>
    <d v="2014-12-06T00:00:00"/>
    <s v="Standard Class"/>
    <s v="DV-13465"/>
    <s v="Dianna Vittorini"/>
    <s v="Consumer"/>
    <s v="United States"/>
    <s v="Denver"/>
    <s v="Colorado"/>
    <n v="80219"/>
    <s v="West"/>
    <s v="TEC-PH-10000586"/>
    <x v="2"/>
    <x v="7"/>
    <s v="AT&amp;T SB67148 SynJ"/>
    <x v="554"/>
    <n v="2"/>
    <n v="0.2"/>
    <n v="9.2386000000000053"/>
  </r>
  <r>
    <n v="584"/>
    <x v="273"/>
    <n v="2014"/>
    <x v="96"/>
    <d v="2014-12-06T00:00:00"/>
    <s v="Standard Class"/>
    <s v="DV-13465"/>
    <s v="Dianna Vittorini"/>
    <s v="Consumer"/>
    <s v="United States"/>
    <s v="Denver"/>
    <s v="Colorado"/>
    <n v="80219"/>
    <s v="West"/>
    <s v="OFF-AP-10000358"/>
    <x v="1"/>
    <x v="9"/>
    <s v="Fellowes Basic Home/Office Series Surge Protectors"/>
    <x v="555"/>
    <n v="3"/>
    <n v="0.2"/>
    <n v="3.5045999999999964"/>
  </r>
  <r>
    <n v="585"/>
    <x v="273"/>
    <n v="2014"/>
    <x v="96"/>
    <d v="2014-12-06T00:00:00"/>
    <s v="Standard Class"/>
    <s v="DV-13465"/>
    <s v="Dianna Vittorini"/>
    <s v="Consumer"/>
    <s v="United States"/>
    <s v="Denver"/>
    <s v="Colorado"/>
    <n v="80219"/>
    <s v="West"/>
    <s v="OFF-BI-10002764"/>
    <x v="1"/>
    <x v="8"/>
    <s v="Recycled Pressboard Report Cover with Reinforced Top Hinge"/>
    <x v="556"/>
    <n v="7"/>
    <n v="0.7"/>
    <n v="-4.7480999999999973"/>
  </r>
  <r>
    <n v="586"/>
    <x v="273"/>
    <n v="2014"/>
    <x v="96"/>
    <d v="2014-12-06T00:00:00"/>
    <s v="Standard Class"/>
    <s v="DV-13465"/>
    <s v="Dianna Vittorini"/>
    <s v="Consumer"/>
    <s v="United States"/>
    <s v="Denver"/>
    <s v="Colorado"/>
    <n v="80219"/>
    <s v="West"/>
    <s v="TEC-PH-10001254"/>
    <x v="2"/>
    <x v="7"/>
    <s v="Jabra BIZ 2300 Duo QD Duo Corded Headset"/>
    <x v="557"/>
    <n v="4"/>
    <n v="0.2"/>
    <n v="30.477599999999981"/>
  </r>
  <r>
    <n v="587"/>
    <x v="274"/>
    <n v="2012"/>
    <x v="230"/>
    <d v="2012-07-09T00:00:00"/>
    <s v="Standard Class"/>
    <s v="BD-11725"/>
    <s v="Bruce Degenhardt"/>
    <s v="Consumer"/>
    <s v="United States"/>
    <s v="Richmond"/>
    <s v="Kentucky"/>
    <n v="40475"/>
    <s v="South"/>
    <s v="FUR-CH-10003956"/>
    <x v="0"/>
    <x v="1"/>
    <s v="Novimex High-Tech Fabric Mesh Task Chair"/>
    <x v="558"/>
    <n v="1"/>
    <n v="0"/>
    <n v="4.968599999999995"/>
  </r>
  <r>
    <n v="588"/>
    <x v="274"/>
    <n v="2012"/>
    <x v="230"/>
    <d v="2012-07-09T00:00:00"/>
    <s v="Standard Class"/>
    <s v="BD-11725"/>
    <s v="Bruce Degenhardt"/>
    <s v="Consumer"/>
    <s v="United States"/>
    <s v="Richmond"/>
    <s v="Kentucky"/>
    <n v="40475"/>
    <s v="South"/>
    <s v="OFF-LA-10003930"/>
    <x v="1"/>
    <x v="2"/>
    <s v="Dot Matrix Printer Tape Reel Labels, White, 5000/Box"/>
    <x v="559"/>
    <n v="3"/>
    <n v="0"/>
    <n v="144.51570000000001"/>
  </r>
  <r>
    <n v="589"/>
    <x v="275"/>
    <n v="2013"/>
    <x v="231"/>
    <d v="2013-03-25T00:00:00"/>
    <s v="Standard Class"/>
    <s v="ZC-21910"/>
    <s v="Zuschuss Carroll"/>
    <s v="Consumer"/>
    <s v="United States"/>
    <s v="Salem"/>
    <s v="Oregon"/>
    <n v="97301"/>
    <s v="West"/>
    <s v="TEC-PH-10003800"/>
    <x v="2"/>
    <x v="7"/>
    <s v="i.Sound Portable Power - 8000 mAh"/>
    <x v="560"/>
    <n v="2"/>
    <n v="0.2"/>
    <n v="-20.136200000000006"/>
  </r>
  <r>
    <n v="590"/>
    <x v="275"/>
    <n v="2013"/>
    <x v="231"/>
    <d v="2013-03-25T00:00:00"/>
    <s v="Standard Class"/>
    <s v="ZC-21910"/>
    <s v="Zuschuss Carroll"/>
    <s v="Consumer"/>
    <s v="United States"/>
    <s v="Salem"/>
    <s v="Oregon"/>
    <n v="97301"/>
    <s v="West"/>
    <s v="OFF-PA-10002005"/>
    <x v="1"/>
    <x v="10"/>
    <s v="Xerox 225"/>
    <x v="561"/>
    <n v="4"/>
    <n v="0.2"/>
    <n v="7.2576000000000001"/>
  </r>
  <r>
    <n v="591"/>
    <x v="275"/>
    <n v="2013"/>
    <x v="231"/>
    <d v="2013-03-25T00:00:00"/>
    <s v="Standard Class"/>
    <s v="ZC-21910"/>
    <s v="Zuschuss Carroll"/>
    <s v="Consumer"/>
    <s v="United States"/>
    <s v="Salem"/>
    <s v="Oregon"/>
    <n v="97301"/>
    <s v="West"/>
    <s v="OFF-BI-10002498"/>
    <x v="1"/>
    <x v="8"/>
    <s v="Clear Mylar Reinforcing Strips"/>
    <x v="562"/>
    <n v="3"/>
    <n v="0.7"/>
    <n v="-12.896100000000004"/>
  </r>
  <r>
    <n v="592"/>
    <x v="275"/>
    <n v="2013"/>
    <x v="231"/>
    <d v="2013-03-25T00:00:00"/>
    <s v="Standard Class"/>
    <s v="ZC-21910"/>
    <s v="Zuschuss Carroll"/>
    <s v="Consumer"/>
    <s v="United States"/>
    <s v="Salem"/>
    <s v="Oregon"/>
    <n v="97301"/>
    <s v="West"/>
    <s v="OFF-PA-10004101"/>
    <x v="1"/>
    <x v="10"/>
    <s v="Xerox 1894"/>
    <x v="563"/>
    <n v="2"/>
    <n v="0.2"/>
    <n v="3.6288"/>
  </r>
  <r>
    <n v="593"/>
    <x v="276"/>
    <n v="2011"/>
    <x v="232"/>
    <d v="2011-01-14T00:00:00"/>
    <s v="Standard Class"/>
    <s v="MS-17830"/>
    <s v="Melanie Seite"/>
    <s v="Consumer"/>
    <s v="United States"/>
    <s v="Laredo"/>
    <s v="Texas"/>
    <n v="78041"/>
    <s v="Central"/>
    <s v="OFF-AR-10004078"/>
    <x v="1"/>
    <x v="6"/>
    <s v="Newell 312"/>
    <x v="564"/>
    <n v="2"/>
    <n v="0.2"/>
    <n v="1.1679999999999997"/>
  </r>
  <r>
    <n v="594"/>
    <x v="276"/>
    <n v="2011"/>
    <x v="232"/>
    <d v="2011-01-14T00:00:00"/>
    <s v="Standard Class"/>
    <s v="MS-17830"/>
    <s v="Melanie Seite"/>
    <s v="Consumer"/>
    <s v="United States"/>
    <s v="Laredo"/>
    <s v="Texas"/>
    <n v="78041"/>
    <s v="Central"/>
    <s v="TEC-AC-10001266"/>
    <x v="2"/>
    <x v="11"/>
    <s v="Memorex Micro Travel Drive 8 GB"/>
    <x v="565"/>
    <n v="3"/>
    <n v="0.2"/>
    <n v="9.7499999999999964"/>
  </r>
  <r>
    <n v="595"/>
    <x v="277"/>
    <n v="2011"/>
    <x v="233"/>
    <d v="2011-08-15T00:00:00"/>
    <s v="Standard Class"/>
    <s v="LR-16915"/>
    <s v="Lena Radford"/>
    <s v="Consumer"/>
    <s v="United States"/>
    <s v="San Diego"/>
    <s v="California"/>
    <n v="92024"/>
    <s v="West"/>
    <s v="OFF-AP-10004708"/>
    <x v="1"/>
    <x v="9"/>
    <s v="Fellowes Superior 10 Outlet Split Surge Protector"/>
    <x v="566"/>
    <n v="2"/>
    <n v="0"/>
    <n v="22.074799999999996"/>
  </r>
  <r>
    <n v="596"/>
    <x v="277"/>
    <n v="2011"/>
    <x v="233"/>
    <d v="2011-08-15T00:00:00"/>
    <s v="Standard Class"/>
    <s v="LR-16915"/>
    <s v="Lena Radford"/>
    <s v="Consumer"/>
    <s v="United States"/>
    <s v="San Diego"/>
    <s v="California"/>
    <n v="92024"/>
    <s v="West"/>
    <s v="TEC-CO-10004115"/>
    <x v="2"/>
    <x v="16"/>
    <s v="Sharp AL-1530CS Digital Copier"/>
    <x v="387"/>
    <n v="3"/>
    <n v="0.2"/>
    <n v="434.99130000000002"/>
  </r>
  <r>
    <n v="597"/>
    <x v="277"/>
    <n v="2011"/>
    <x v="233"/>
    <d v="2011-08-15T00:00:00"/>
    <s v="Standard Class"/>
    <s v="LR-16915"/>
    <s v="Lena Radford"/>
    <s v="Consumer"/>
    <s v="United States"/>
    <s v="San Diego"/>
    <s v="California"/>
    <n v="92024"/>
    <s v="West"/>
    <s v="TEC-PH-10002398"/>
    <x v="2"/>
    <x v="7"/>
    <s v="AT&amp;T 1070 Corded Phone"/>
    <x v="567"/>
    <n v="5"/>
    <n v="0.2"/>
    <n v="55.744999999999948"/>
  </r>
  <r>
    <n v="598"/>
    <x v="277"/>
    <n v="2011"/>
    <x v="233"/>
    <d v="2011-08-15T00:00:00"/>
    <s v="Standard Class"/>
    <s v="LR-16915"/>
    <s v="Lena Radford"/>
    <s v="Consumer"/>
    <s v="United States"/>
    <s v="San Diego"/>
    <s v="California"/>
    <n v="92024"/>
    <s v="West"/>
    <s v="FUR-FU-10001979"/>
    <x v="0"/>
    <x v="5"/>
    <s v="Dana Halogen Swing-Arm Architect Lamp"/>
    <x v="568"/>
    <n v="8"/>
    <n v="0"/>
    <n v="91.772800000000018"/>
  </r>
  <r>
    <n v="599"/>
    <x v="278"/>
    <n v="2013"/>
    <x v="216"/>
    <d v="2013-07-17T00:00:00"/>
    <s v="First Class"/>
    <s v="TP-21130"/>
    <s v="Theone Pippenger"/>
    <s v="Consumer"/>
    <s v="United States"/>
    <s v="Philadelphia"/>
    <s v="Pennsylvania"/>
    <n v="19134"/>
    <s v="East"/>
    <s v="OFF-SU-10004115"/>
    <x v="1"/>
    <x v="14"/>
    <s v="Acme Stainless Steel Office Snips"/>
    <x v="569"/>
    <n v="2"/>
    <n v="0.2"/>
    <n v="1.0178000000000007"/>
  </r>
  <r>
    <n v="600"/>
    <x v="279"/>
    <n v="2013"/>
    <x v="87"/>
    <d v="2013-07-22T00:00:00"/>
    <s v="Standard Class"/>
    <s v="CK-12205"/>
    <s v="Chloris Kastensmidt"/>
    <s v="Consumer"/>
    <s v="United States"/>
    <s v="Philadelphia"/>
    <s v="Pennsylvania"/>
    <n v="19120"/>
    <s v="East"/>
    <s v="TEC-PH-10001425"/>
    <x v="2"/>
    <x v="7"/>
    <s v="Mophie Juice Pack Helium for iPhone"/>
    <x v="570"/>
    <n v="3"/>
    <n v="0.4"/>
    <n v="-28.796400000000006"/>
  </r>
  <r>
    <n v="601"/>
    <x v="279"/>
    <n v="2013"/>
    <x v="87"/>
    <d v="2013-07-22T00:00:00"/>
    <s v="Standard Class"/>
    <s v="CK-12205"/>
    <s v="Chloris Kastensmidt"/>
    <s v="Consumer"/>
    <s v="United States"/>
    <s v="Philadelphia"/>
    <s v="Pennsylvania"/>
    <n v="19120"/>
    <s v="East"/>
    <s v="TEC-PH-10003963"/>
    <x v="2"/>
    <x v="7"/>
    <s v="GE 2-Jack Phone Line Splitter"/>
    <x v="571"/>
    <n v="4"/>
    <n v="0.4"/>
    <n v="-115.35440000000006"/>
  </r>
  <r>
    <n v="602"/>
    <x v="279"/>
    <n v="2013"/>
    <x v="87"/>
    <d v="2013-07-22T00:00:00"/>
    <s v="Standard Class"/>
    <s v="CK-12205"/>
    <s v="Chloris Kastensmidt"/>
    <s v="Consumer"/>
    <s v="United States"/>
    <s v="Philadelphia"/>
    <s v="Pennsylvania"/>
    <n v="19120"/>
    <s v="East"/>
    <s v="OFF-SU-10001574"/>
    <x v="1"/>
    <x v="14"/>
    <s v="Acme Value Line Scissors"/>
    <x v="572"/>
    <n v="2"/>
    <n v="0.2"/>
    <n v="0.72999999999999954"/>
  </r>
  <r>
    <n v="603"/>
    <x v="280"/>
    <n v="2011"/>
    <x v="234"/>
    <d v="2011-03-19T00:00:00"/>
    <s v="Standard Class"/>
    <s v="AS-10240"/>
    <s v="Alan Shonely"/>
    <s v="Consumer"/>
    <s v="United States"/>
    <s v="Tampa"/>
    <s v="Florida"/>
    <n v="33614"/>
    <s v="South"/>
    <s v="OFF-ST-10001490"/>
    <x v="1"/>
    <x v="4"/>
    <s v="Hot File 7-Pocket, Floor Stand"/>
    <x v="573"/>
    <n v="1"/>
    <n v="0.2"/>
    <n v="17.84699999999998"/>
  </r>
  <r>
    <n v="604"/>
    <x v="280"/>
    <n v="2011"/>
    <x v="234"/>
    <d v="2011-03-19T00:00:00"/>
    <s v="Standard Class"/>
    <s v="AS-10240"/>
    <s v="Alan Shonely"/>
    <s v="Consumer"/>
    <s v="United States"/>
    <s v="Tampa"/>
    <s v="Florida"/>
    <n v="33614"/>
    <s v="South"/>
    <s v="FUR-FU-10001756"/>
    <x v="0"/>
    <x v="5"/>
    <s v="Eldon Expressions Desk Accessory, Wood Photo Frame, Mahogany"/>
    <x v="502"/>
    <n v="3"/>
    <n v="0.2"/>
    <n v="5.1407999999999916"/>
  </r>
  <r>
    <n v="605"/>
    <x v="280"/>
    <n v="2011"/>
    <x v="234"/>
    <d v="2011-03-19T00:00:00"/>
    <s v="Standard Class"/>
    <s v="AS-10240"/>
    <s v="Alan Shonely"/>
    <s v="Consumer"/>
    <s v="United States"/>
    <s v="Tampa"/>
    <s v="Florida"/>
    <n v="33614"/>
    <s v="South"/>
    <s v="OFF-BI-10000773"/>
    <x v="1"/>
    <x v="8"/>
    <s v="Insertable Tab Post Binder Dividers"/>
    <x v="574"/>
    <n v="3"/>
    <n v="0.7"/>
    <n v="-5.5338000000000012"/>
  </r>
  <r>
    <n v="606"/>
    <x v="280"/>
    <n v="2011"/>
    <x v="234"/>
    <d v="2011-03-19T00:00:00"/>
    <s v="Standard Class"/>
    <s v="AS-10240"/>
    <s v="Alan Shonely"/>
    <s v="Consumer"/>
    <s v="United States"/>
    <s v="Tampa"/>
    <s v="Florida"/>
    <n v="33614"/>
    <s v="South"/>
    <s v="OFF-BI-10001543"/>
    <x v="1"/>
    <x v="8"/>
    <s v="GBC VeloBinder Manual Binding System"/>
    <x v="575"/>
    <n v="4"/>
    <n v="0.7"/>
    <n v="-31.671199999999999"/>
  </r>
  <r>
    <n v="607"/>
    <x v="280"/>
    <n v="2011"/>
    <x v="234"/>
    <d v="2011-03-19T00:00:00"/>
    <s v="Standard Class"/>
    <s v="AS-10240"/>
    <s v="Alan Shonely"/>
    <s v="Consumer"/>
    <s v="United States"/>
    <s v="Tampa"/>
    <s v="Florida"/>
    <n v="33614"/>
    <s v="South"/>
    <s v="OFF-PA-10002120"/>
    <x v="1"/>
    <x v="10"/>
    <s v="Xerox 1889"/>
    <x v="576"/>
    <n v="3"/>
    <n v="0.2"/>
    <n v="47.815200000000004"/>
  </r>
  <r>
    <n v="608"/>
    <x v="281"/>
    <n v="2011"/>
    <x v="235"/>
    <d v="2011-05-27T00:00:00"/>
    <s v="Standard Class"/>
    <s v="AR-10510"/>
    <s v="Andrew Roberts"/>
    <s v="Consumer"/>
    <s v="United States"/>
    <s v="Philadelphia"/>
    <s v="Pennsylvania"/>
    <n v="19134"/>
    <s v="East"/>
    <s v="OFF-BI-10000848"/>
    <x v="1"/>
    <x v="8"/>
    <s v="Angle-D Ring Binders"/>
    <x v="577"/>
    <n v="2"/>
    <n v="0.7"/>
    <n v="-2.6256000000000004"/>
  </r>
  <r>
    <n v="609"/>
    <x v="281"/>
    <n v="2011"/>
    <x v="235"/>
    <d v="2011-05-27T00:00:00"/>
    <s v="Standard Class"/>
    <s v="AR-10510"/>
    <s v="Andrew Roberts"/>
    <s v="Consumer"/>
    <s v="United States"/>
    <s v="Philadelphia"/>
    <s v="Pennsylvania"/>
    <n v="19134"/>
    <s v="East"/>
    <s v="OFF-AR-10001246"/>
    <x v="1"/>
    <x v="6"/>
    <s v="Newell 317"/>
    <x v="578"/>
    <n v="9"/>
    <n v="0.2"/>
    <n v="2.3813999999999984"/>
  </r>
  <r>
    <n v="610"/>
    <x v="281"/>
    <n v="2011"/>
    <x v="235"/>
    <d v="2011-05-27T00:00:00"/>
    <s v="Standard Class"/>
    <s v="AR-10510"/>
    <s v="Andrew Roberts"/>
    <s v="Consumer"/>
    <s v="United States"/>
    <s v="Philadelphia"/>
    <s v="Pennsylvania"/>
    <n v="19134"/>
    <s v="East"/>
    <s v="TEC-PH-10003092"/>
    <x v="2"/>
    <x v="7"/>
    <s v="Motorola L804"/>
    <x v="579"/>
    <n v="2"/>
    <n v="0.4"/>
    <n v="-10.117800000000003"/>
  </r>
  <r>
    <n v="611"/>
    <x v="282"/>
    <n v="2013"/>
    <x v="236"/>
    <d v="2013-05-02T00:00:00"/>
    <s v="First Class"/>
    <s v="NB-18655"/>
    <s v="Nona Balk"/>
    <s v="Corporate"/>
    <s v="United States"/>
    <s v="Dallas"/>
    <s v="Texas"/>
    <n v="75217"/>
    <s v="Central"/>
    <s v="TEC-PH-10003012"/>
    <x v="2"/>
    <x v="7"/>
    <s v="Nortel Meridian M3904 Professional Digital phone"/>
    <x v="580"/>
    <n v="3"/>
    <n v="0.2"/>
    <n v="41.577299999999951"/>
  </r>
  <r>
    <n v="612"/>
    <x v="282"/>
    <n v="2013"/>
    <x v="236"/>
    <d v="2013-05-02T00:00:00"/>
    <s v="First Class"/>
    <s v="NB-18655"/>
    <s v="Nona Balk"/>
    <s v="Corporate"/>
    <s v="United States"/>
    <s v="Dallas"/>
    <s v="Texas"/>
    <n v="75217"/>
    <s v="Central"/>
    <s v="OFF-LA-10004345"/>
    <x v="1"/>
    <x v="2"/>
    <s v="Avery 493"/>
    <x v="581"/>
    <n v="4"/>
    <n v="0.2"/>
    <n v="5.6955999999999989"/>
  </r>
  <r>
    <n v="613"/>
    <x v="283"/>
    <n v="2013"/>
    <x v="108"/>
    <d v="2013-09-14T00:00:00"/>
    <s v="Second Class"/>
    <s v="GD-14590"/>
    <s v="Giulietta Dortch"/>
    <s v="Corporate"/>
    <s v="United States"/>
    <s v="Philadelphia"/>
    <s v="Pennsylvania"/>
    <n v="19143"/>
    <s v="East"/>
    <s v="OFF-PA-10001204"/>
    <x v="1"/>
    <x v="10"/>
    <s v="Xerox 1972"/>
    <x v="582"/>
    <n v="2"/>
    <n v="0.2"/>
    <n v="2.6399999999999997"/>
  </r>
  <r>
    <n v="614"/>
    <x v="283"/>
    <n v="2013"/>
    <x v="108"/>
    <d v="2013-09-14T00:00:00"/>
    <s v="Second Class"/>
    <s v="GD-14590"/>
    <s v="Giulietta Dortch"/>
    <s v="Corporate"/>
    <s v="United States"/>
    <s v="Philadelphia"/>
    <s v="Pennsylvania"/>
    <n v="19143"/>
    <s v="East"/>
    <s v="TEC-PH-10004667"/>
    <x v="2"/>
    <x v="7"/>
    <s v="Cisco 8x8 Inc. 6753i IP Business Phone System"/>
    <x v="583"/>
    <n v="9"/>
    <n v="0.4"/>
    <n v="-157.93830000000008"/>
  </r>
  <r>
    <n v="615"/>
    <x v="284"/>
    <n v="2014"/>
    <x v="237"/>
    <d v="2014-11-18T00:00:00"/>
    <s v="Second Class"/>
    <s v="CK-12595"/>
    <s v="Clytie Kelty"/>
    <s v="Consumer"/>
    <s v="United States"/>
    <s v="Grove City"/>
    <s v="Ohio"/>
    <n v="43123"/>
    <s v="East"/>
    <s v="TEC-PH-10000011"/>
    <x v="2"/>
    <x v="7"/>
    <s v="PureGear Roll-On Screen Protector"/>
    <x v="584"/>
    <n v="10"/>
    <n v="0.4"/>
    <n v="15.99199999999999"/>
  </r>
  <r>
    <n v="616"/>
    <x v="284"/>
    <n v="2014"/>
    <x v="237"/>
    <d v="2014-11-18T00:00:00"/>
    <s v="Second Class"/>
    <s v="CK-12595"/>
    <s v="Clytie Kelty"/>
    <s v="Consumer"/>
    <s v="United States"/>
    <s v="Grove City"/>
    <s v="Ohio"/>
    <n v="43123"/>
    <s v="East"/>
    <s v="OFF-BI-10002949"/>
    <x v="1"/>
    <x v="8"/>
    <s v="Prestige Round Ring Binders"/>
    <x v="585"/>
    <n v="2"/>
    <n v="0.7"/>
    <n v="-2.7967999999999993"/>
  </r>
  <r>
    <n v="617"/>
    <x v="285"/>
    <n v="2014"/>
    <x v="238"/>
    <d v="2014-08-24T00:00:00"/>
    <s v="Second Class"/>
    <s v="NG-18355"/>
    <s v="Nat Gilpin"/>
    <s v="Corporate"/>
    <s v="United States"/>
    <s v="New York City"/>
    <s v="New York"/>
    <n v="10011"/>
    <s v="East"/>
    <s v="FUR-FU-10003849"/>
    <x v="0"/>
    <x v="5"/>
    <s v="DAX Metal Frame, Desktop, Stepped-Edge"/>
    <x v="586"/>
    <n v="2"/>
    <n v="0"/>
    <n v="15.787199999999999"/>
  </r>
  <r>
    <n v="618"/>
    <x v="285"/>
    <n v="2014"/>
    <x v="238"/>
    <d v="2014-08-24T00:00:00"/>
    <s v="Second Class"/>
    <s v="NG-18355"/>
    <s v="Nat Gilpin"/>
    <s v="Corporate"/>
    <s v="United States"/>
    <s v="New York City"/>
    <s v="New York"/>
    <n v="10011"/>
    <s v="East"/>
    <s v="FUR-FU-10000010"/>
    <x v="0"/>
    <x v="5"/>
    <s v="DAX Value U-Channel Document Frames, Easel Back"/>
    <x v="587"/>
    <n v="2"/>
    <n v="0"/>
    <n v="3.0813999999999995"/>
  </r>
  <r>
    <n v="619"/>
    <x v="285"/>
    <n v="2014"/>
    <x v="238"/>
    <d v="2014-08-24T00:00:00"/>
    <s v="Second Class"/>
    <s v="NG-18355"/>
    <s v="Nat Gilpin"/>
    <s v="Corporate"/>
    <s v="United States"/>
    <s v="New York City"/>
    <s v="New York"/>
    <n v="10011"/>
    <s v="East"/>
    <s v="OFF-BI-10002824"/>
    <x v="1"/>
    <x v="8"/>
    <s v="Recycled Easel Ring Binders"/>
    <x v="588"/>
    <n v="9"/>
    <n v="0.2"/>
    <n v="33.569999999999986"/>
  </r>
  <r>
    <n v="620"/>
    <x v="285"/>
    <n v="2014"/>
    <x v="238"/>
    <d v="2014-08-24T00:00:00"/>
    <s v="Second Class"/>
    <s v="NG-18355"/>
    <s v="Nat Gilpin"/>
    <s v="Corporate"/>
    <s v="United States"/>
    <s v="New York City"/>
    <s v="New York"/>
    <n v="10011"/>
    <s v="East"/>
    <s v="TEC-PH-10002538"/>
    <x v="2"/>
    <x v="7"/>
    <s v="Grandstream GXP1160 VoIP phone"/>
    <x v="589"/>
    <n v="1"/>
    <n v="0"/>
    <n v="10.993899999999996"/>
  </r>
  <r>
    <n v="621"/>
    <x v="285"/>
    <n v="2014"/>
    <x v="238"/>
    <d v="2014-08-24T00:00:00"/>
    <s v="Second Class"/>
    <s v="NG-18355"/>
    <s v="Nat Gilpin"/>
    <s v="Corporate"/>
    <s v="United States"/>
    <s v="New York City"/>
    <s v="New York"/>
    <n v="10011"/>
    <s v="East"/>
    <s v="FUR-FU-10000521"/>
    <x v="0"/>
    <x v="5"/>
    <s v="Seth Thomas 14&quot; Putty-Colored Wall Clock"/>
    <x v="590"/>
    <n v="3"/>
    <n v="0"/>
    <n v="27.286199999999994"/>
  </r>
  <r>
    <n v="622"/>
    <x v="286"/>
    <n v="2011"/>
    <x v="58"/>
    <d v="2011-12-31T00:00:00"/>
    <s v="Standard Class"/>
    <s v="CA-12265"/>
    <s v="Christina Anderson"/>
    <s v="Consumer"/>
    <s v="United States"/>
    <s v="Chicago"/>
    <s v="Illinois"/>
    <n v="60610"/>
    <s v="Central"/>
    <s v="OFF-BI-10002103"/>
    <x v="1"/>
    <x v="8"/>
    <s v="Cardinal Slant-D Ring Binder, Heavy Gauge Vinyl"/>
    <x v="591"/>
    <n v="5"/>
    <n v="0.8"/>
    <n v="-14.773"/>
  </r>
  <r>
    <n v="623"/>
    <x v="287"/>
    <n v="2012"/>
    <x v="239"/>
    <d v="2012-12-03T00:00:00"/>
    <s v="Standard Class"/>
    <s v="SF-20965"/>
    <s v="Sylvia Foulston"/>
    <s v="Corporate"/>
    <s v="United States"/>
    <s v="Dearborn"/>
    <s v="Michigan"/>
    <n v="48126"/>
    <s v="Central"/>
    <s v="FUR-CH-10004853"/>
    <x v="0"/>
    <x v="1"/>
    <s v="Global Manager's Adjustable Task Chair, Storm"/>
    <x v="85"/>
    <n v="2"/>
    <n v="0"/>
    <n v="87.568399999999968"/>
  </r>
  <r>
    <n v="624"/>
    <x v="287"/>
    <n v="2012"/>
    <x v="239"/>
    <d v="2012-12-03T00:00:00"/>
    <s v="Standard Class"/>
    <s v="SF-20965"/>
    <s v="Sylvia Foulston"/>
    <s v="Corporate"/>
    <s v="United States"/>
    <s v="Dearborn"/>
    <s v="Michigan"/>
    <n v="48126"/>
    <s v="Central"/>
    <s v="OFF-AP-10000179"/>
    <x v="1"/>
    <x v="9"/>
    <s v="Honeywell Enviracaire Portable HEPA Air Cleaner for up to 10 x 16 Room"/>
    <x v="592"/>
    <n v="5"/>
    <n v="0.1"/>
    <n v="178.90100000000001"/>
  </r>
  <r>
    <n v="625"/>
    <x v="287"/>
    <n v="2012"/>
    <x v="239"/>
    <d v="2012-12-03T00:00:00"/>
    <s v="Standard Class"/>
    <s v="SF-20965"/>
    <s v="Sylvia Foulston"/>
    <s v="Corporate"/>
    <s v="United States"/>
    <s v="Dearborn"/>
    <s v="Michigan"/>
    <n v="48126"/>
    <s v="Central"/>
    <s v="OFF-ST-10001272"/>
    <x v="1"/>
    <x v="4"/>
    <s v="Mini 13-1/2 Capacity Data Binder Rack, Pearl"/>
    <x v="593"/>
    <n v="4"/>
    <n v="0"/>
    <n v="130.87"/>
  </r>
  <r>
    <n v="626"/>
    <x v="287"/>
    <n v="2012"/>
    <x v="239"/>
    <d v="2012-12-03T00:00:00"/>
    <s v="Standard Class"/>
    <s v="SF-20965"/>
    <s v="Sylvia Foulston"/>
    <s v="Corporate"/>
    <s v="United States"/>
    <s v="Dearborn"/>
    <s v="Michigan"/>
    <n v="48126"/>
    <s v="Central"/>
    <s v="OFF-AR-10004042"/>
    <x v="1"/>
    <x v="6"/>
    <s v="BOSTON Model 1800 Electric Pencil Sharpeners, Putty/Woodgrain"/>
    <x v="594"/>
    <n v="9"/>
    <n v="0"/>
    <n v="46.927799999999984"/>
  </r>
  <r>
    <n v="627"/>
    <x v="288"/>
    <n v="2014"/>
    <x v="175"/>
    <d v="2014-09-20T00:00:00"/>
    <s v="Standard Class"/>
    <s v="MO-17800"/>
    <s v="Meg O'Connel"/>
    <s v="Home Office"/>
    <s v="United States"/>
    <s v="New York City"/>
    <s v="New York"/>
    <n v="10009"/>
    <s v="East"/>
    <s v="FUR-FU-10000221"/>
    <x v="0"/>
    <x v="5"/>
    <s v="Master Caster Door Stop, Brown"/>
    <x v="595"/>
    <n v="7"/>
    <n v="0"/>
    <n v="12.090399999999999"/>
  </r>
  <r>
    <n v="628"/>
    <x v="289"/>
    <n v="2014"/>
    <x v="240"/>
    <d v="2014-05-24T00:00:00"/>
    <s v="Standard Class"/>
    <s v="AT-10735"/>
    <s v="Annie Thurman"/>
    <s v="Consumer"/>
    <s v="United States"/>
    <s v="Seattle"/>
    <s v="Washington"/>
    <n v="98115"/>
    <s v="West"/>
    <s v="OFF-AP-10001563"/>
    <x v="1"/>
    <x v="9"/>
    <s v="Belkin Premiere Surge Master II 8-outlet surge protector"/>
    <x v="596"/>
    <n v="2"/>
    <n v="0"/>
    <n v="28.176399999999987"/>
  </r>
  <r>
    <n v="629"/>
    <x v="290"/>
    <n v="2014"/>
    <x v="94"/>
    <d v="2014-12-22T00:00:00"/>
    <s v="Standard Class"/>
    <s v="LC-17140"/>
    <s v="Logan Currie"/>
    <s v="Consumer"/>
    <s v="United States"/>
    <s v="San Francisco"/>
    <s v="California"/>
    <n v="94122"/>
    <s v="West"/>
    <s v="OFF-BI-10000605"/>
    <x v="1"/>
    <x v="8"/>
    <s v="Acco Pressboard Covers with Storage Hooks, 9 1/2&quot; x 11&quot;, Executive Red"/>
    <x v="597"/>
    <n v="5"/>
    <n v="0.2"/>
    <n v="5.1434999999999977"/>
  </r>
  <r>
    <n v="630"/>
    <x v="290"/>
    <n v="2014"/>
    <x v="94"/>
    <d v="2014-12-22T00:00:00"/>
    <s v="Standard Class"/>
    <s v="LC-17140"/>
    <s v="Logan Currie"/>
    <s v="Consumer"/>
    <s v="United States"/>
    <s v="San Francisco"/>
    <s v="California"/>
    <n v="94122"/>
    <s v="West"/>
    <s v="OFF-PA-10002615"/>
    <x v="1"/>
    <x v="10"/>
    <s v="Ampad Gold Fibre Wirebound Steno Books, 6&quot; x 9&quot;, Gregg Ruled"/>
    <x v="598"/>
    <n v="3"/>
    <n v="0"/>
    <n v="6.0857999999999999"/>
  </r>
  <r>
    <n v="631"/>
    <x v="291"/>
    <n v="2013"/>
    <x v="25"/>
    <d v="2013-12-14T00:00:00"/>
    <s v="Second Class"/>
    <s v="FM-14380"/>
    <s v="Fred McMath"/>
    <s v="Consumer"/>
    <s v="United States"/>
    <s v="Aurora"/>
    <s v="Colorado"/>
    <n v="80013"/>
    <s v="West"/>
    <s v="OFF-ST-10001963"/>
    <x v="1"/>
    <x v="4"/>
    <s v="Tennsco Regal Shelving Units"/>
    <x v="599"/>
    <n v="3"/>
    <n v="0.2"/>
    <n v="-51.719100000000012"/>
  </r>
  <r>
    <n v="632"/>
    <x v="291"/>
    <n v="2013"/>
    <x v="25"/>
    <d v="2013-12-14T00:00:00"/>
    <s v="Second Class"/>
    <s v="FM-14380"/>
    <s v="Fred McMath"/>
    <s v="Consumer"/>
    <s v="United States"/>
    <s v="Aurora"/>
    <s v="Colorado"/>
    <n v="80013"/>
    <s v="West"/>
    <s v="TEC-AC-10001267"/>
    <x v="2"/>
    <x v="11"/>
    <s v="Imation 32GB Pocket Pro USB 3.0 Flash Drive - 32 GB - Black - 1 P ..."/>
    <x v="600"/>
    <n v="5"/>
    <n v="0.2"/>
    <n v="29.950000000000003"/>
  </r>
  <r>
    <n v="633"/>
    <x v="291"/>
    <n v="2013"/>
    <x v="25"/>
    <d v="2013-12-14T00:00:00"/>
    <s v="Second Class"/>
    <s v="FM-14380"/>
    <s v="Fred McMath"/>
    <s v="Consumer"/>
    <s v="United States"/>
    <s v="Aurora"/>
    <s v="Colorado"/>
    <n v="80013"/>
    <s v="West"/>
    <s v="TEC-PH-10002103"/>
    <x v="2"/>
    <x v="7"/>
    <s v="Jabra SPEAK 410"/>
    <x v="601"/>
    <n v="4"/>
    <n v="0.2"/>
    <n v="30.076800000000006"/>
  </r>
  <r>
    <n v="634"/>
    <x v="292"/>
    <n v="2014"/>
    <x v="241"/>
    <d v="2014-09-27T00:00:00"/>
    <s v="Second Class"/>
    <s v="BD-11605"/>
    <s v="Brian Dahlen"/>
    <s v="Consumer"/>
    <s v="United States"/>
    <s v="Miami"/>
    <s v="Florida"/>
    <n v="33180"/>
    <s v="South"/>
    <s v="TEC-AC-10002857"/>
    <x v="2"/>
    <x v="11"/>
    <s v="Verbatim 25 GB 6x Blu-ray Single Layer Recordable Disc, 1/Pack"/>
    <x v="602"/>
    <n v="3"/>
    <n v="0.2"/>
    <n v="2.458499999999999"/>
  </r>
  <r>
    <n v="635"/>
    <x v="292"/>
    <n v="2014"/>
    <x v="241"/>
    <d v="2014-09-27T00:00:00"/>
    <s v="Second Class"/>
    <s v="BD-11605"/>
    <s v="Brian Dahlen"/>
    <s v="Consumer"/>
    <s v="United States"/>
    <s v="Miami"/>
    <s v="Florida"/>
    <n v="33180"/>
    <s v="South"/>
    <s v="OFF-LA-10003930"/>
    <x v="1"/>
    <x v="2"/>
    <s v="Dot Matrix Printer Tape Reel Labels, White, 5000/Box"/>
    <x v="603"/>
    <n v="3"/>
    <n v="0.2"/>
    <n v="85.529700000000005"/>
  </r>
  <r>
    <n v="636"/>
    <x v="293"/>
    <n v="2012"/>
    <x v="242"/>
    <d v="2012-10-09T00:00:00"/>
    <s v="Second Class"/>
    <s v="DJ-13420"/>
    <s v="Denny Joy"/>
    <s v="Corporate"/>
    <s v="United States"/>
    <s v="Warner Robins"/>
    <s v="Georgia"/>
    <n v="31088"/>
    <s v="South"/>
    <s v="FUR-CH-10001482"/>
    <x v="0"/>
    <x v="1"/>
    <s v="Office Star - Mesh Screen back chair with Vinyl seat"/>
    <x v="604"/>
    <n v="3"/>
    <n v="0"/>
    <n v="43.223399999999984"/>
  </r>
  <r>
    <n v="637"/>
    <x v="294"/>
    <n v="2013"/>
    <x v="243"/>
    <d v="2013-08-22T00:00:00"/>
    <s v="Standard Class"/>
    <s v="ME-17725"/>
    <s v="Max Engle"/>
    <s v="Consumer"/>
    <s v="United States"/>
    <s v="Aurora"/>
    <s v="Colorado"/>
    <n v="80013"/>
    <s v="West"/>
    <s v="OFF-BI-10001989"/>
    <x v="1"/>
    <x v="8"/>
    <s v="Premium Transparent Presentation Covers by GBC"/>
    <x v="605"/>
    <n v="3"/>
    <n v="0.7"/>
    <n v="-13.846800000000002"/>
  </r>
  <r>
    <n v="638"/>
    <x v="294"/>
    <n v="2013"/>
    <x v="243"/>
    <d v="2013-08-22T00:00:00"/>
    <s v="Standard Class"/>
    <s v="ME-17725"/>
    <s v="Max Engle"/>
    <s v="Consumer"/>
    <s v="United States"/>
    <s v="Aurora"/>
    <s v="Colorado"/>
    <n v="80013"/>
    <s v="West"/>
    <s v="OFF-AP-10003287"/>
    <x v="1"/>
    <x v="9"/>
    <s v="Tripp Lite TLP810NET Broadband Surge for Modem/Fax"/>
    <x v="606"/>
    <n v="3"/>
    <n v="0.2"/>
    <n v="12.232799999999997"/>
  </r>
  <r>
    <n v="639"/>
    <x v="295"/>
    <n v="2013"/>
    <x v="244"/>
    <d v="2013-05-26T00:00:00"/>
    <s v="Standard Class"/>
    <s v="RB-19465"/>
    <s v="Rick Bensley"/>
    <s v="Home Office"/>
    <s v="United States"/>
    <s v="Vallejo"/>
    <s v="California"/>
    <n v="94591"/>
    <s v="West"/>
    <s v="FUR-FU-10000576"/>
    <x v="0"/>
    <x v="5"/>
    <s v="Luxo Professional Fluorescent Magnifier Lamp with Clamp-Mount Base"/>
    <x v="607"/>
    <n v="5"/>
    <n v="0"/>
    <n v="272.79200000000003"/>
  </r>
  <r>
    <n v="640"/>
    <x v="295"/>
    <n v="2013"/>
    <x v="244"/>
    <d v="2013-05-26T00:00:00"/>
    <s v="Standard Class"/>
    <s v="RB-19465"/>
    <s v="Rick Bensley"/>
    <s v="Home Office"/>
    <s v="United States"/>
    <s v="Vallejo"/>
    <s v="California"/>
    <n v="94591"/>
    <s v="West"/>
    <s v="OFF-BI-10004728"/>
    <x v="1"/>
    <x v="8"/>
    <s v="Wilson Jones Turn Tabs Binder Tool for Ring Binders"/>
    <x v="608"/>
    <n v="4"/>
    <n v="0.2"/>
    <n v="5.0128000000000004"/>
  </r>
  <r>
    <n v="641"/>
    <x v="296"/>
    <n v="2013"/>
    <x v="122"/>
    <d v="2013-12-23T00:00:00"/>
    <s v="Standard Class"/>
    <s v="JD-16150"/>
    <s v="Justin Deggeller"/>
    <s v="Corporate"/>
    <s v="United States"/>
    <s v="Minneapolis"/>
    <s v="Minnesota"/>
    <n v="55407"/>
    <s v="Central"/>
    <s v="FUR-FU-10000732"/>
    <x v="0"/>
    <x v="5"/>
    <s v="Eldon 200 Class Desk Accessories"/>
    <x v="609"/>
    <n v="3"/>
    <n v="0"/>
    <n v="6.0287999999999995"/>
  </r>
  <r>
    <n v="642"/>
    <x v="297"/>
    <n v="2014"/>
    <x v="245"/>
    <d v="2014-08-04T00:00:00"/>
    <s v="Second Class"/>
    <s v="JL-15835"/>
    <s v="John Lee"/>
    <s v="Consumer"/>
    <s v="United States"/>
    <s v="Mission Viejo"/>
    <s v="California"/>
    <n v="92691"/>
    <s v="West"/>
    <s v="OFF-ST-10000585"/>
    <x v="1"/>
    <x v="4"/>
    <s v="Economy Rollaway Files"/>
    <x v="610"/>
    <n v="2"/>
    <n v="0"/>
    <n v="85.903999999999996"/>
  </r>
  <r>
    <n v="643"/>
    <x v="297"/>
    <n v="2014"/>
    <x v="245"/>
    <d v="2014-08-04T00:00:00"/>
    <s v="Second Class"/>
    <s v="JL-15835"/>
    <s v="John Lee"/>
    <s v="Consumer"/>
    <s v="United States"/>
    <s v="Mission Viejo"/>
    <s v="California"/>
    <n v="92691"/>
    <s v="West"/>
    <s v="OFF-LA-10002787"/>
    <x v="1"/>
    <x v="2"/>
    <s v="Avery 480"/>
    <x v="611"/>
    <n v="7"/>
    <n v="0"/>
    <n v="12.599999999999998"/>
  </r>
  <r>
    <n v="644"/>
    <x v="298"/>
    <n v="2014"/>
    <x v="193"/>
    <d v="2014-06-16T00:00:00"/>
    <s v="Standard Class"/>
    <s v="SC-20305"/>
    <s v="Sean Christensen"/>
    <s v="Consumer"/>
    <s v="United States"/>
    <s v="Rochester Hills"/>
    <s v="Michigan"/>
    <n v="48307"/>
    <s v="Central"/>
    <s v="TEC-AC-10003832"/>
    <x v="2"/>
    <x v="11"/>
    <s v="Imation 16GB Mini TravelDrive USB 2.0 Flash Drive"/>
    <x v="612"/>
    <n v="4"/>
    <n v="0"/>
    <n v="54.333200000000005"/>
  </r>
  <r>
    <n v="645"/>
    <x v="299"/>
    <n v="2014"/>
    <x v="246"/>
    <d v="2014-07-26T00:00:00"/>
    <s v="Standard Class"/>
    <s v="TW-21025"/>
    <s v="Tamara Willingham"/>
    <s v="Home Office"/>
    <s v="United States"/>
    <s v="Plainfield"/>
    <s v="New Jersey"/>
    <n v="7060"/>
    <s v="East"/>
    <s v="OFF-PA-10001934"/>
    <x v="1"/>
    <x v="10"/>
    <s v="Xerox 1993"/>
    <x v="90"/>
    <n v="1"/>
    <n v="0"/>
    <n v="3.1752000000000002"/>
  </r>
  <r>
    <n v="646"/>
    <x v="300"/>
    <n v="2014"/>
    <x v="247"/>
    <d v="2015-01-06T00:00:00"/>
    <s v="Standard Class"/>
    <s v="CC-12430"/>
    <s v="Chuck Clark"/>
    <s v="Home Office"/>
    <s v="United States"/>
    <s v="Columbus"/>
    <s v="Indiana"/>
    <n v="47201"/>
    <s v="Central"/>
    <s v="OFF-AP-10002457"/>
    <x v="1"/>
    <x v="9"/>
    <s v="Eureka The Boss Plus 12-Amp Hard Box Upright Vacuum, Red"/>
    <x v="613"/>
    <n v="2"/>
    <n v="0"/>
    <n v="56.510999999999996"/>
  </r>
  <r>
    <n v="647"/>
    <x v="301"/>
    <n v="2013"/>
    <x v="178"/>
    <d v="2013-04-09T00:00:00"/>
    <s v="Standard Class"/>
    <s v="BB-10990"/>
    <s v="Barry Blumstein"/>
    <s v="Corporate"/>
    <s v="United States"/>
    <s v="Sierra Vista"/>
    <s v="Arizona"/>
    <n v="85635"/>
    <s v="West"/>
    <s v="OFF-FA-10003112"/>
    <x v="1"/>
    <x v="13"/>
    <s v="Staples"/>
    <x v="614"/>
    <n v="5"/>
    <n v="0.2"/>
    <n v="9.8624999999999972"/>
  </r>
  <r>
    <n v="648"/>
    <x v="301"/>
    <n v="2013"/>
    <x v="178"/>
    <d v="2013-04-09T00:00:00"/>
    <s v="Standard Class"/>
    <s v="BB-10990"/>
    <s v="Barry Blumstein"/>
    <s v="Corporate"/>
    <s v="United States"/>
    <s v="Sierra Vista"/>
    <s v="Arizona"/>
    <n v="85635"/>
    <s v="West"/>
    <s v="OFF-AP-10002350"/>
    <x v="1"/>
    <x v="9"/>
    <s v="Belkin F9H710-06 7 Outlet SurgeMaster Surge Protector"/>
    <x v="615"/>
    <n v="2"/>
    <n v="0.2"/>
    <n v="3.0143999999999993"/>
  </r>
  <r>
    <n v="649"/>
    <x v="302"/>
    <n v="2013"/>
    <x v="25"/>
    <d v="2013-12-17T00:00:00"/>
    <s v="Second Class"/>
    <s v="AR-10825"/>
    <s v="Anthony Rawles"/>
    <s v="Corporate"/>
    <s v="United States"/>
    <s v="Vancouver"/>
    <s v="Washington"/>
    <n v="98661"/>
    <s v="West"/>
    <s v="FUR-FU-10001935"/>
    <x v="0"/>
    <x v="5"/>
    <s v="3M Hangers With Command Adhesive"/>
    <x v="616"/>
    <n v="4"/>
    <n v="0"/>
    <n v="6.0680000000000014"/>
  </r>
  <r>
    <n v="650"/>
    <x v="302"/>
    <n v="2013"/>
    <x v="25"/>
    <d v="2013-12-17T00:00:00"/>
    <s v="Second Class"/>
    <s v="AR-10825"/>
    <s v="Anthony Rawles"/>
    <s v="Corporate"/>
    <s v="United States"/>
    <s v="Vancouver"/>
    <s v="Washington"/>
    <n v="98661"/>
    <s v="West"/>
    <s v="TEC-PH-10003273"/>
    <x v="2"/>
    <x v="7"/>
    <s v="AT&amp;T TR1909W"/>
    <x v="214"/>
    <n v="3"/>
    <n v="0.2"/>
    <n v="22.678200000000018"/>
  </r>
  <r>
    <n v="651"/>
    <x v="302"/>
    <n v="2013"/>
    <x v="25"/>
    <d v="2013-12-17T00:00:00"/>
    <s v="Second Class"/>
    <s v="AR-10825"/>
    <s v="Anthony Rawles"/>
    <s v="Corporate"/>
    <s v="United States"/>
    <s v="Vancouver"/>
    <s v="Washington"/>
    <n v="98661"/>
    <s v="West"/>
    <s v="TEC-AC-10001142"/>
    <x v="2"/>
    <x v="11"/>
    <s v="First Data FD10 PIN Pad"/>
    <x v="617"/>
    <n v="4"/>
    <n v="0"/>
    <n v="31.599999999999966"/>
  </r>
  <r>
    <n v="652"/>
    <x v="303"/>
    <n v="2013"/>
    <x v="248"/>
    <d v="2013-10-30T00:00:00"/>
    <s v="Standard Class"/>
    <s v="SR-20740"/>
    <s v="Steven Roelle"/>
    <s v="Home Office"/>
    <s v="United States"/>
    <s v="New York City"/>
    <s v="New York"/>
    <n v="10024"/>
    <s v="East"/>
    <s v="OFF-PA-10000482"/>
    <x v="1"/>
    <x v="10"/>
    <s v="Snap-A-Way Black Print Carbonless Ruled Speed Letter, Triplicate"/>
    <x v="618"/>
    <n v="10"/>
    <n v="0"/>
    <n v="178.31799999999998"/>
  </r>
  <r>
    <n v="653"/>
    <x v="304"/>
    <n v="2014"/>
    <x v="249"/>
    <d v="2014-06-24T00:00:00"/>
    <s v="Standard Class"/>
    <s v="AR-10405"/>
    <s v="Allen Rosenblatt"/>
    <s v="Corporate"/>
    <s v="United States"/>
    <s v="New York City"/>
    <s v="New York"/>
    <n v="10035"/>
    <s v="East"/>
    <s v="OFF-PA-10003892"/>
    <x v="1"/>
    <x v="10"/>
    <s v="Xerox 1943"/>
    <x v="619"/>
    <n v="2"/>
    <n v="0"/>
    <n v="45.975399999999993"/>
  </r>
  <r>
    <n v="654"/>
    <x v="304"/>
    <n v="2014"/>
    <x v="249"/>
    <d v="2014-06-24T00:00:00"/>
    <s v="Standard Class"/>
    <s v="AR-10405"/>
    <s v="Allen Rosenblatt"/>
    <s v="Corporate"/>
    <s v="United States"/>
    <s v="New York City"/>
    <s v="New York"/>
    <n v="10035"/>
    <s v="East"/>
    <s v="TEC-AC-10001101"/>
    <x v="2"/>
    <x v="11"/>
    <s v="Sony 16GB Class 10 Micro SDHC R40 Memory Card"/>
    <x v="620"/>
    <n v="8"/>
    <n v="0"/>
    <n v="10.311999999999998"/>
  </r>
  <r>
    <n v="655"/>
    <x v="305"/>
    <n v="2013"/>
    <x v="250"/>
    <d v="2013-08-29T00:00:00"/>
    <s v="Standard Class"/>
    <s v="CR-12730"/>
    <s v="Craig Reiter"/>
    <s v="Consumer"/>
    <s v="United States"/>
    <s v="Columbus"/>
    <s v="Ohio"/>
    <n v="43229"/>
    <s v="East"/>
    <s v="OFF-AP-10002439"/>
    <x v="1"/>
    <x v="9"/>
    <s v="Tripp Lite Isotel 8 Ultra 8 Outlet Metal Surge"/>
    <x v="621"/>
    <n v="2"/>
    <n v="0.2"/>
    <n v="8.5163999999999938"/>
  </r>
  <r>
    <n v="656"/>
    <x v="305"/>
    <n v="2013"/>
    <x v="250"/>
    <d v="2013-08-29T00:00:00"/>
    <s v="Standard Class"/>
    <s v="CR-12730"/>
    <s v="Craig Reiter"/>
    <s v="Consumer"/>
    <s v="United States"/>
    <s v="Columbus"/>
    <s v="Ohio"/>
    <n v="43229"/>
    <s v="East"/>
    <s v="OFF-BI-10002827"/>
    <x v="1"/>
    <x v="8"/>
    <s v="Avery Durable Poly Binders"/>
    <x v="622"/>
    <n v="2"/>
    <n v="0.7"/>
    <n v="-2.6543999999999999"/>
  </r>
  <r>
    <n v="657"/>
    <x v="305"/>
    <n v="2013"/>
    <x v="250"/>
    <d v="2013-08-29T00:00:00"/>
    <s v="Standard Class"/>
    <s v="CR-12730"/>
    <s v="Craig Reiter"/>
    <s v="Consumer"/>
    <s v="United States"/>
    <s v="Columbus"/>
    <s v="Ohio"/>
    <n v="43229"/>
    <s v="East"/>
    <s v="OFF-EN-10002230"/>
    <x v="1"/>
    <x v="12"/>
    <s v="Airmail Envelopes"/>
    <x v="623"/>
    <n v="2"/>
    <n v="0.2"/>
    <n v="45.322199999999995"/>
  </r>
  <r>
    <n v="658"/>
    <x v="306"/>
    <n v="2013"/>
    <x v="251"/>
    <d v="2013-09-20T00:00:00"/>
    <s v="Same Day"/>
    <s v="EH-14125"/>
    <s v="Eugene Hildebrand"/>
    <s v="Home Office"/>
    <s v="United States"/>
    <s v="Aurora"/>
    <s v="Illinois"/>
    <n v="60505"/>
    <s v="Central"/>
    <s v="FUR-CH-10001215"/>
    <x v="0"/>
    <x v="1"/>
    <s v="Global Troy Executive Leather Low-Back Tilter"/>
    <x v="624"/>
    <n v="2"/>
    <n v="0.3"/>
    <n v="-50.098000000000013"/>
  </r>
  <r>
    <n v="659"/>
    <x v="306"/>
    <n v="2013"/>
    <x v="251"/>
    <d v="2013-09-20T00:00:00"/>
    <s v="Same Day"/>
    <s v="EH-14125"/>
    <s v="Eugene Hildebrand"/>
    <s v="Home Office"/>
    <s v="United States"/>
    <s v="Aurora"/>
    <s v="Illinois"/>
    <n v="60505"/>
    <s v="Central"/>
    <s v="OFF-BI-10004654"/>
    <x v="1"/>
    <x v="8"/>
    <s v="Avery Binding System Hidden Tab Executive Style Index Sets"/>
    <x v="625"/>
    <n v="2"/>
    <n v="0.8"/>
    <n v="-3.4619999999999997"/>
  </r>
  <r>
    <n v="660"/>
    <x v="307"/>
    <n v="2012"/>
    <x v="252"/>
    <d v="2012-08-28T00:00:00"/>
    <s v="Standard Class"/>
    <s v="CB-12025"/>
    <s v="Cassandra Brandow"/>
    <s v="Consumer"/>
    <s v="United States"/>
    <s v="Arlington"/>
    <s v="Texas"/>
    <n v="76017"/>
    <s v="Central"/>
    <s v="OFF-ST-10001490"/>
    <x v="1"/>
    <x v="4"/>
    <s v="Hot File 7-Pocket, Floor Stand"/>
    <x v="626"/>
    <n v="7"/>
    <n v="0.2"/>
    <n v="124.92899999999986"/>
  </r>
  <r>
    <n v="661"/>
    <x v="307"/>
    <n v="2012"/>
    <x v="252"/>
    <d v="2012-08-28T00:00:00"/>
    <s v="Standard Class"/>
    <s v="CB-12025"/>
    <s v="Cassandra Brandow"/>
    <s v="Consumer"/>
    <s v="United States"/>
    <s v="Arlington"/>
    <s v="Texas"/>
    <n v="76017"/>
    <s v="Central"/>
    <s v="OFF-ST-10001511"/>
    <x v="1"/>
    <x v="4"/>
    <s v="Space Solutions Commercial Steel Shelving"/>
    <x v="627"/>
    <n v="14"/>
    <n v="0.2"/>
    <n v="-135.7650000000001"/>
  </r>
  <r>
    <n v="662"/>
    <x v="307"/>
    <n v="2012"/>
    <x v="252"/>
    <d v="2012-08-28T00:00:00"/>
    <s v="Standard Class"/>
    <s v="CB-12025"/>
    <s v="Cassandra Brandow"/>
    <s v="Consumer"/>
    <s v="United States"/>
    <s v="Arlington"/>
    <s v="Texas"/>
    <n v="76017"/>
    <s v="Central"/>
    <s v="FUR-TA-10001768"/>
    <x v="0"/>
    <x v="3"/>
    <s v="Hon Racetrack Conference Tables"/>
    <x v="628"/>
    <n v="5"/>
    <n v="0.3"/>
    <n v="-118.12950000000006"/>
  </r>
  <r>
    <n v="663"/>
    <x v="307"/>
    <n v="2012"/>
    <x v="252"/>
    <d v="2012-08-28T00:00:00"/>
    <s v="Standard Class"/>
    <s v="CB-12025"/>
    <s v="Cassandra Brandow"/>
    <s v="Consumer"/>
    <s v="United States"/>
    <s v="Arlington"/>
    <s v="Texas"/>
    <n v="76017"/>
    <s v="Central"/>
    <s v="OFF-BI-10003981"/>
    <x v="1"/>
    <x v="8"/>
    <s v="Avery Durable Plastic 1&quot; Binders"/>
    <x v="629"/>
    <n v="3"/>
    <n v="0.8"/>
    <n v="-4.2222000000000008"/>
  </r>
  <r>
    <n v="664"/>
    <x v="308"/>
    <n v="2013"/>
    <x v="253"/>
    <d v="2013-03-31T00:00:00"/>
    <s v="Standard Class"/>
    <s v="SP-20545"/>
    <s v="Sibella Parks"/>
    <s v="Corporate"/>
    <s v="United States"/>
    <s v="New York City"/>
    <s v="New York"/>
    <n v="10011"/>
    <s v="East"/>
    <s v="OFF-ST-10001522"/>
    <x v="1"/>
    <x v="4"/>
    <s v="Gould Plastics 18-Pocket Panel Bin, 34w x 5-1/4d x 20-1/2h"/>
    <x v="630"/>
    <n v="5"/>
    <n v="0"/>
    <n v="18.397999999999968"/>
  </r>
  <r>
    <n v="665"/>
    <x v="309"/>
    <n v="2013"/>
    <x v="254"/>
    <d v="2013-11-05T00:00:00"/>
    <s v="Same Day"/>
    <s v="RC-19825"/>
    <s v="Roy Collins"/>
    <s v="Consumer"/>
    <s v="United States"/>
    <s v="Louisville"/>
    <s v="Kentucky"/>
    <n v="40214"/>
    <s v="South"/>
    <s v="OFF-FA-10000621"/>
    <x v="1"/>
    <x v="13"/>
    <s v="OIC Colored Binder Clips, Assorted Sizes"/>
    <x v="631"/>
    <n v="3"/>
    <n v="0"/>
    <n v="5.2625999999999999"/>
  </r>
  <r>
    <n v="666"/>
    <x v="310"/>
    <n v="2014"/>
    <x v="110"/>
    <d v="2014-06-11T00:00:00"/>
    <s v="Second Class"/>
    <s v="TH-21235"/>
    <s v="Tiffany House"/>
    <s v="Corporate"/>
    <s v="United States"/>
    <s v="Dallas"/>
    <s v="Texas"/>
    <n v="75081"/>
    <s v="Central"/>
    <s v="OFF-SU-10004231"/>
    <x v="1"/>
    <x v="14"/>
    <s v="Acme Tagit Stainless Steel Antibacterial Scissors"/>
    <x v="632"/>
    <n v="3"/>
    <n v="0.2"/>
    <n v="2.0789999999999997"/>
  </r>
  <r>
    <n v="667"/>
    <x v="310"/>
    <n v="2014"/>
    <x v="110"/>
    <d v="2014-06-11T00:00:00"/>
    <s v="Second Class"/>
    <s v="TH-21235"/>
    <s v="Tiffany House"/>
    <s v="Corporate"/>
    <s v="United States"/>
    <s v="Dallas"/>
    <s v="Texas"/>
    <n v="75081"/>
    <s v="Central"/>
    <s v="OFF-PA-10000474"/>
    <x v="1"/>
    <x v="10"/>
    <s v="Staples"/>
    <x v="633"/>
    <n v="3"/>
    <n v="0.2"/>
    <n v="28.706399999999991"/>
  </r>
  <r>
    <n v="668"/>
    <x v="310"/>
    <n v="2014"/>
    <x v="110"/>
    <d v="2014-06-11T00:00:00"/>
    <s v="Second Class"/>
    <s v="TH-21235"/>
    <s v="Tiffany House"/>
    <s v="Corporate"/>
    <s v="United States"/>
    <s v="Dallas"/>
    <s v="Texas"/>
    <n v="75081"/>
    <s v="Central"/>
    <s v="TEC-PH-10004042"/>
    <x v="2"/>
    <x v="7"/>
    <s v="ClearOne Communications CHAT 70 OC Speaker Phone"/>
    <x v="634"/>
    <n v="3"/>
    <n v="0.2"/>
    <n v="28.618200000000002"/>
  </r>
  <r>
    <n v="669"/>
    <x v="311"/>
    <n v="2011"/>
    <x v="163"/>
    <d v="2011-12-26T00:00:00"/>
    <s v="First Class"/>
    <s v="RP-19390"/>
    <s v="Resi Pölking"/>
    <s v="Consumer"/>
    <s v="United States"/>
    <s v="Cleveland"/>
    <s v="Ohio"/>
    <n v="44105"/>
    <s v="East"/>
    <s v="FUR-FU-10003096"/>
    <x v="0"/>
    <x v="5"/>
    <s v="Master Giant Foot Doorstop, Safety Yellow"/>
    <x v="635"/>
    <n v="5"/>
    <n v="0.2"/>
    <n v="8.7285000000000004"/>
  </r>
  <r>
    <n v="670"/>
    <x v="312"/>
    <n v="2014"/>
    <x v="255"/>
    <d v="2014-06-14T00:00:00"/>
    <s v="Standard Class"/>
    <s v="MO-17800"/>
    <s v="Meg O'Connel"/>
    <s v="Home Office"/>
    <s v="United States"/>
    <s v="Chicago"/>
    <s v="Illinois"/>
    <n v="60653"/>
    <s v="Central"/>
    <s v="FUR-FU-10002759"/>
    <x v="0"/>
    <x v="5"/>
    <s v="12-1/2 Diameter Round Wall Clock"/>
    <x v="112"/>
    <n v="3"/>
    <n v="0.6"/>
    <n v="-14.385599999999997"/>
  </r>
  <r>
    <n v="671"/>
    <x v="312"/>
    <n v="2014"/>
    <x v="255"/>
    <d v="2014-06-14T00:00:00"/>
    <s v="Standard Class"/>
    <s v="MO-17800"/>
    <s v="Meg O'Connel"/>
    <s v="Home Office"/>
    <s v="United States"/>
    <s v="Chicago"/>
    <s v="Illinois"/>
    <n v="60653"/>
    <s v="Central"/>
    <s v="FUR-TA-10000688"/>
    <x v="0"/>
    <x v="3"/>
    <s v="Chromcraft Bull-Nose Wood Round Conference Table Top, Wood Base"/>
    <x v="636"/>
    <n v="1"/>
    <n v="0.5"/>
    <n v="-71.890500000000017"/>
  </r>
  <r>
    <n v="672"/>
    <x v="312"/>
    <n v="2014"/>
    <x v="255"/>
    <d v="2014-06-14T00:00:00"/>
    <s v="Standard Class"/>
    <s v="MO-17800"/>
    <s v="Meg O'Connel"/>
    <s v="Home Office"/>
    <s v="United States"/>
    <s v="Chicago"/>
    <s v="Illinois"/>
    <n v="60653"/>
    <s v="Central"/>
    <s v="OFF-PA-10002377"/>
    <x v="1"/>
    <x v="10"/>
    <s v="Adams Telephone Message Book W/Dividers/Space For Phone Numbers, 5 1/4&quot;X8 1/2&quot;, 200/Messages"/>
    <x v="637"/>
    <n v="8"/>
    <n v="0.2"/>
    <n v="11.359999999999998"/>
  </r>
  <r>
    <n v="673"/>
    <x v="313"/>
    <n v="2014"/>
    <x v="140"/>
    <d v="2014-06-23T00:00:00"/>
    <s v="Standard Class"/>
    <s v="TD-20995"/>
    <s v="Tamara Dahlen"/>
    <s v="Consumer"/>
    <s v="United States"/>
    <s v="Quincy"/>
    <s v="Illinois"/>
    <n v="62301"/>
    <s v="Central"/>
    <s v="OFF-AR-10001954"/>
    <x v="1"/>
    <x v="6"/>
    <s v="Newell 331"/>
    <x v="638"/>
    <n v="5"/>
    <n v="0.2"/>
    <n v="1.7115"/>
  </r>
  <r>
    <n v="674"/>
    <x v="314"/>
    <n v="2014"/>
    <x v="256"/>
    <d v="2014-12-09T00:00:00"/>
    <s v="First Class"/>
    <s v="RB-19570"/>
    <s v="Rob Beeghly"/>
    <s v="Consumer"/>
    <s v="United States"/>
    <s v="Columbus"/>
    <s v="Indiana"/>
    <n v="47201"/>
    <s v="Central"/>
    <s v="OFF-AP-10004532"/>
    <x v="1"/>
    <x v="9"/>
    <s v="Kensington 6 Outlet Guardian Standard Surge Protector"/>
    <x v="639"/>
    <n v="3"/>
    <n v="0"/>
    <n v="16.588799999999999"/>
  </r>
  <r>
    <n v="675"/>
    <x v="314"/>
    <n v="2014"/>
    <x v="256"/>
    <d v="2014-12-09T00:00:00"/>
    <s v="First Class"/>
    <s v="RB-19570"/>
    <s v="Rob Beeghly"/>
    <s v="Consumer"/>
    <s v="United States"/>
    <s v="Columbus"/>
    <s v="Indiana"/>
    <n v="47201"/>
    <s v="Central"/>
    <s v="OFF-PA-10002137"/>
    <x v="1"/>
    <x v="10"/>
    <s v="Southworth 100% Résumé Paper, 24lb."/>
    <x v="640"/>
    <n v="5"/>
    <n v="0"/>
    <n v="17.504999999999995"/>
  </r>
  <r>
    <n v="676"/>
    <x v="314"/>
    <n v="2014"/>
    <x v="256"/>
    <d v="2014-12-09T00:00:00"/>
    <s v="First Class"/>
    <s v="RB-19570"/>
    <s v="Rob Beeghly"/>
    <s v="Consumer"/>
    <s v="United States"/>
    <s v="Columbus"/>
    <s v="Indiana"/>
    <n v="47201"/>
    <s v="Central"/>
    <s v="TEC-AC-10003832"/>
    <x v="2"/>
    <x v="11"/>
    <s v="Imation 16GB Mini TravelDrive USB 2.0 Flash Drive"/>
    <x v="641"/>
    <n v="3"/>
    <n v="0"/>
    <n v="40.749900000000004"/>
  </r>
  <r>
    <n v="677"/>
    <x v="315"/>
    <n v="2014"/>
    <x v="257"/>
    <d v="2014-03-24T00:00:00"/>
    <s v="Standard Class"/>
    <s v="CD-11980"/>
    <s v="Carol Darley"/>
    <s v="Consumer"/>
    <s v="United States"/>
    <s v="Tyler"/>
    <s v="Texas"/>
    <n v="75701"/>
    <s v="Central"/>
    <s v="OFF-AP-10000804"/>
    <x v="1"/>
    <x v="9"/>
    <s v="Hoover Portapower Portable Vacuum"/>
    <x v="642"/>
    <n v="3"/>
    <n v="0.8"/>
    <n v="-7.3920000000000021"/>
  </r>
  <r>
    <n v="678"/>
    <x v="315"/>
    <n v="2014"/>
    <x v="257"/>
    <d v="2014-03-24T00:00:00"/>
    <s v="Standard Class"/>
    <s v="CD-11980"/>
    <s v="Carol Darley"/>
    <s v="Consumer"/>
    <s v="United States"/>
    <s v="Tyler"/>
    <s v="Texas"/>
    <n v="75701"/>
    <s v="Central"/>
    <s v="TEC-AC-10003614"/>
    <x v="2"/>
    <x v="11"/>
    <s v="Verbatim 25 GB 6x Blu-ray Single Layer Recordable Disc, 10/Pack"/>
    <x v="643"/>
    <n v="3"/>
    <n v="0.2"/>
    <n v="4.5200999999999958"/>
  </r>
  <r>
    <n v="679"/>
    <x v="315"/>
    <n v="2014"/>
    <x v="257"/>
    <d v="2014-03-24T00:00:00"/>
    <s v="Standard Class"/>
    <s v="CD-11980"/>
    <s v="Carol Darley"/>
    <s v="Consumer"/>
    <s v="United States"/>
    <s v="Tyler"/>
    <s v="Texas"/>
    <n v="75701"/>
    <s v="Central"/>
    <s v="FUR-FU-10003553"/>
    <x v="0"/>
    <x v="5"/>
    <s v="Howard Miller 13-1/2&quot; Diameter Rosebrook Wall Clock"/>
    <x v="644"/>
    <n v="3"/>
    <n v="0.6"/>
    <n v="-41.261999999999972"/>
  </r>
  <r>
    <n v="680"/>
    <x v="315"/>
    <n v="2014"/>
    <x v="257"/>
    <d v="2014-03-24T00:00:00"/>
    <s v="Standard Class"/>
    <s v="CD-11980"/>
    <s v="Carol Darley"/>
    <s v="Consumer"/>
    <s v="United States"/>
    <s v="Tyler"/>
    <s v="Texas"/>
    <n v="75701"/>
    <s v="Central"/>
    <s v="OFF-BI-10004632"/>
    <x v="1"/>
    <x v="8"/>
    <s v="Ibico Hi-Tech Manual Binding System"/>
    <x v="645"/>
    <n v="3"/>
    <n v="0.8"/>
    <n v="-320.23950000000013"/>
  </r>
  <r>
    <n v="681"/>
    <x v="316"/>
    <n v="2013"/>
    <x v="258"/>
    <d v="2013-11-25T00:00:00"/>
    <s v="Standard Class"/>
    <s v="DJ-13630"/>
    <s v="Doug Jacobs"/>
    <s v="Consumer"/>
    <s v="United States"/>
    <s v="New York City"/>
    <s v="New York"/>
    <n v="10024"/>
    <s v="East"/>
    <s v="OFF-BI-10003305"/>
    <x v="1"/>
    <x v="8"/>
    <s v="Avery Hanging File Binders"/>
    <x v="646"/>
    <n v="3"/>
    <n v="0.2"/>
    <n v="4.6643999999999988"/>
  </r>
  <r>
    <n v="682"/>
    <x v="316"/>
    <n v="2013"/>
    <x v="258"/>
    <d v="2013-11-25T00:00:00"/>
    <s v="Standard Class"/>
    <s v="DJ-13630"/>
    <s v="Doug Jacobs"/>
    <s v="Consumer"/>
    <s v="United States"/>
    <s v="New York City"/>
    <s v="New York"/>
    <n v="10024"/>
    <s v="East"/>
    <s v="OFF-ST-10002583"/>
    <x v="1"/>
    <x v="4"/>
    <s v="Fellowes Neat Ideas Storage Cubes"/>
    <x v="647"/>
    <n v="2"/>
    <n v="0"/>
    <n v="2.598399999999998"/>
  </r>
  <r>
    <n v="683"/>
    <x v="316"/>
    <n v="2013"/>
    <x v="258"/>
    <d v="2013-11-25T00:00:00"/>
    <s v="Standard Class"/>
    <s v="DJ-13630"/>
    <s v="Doug Jacobs"/>
    <s v="Consumer"/>
    <s v="United States"/>
    <s v="New York City"/>
    <s v="New York"/>
    <n v="10024"/>
    <s v="East"/>
    <s v="OFF-ST-10004507"/>
    <x v="1"/>
    <x v="4"/>
    <s v="Advantus Rolling Storage Box"/>
    <x v="648"/>
    <n v="4"/>
    <n v="0"/>
    <n v="18.521999999999998"/>
  </r>
  <r>
    <n v="684"/>
    <x v="317"/>
    <n v="2014"/>
    <x v="259"/>
    <d v="2014-11-05T00:00:00"/>
    <s v="Same Day"/>
    <s v="GT-14635"/>
    <s v="Grant Thornton"/>
    <s v="Corporate"/>
    <s v="United States"/>
    <s v="Burlington"/>
    <s v="North Carolina"/>
    <n v="27217"/>
    <s v="South"/>
    <s v="TEC-MA-10004125"/>
    <x v="2"/>
    <x v="15"/>
    <s v="Cubify CubeX 3D Printer Triple Head Print"/>
    <x v="649"/>
    <n v="4"/>
    <n v="0.5"/>
    <n v="-3839.9903999999988"/>
  </r>
  <r>
    <n v="685"/>
    <x v="317"/>
    <n v="2014"/>
    <x v="259"/>
    <d v="2014-11-05T00:00:00"/>
    <s v="Same Day"/>
    <s v="GT-14635"/>
    <s v="Grant Thornton"/>
    <s v="Corporate"/>
    <s v="United States"/>
    <s v="Burlington"/>
    <s v="North Carolina"/>
    <n v="27217"/>
    <s v="South"/>
    <s v="OFF-AP-10002457"/>
    <x v="1"/>
    <x v="9"/>
    <s v="Eureka The Boss Plus 12-Amp Hard Box Upright Vacuum, Red"/>
    <x v="650"/>
    <n v="2"/>
    <n v="0.2"/>
    <n v="14.650999999999989"/>
  </r>
  <r>
    <n v="686"/>
    <x v="318"/>
    <n v="2011"/>
    <x v="260"/>
    <d v="2011-07-08T00:00:00"/>
    <s v="First Class"/>
    <s v="MC-17845"/>
    <s v="Michael Chen"/>
    <s v="Consumer"/>
    <s v="United States"/>
    <s v="Jackson"/>
    <s v="Mississippi"/>
    <n v="39212"/>
    <s v="South"/>
    <s v="TEC-AC-10003911"/>
    <x v="2"/>
    <x v="11"/>
    <s v="NETGEAR AC1750 Dual Band Gigabit Smart WiFi Router"/>
    <x v="651"/>
    <n v="3"/>
    <n v="0"/>
    <n v="163.18979999999999"/>
  </r>
  <r>
    <n v="687"/>
    <x v="318"/>
    <n v="2011"/>
    <x v="260"/>
    <d v="2011-07-08T00:00:00"/>
    <s v="First Class"/>
    <s v="MC-17845"/>
    <s v="Michael Chen"/>
    <s v="Consumer"/>
    <s v="United States"/>
    <s v="Jackson"/>
    <s v="Mississippi"/>
    <n v="39212"/>
    <s v="South"/>
    <s v="OFF-LA-10001934"/>
    <x v="1"/>
    <x v="2"/>
    <s v="Avery 516"/>
    <x v="2"/>
    <n v="2"/>
    <n v="0"/>
    <n v="6.8713999999999995"/>
  </r>
  <r>
    <n v="688"/>
    <x v="318"/>
    <n v="2011"/>
    <x v="260"/>
    <d v="2011-07-08T00:00:00"/>
    <s v="First Class"/>
    <s v="MC-17845"/>
    <s v="Michael Chen"/>
    <s v="Consumer"/>
    <s v="United States"/>
    <s v="Jackson"/>
    <s v="Mississippi"/>
    <n v="39212"/>
    <s v="South"/>
    <s v="OFF-PA-10000304"/>
    <x v="1"/>
    <x v="10"/>
    <s v="Xerox 1995"/>
    <x v="541"/>
    <n v="3"/>
    <n v="0"/>
    <n v="9.3312000000000008"/>
  </r>
  <r>
    <n v="689"/>
    <x v="319"/>
    <n v="2014"/>
    <x v="53"/>
    <d v="2014-12-30T00:00:00"/>
    <s v="Standard Class"/>
    <s v="RA-19285"/>
    <s v="Ralph Arnett"/>
    <s v="Consumer"/>
    <s v="United States"/>
    <s v="New York City"/>
    <s v="New York"/>
    <n v="10035"/>
    <s v="East"/>
    <s v="FUR-BO-10004015"/>
    <x v="0"/>
    <x v="0"/>
    <s v="Bush Andora Bookcase, Maple/Graphite Gray Finish"/>
    <x v="652"/>
    <n v="2"/>
    <n v="0.2"/>
    <n v="4.7995999999999768"/>
  </r>
  <r>
    <n v="690"/>
    <x v="320"/>
    <n v="2011"/>
    <x v="261"/>
    <d v="2011-06-23T00:00:00"/>
    <s v="Second Class"/>
    <s v="NP-18325"/>
    <s v="Naresj Patel"/>
    <s v="Consumer"/>
    <s v="United States"/>
    <s v="Waynesboro"/>
    <s v="Virginia"/>
    <n v="22980"/>
    <s v="South"/>
    <s v="FUR-FU-10004071"/>
    <x v="0"/>
    <x v="5"/>
    <s v="Luxo Professional Magnifying Clamp-On Fluorescent Lamps"/>
    <x v="653"/>
    <n v="1"/>
    <n v="0"/>
    <n v="14.561400000000006"/>
  </r>
  <r>
    <n v="691"/>
    <x v="320"/>
    <n v="2011"/>
    <x v="261"/>
    <d v="2011-06-23T00:00:00"/>
    <s v="Second Class"/>
    <s v="NP-18325"/>
    <s v="Naresj Patel"/>
    <s v="Consumer"/>
    <s v="United States"/>
    <s v="Waynesboro"/>
    <s v="Virginia"/>
    <n v="22980"/>
    <s v="South"/>
    <s v="TEC-PH-10002033"/>
    <x v="2"/>
    <x v="7"/>
    <s v="Konftel 250 Conference phone - Charcoal black"/>
    <x v="654"/>
    <n v="1"/>
    <n v="0"/>
    <n v="74.053200000000004"/>
  </r>
  <r>
    <n v="692"/>
    <x v="320"/>
    <n v="2011"/>
    <x v="261"/>
    <d v="2011-06-23T00:00:00"/>
    <s v="Second Class"/>
    <s v="NP-18325"/>
    <s v="Naresj Patel"/>
    <s v="Consumer"/>
    <s v="United States"/>
    <s v="Waynesboro"/>
    <s v="Virginia"/>
    <n v="22980"/>
    <s v="South"/>
    <s v="OFF-ST-10002444"/>
    <x v="1"/>
    <x v="4"/>
    <s v="Recycled Eldon Regeneration Jumbo File"/>
    <x v="655"/>
    <n v="3"/>
    <n v="0"/>
    <n v="10.315199999999999"/>
  </r>
  <r>
    <n v="693"/>
    <x v="321"/>
    <n v="2012"/>
    <x v="262"/>
    <d v="2012-04-02T00:00:00"/>
    <s v="Standard Class"/>
    <s v="AB-10165"/>
    <s v="Alan Barnes"/>
    <s v="Consumer"/>
    <s v="United States"/>
    <s v="Los Angeles"/>
    <s v="California"/>
    <n v="90036"/>
    <s v="West"/>
    <s v="TEC-AC-10002253"/>
    <x v="2"/>
    <x v="11"/>
    <s v="Imation Bio 8GB USB Flash Drive Imation Corp"/>
    <x v="656"/>
    <n v="1"/>
    <n v="0"/>
    <n v="24.936000000000007"/>
  </r>
  <r>
    <n v="694"/>
    <x v="321"/>
    <n v="2012"/>
    <x v="262"/>
    <d v="2012-04-02T00:00:00"/>
    <s v="Standard Class"/>
    <s v="AB-10165"/>
    <s v="Alan Barnes"/>
    <s v="Consumer"/>
    <s v="United States"/>
    <s v="Los Angeles"/>
    <s v="California"/>
    <n v="90036"/>
    <s v="West"/>
    <s v="OFF-PA-10000743"/>
    <x v="1"/>
    <x v="10"/>
    <s v="Xerox 1977"/>
    <x v="657"/>
    <n v="5"/>
    <n v="0"/>
    <n v="16.032"/>
  </r>
  <r>
    <n v="695"/>
    <x v="322"/>
    <n v="2012"/>
    <x v="263"/>
    <d v="2012-05-17T00:00:00"/>
    <s v="First Class"/>
    <s v="JO-15550"/>
    <s v="Jesus Ocampo"/>
    <s v="Home Office"/>
    <s v="United States"/>
    <s v="Chester"/>
    <s v="Pennsylvania"/>
    <n v="19013"/>
    <s v="East"/>
    <s v="OFF-AR-10003373"/>
    <x v="1"/>
    <x v="6"/>
    <s v="Boston School Pro Electric Pencil Sharpener, 1670"/>
    <x v="658"/>
    <n v="8"/>
    <n v="0.2"/>
    <n v="17.34879999999999"/>
  </r>
  <r>
    <n v="696"/>
    <x v="322"/>
    <n v="2012"/>
    <x v="263"/>
    <d v="2012-05-17T00:00:00"/>
    <s v="First Class"/>
    <s v="JO-15550"/>
    <s v="Jesus Ocampo"/>
    <s v="Home Office"/>
    <s v="United States"/>
    <s v="Chester"/>
    <s v="Pennsylvania"/>
    <n v="19013"/>
    <s v="East"/>
    <s v="OFF-LA-10002312"/>
    <x v="1"/>
    <x v="2"/>
    <s v="Avery 490"/>
    <x v="659"/>
    <n v="4"/>
    <n v="0.2"/>
    <n v="17.759999999999998"/>
  </r>
  <r>
    <n v="697"/>
    <x v="322"/>
    <n v="2012"/>
    <x v="263"/>
    <d v="2012-05-17T00:00:00"/>
    <s v="First Class"/>
    <s v="JO-15550"/>
    <s v="Jesus Ocampo"/>
    <s v="Home Office"/>
    <s v="United States"/>
    <s v="Chester"/>
    <s v="Pennsylvania"/>
    <n v="19013"/>
    <s v="East"/>
    <s v="OFF-EN-10000927"/>
    <x v="1"/>
    <x v="12"/>
    <s v="Jet-Pak Recycled Peel 'N' Seal Padded Mailers"/>
    <x v="83"/>
    <n v="7"/>
    <n v="0.2"/>
    <n v="62.807499999999976"/>
  </r>
  <r>
    <n v="698"/>
    <x v="322"/>
    <n v="2012"/>
    <x v="263"/>
    <d v="2012-05-17T00:00:00"/>
    <s v="First Class"/>
    <s v="JO-15550"/>
    <s v="Jesus Ocampo"/>
    <s v="Home Office"/>
    <s v="United States"/>
    <s v="Chester"/>
    <s v="Pennsylvania"/>
    <n v="19013"/>
    <s v="East"/>
    <s v="OFF-LA-10003510"/>
    <x v="1"/>
    <x v="2"/>
    <s v="Avery 4027 File Folder Labels for Dot Matrix Printers, 5000 Labels per Box, White"/>
    <x v="660"/>
    <n v="4"/>
    <n v="0.2"/>
    <n v="31.751200000000001"/>
  </r>
  <r>
    <n v="699"/>
    <x v="322"/>
    <n v="2012"/>
    <x v="263"/>
    <d v="2012-05-17T00:00:00"/>
    <s v="First Class"/>
    <s v="JO-15550"/>
    <s v="Jesus Ocampo"/>
    <s v="Home Office"/>
    <s v="United States"/>
    <s v="Chester"/>
    <s v="Pennsylvania"/>
    <n v="19013"/>
    <s v="East"/>
    <s v="OFF-AR-10001118"/>
    <x v="1"/>
    <x v="6"/>
    <s v="Binney &amp; Smith Crayola Metallic Crayons, 16-Color Pack"/>
    <x v="661"/>
    <n v="1"/>
    <n v="0.2"/>
    <n v="0.8088000000000003"/>
  </r>
  <r>
    <n v="700"/>
    <x v="322"/>
    <n v="2012"/>
    <x v="263"/>
    <d v="2012-05-17T00:00:00"/>
    <s v="First Class"/>
    <s v="JO-15550"/>
    <s v="Jesus Ocampo"/>
    <s v="Home Office"/>
    <s v="United States"/>
    <s v="Chester"/>
    <s v="Pennsylvania"/>
    <n v="19013"/>
    <s v="East"/>
    <s v="OFF-BI-10001575"/>
    <x v="1"/>
    <x v="8"/>
    <s v="GBC Linen Binding Covers"/>
    <x v="662"/>
    <n v="2"/>
    <n v="0.7"/>
    <n v="-13.6312"/>
  </r>
  <r>
    <n v="701"/>
    <x v="322"/>
    <n v="2012"/>
    <x v="263"/>
    <d v="2012-05-17T00:00:00"/>
    <s v="First Class"/>
    <s v="JO-15550"/>
    <s v="Jesus Ocampo"/>
    <s v="Home Office"/>
    <s v="United States"/>
    <s v="Chester"/>
    <s v="Pennsylvania"/>
    <n v="19013"/>
    <s v="East"/>
    <s v="OFF-BI-10001982"/>
    <x v="1"/>
    <x v="8"/>
    <s v="Wilson Jones Custom Binder Spines &amp; Labels"/>
    <x v="322"/>
    <n v="3"/>
    <n v="0.7"/>
    <n v="-3.4271999999999991"/>
  </r>
  <r>
    <n v="702"/>
    <x v="323"/>
    <n v="2014"/>
    <x v="264"/>
    <d v="2014-09-09T00:00:00"/>
    <s v="Standard Class"/>
    <s v="Dl-13600"/>
    <s v="Dorris liebe"/>
    <s v="Corporate"/>
    <s v="United States"/>
    <s v="Cleveland"/>
    <s v="Ohio"/>
    <n v="44105"/>
    <s v="East"/>
    <s v="FUR-FU-10002960"/>
    <x v="0"/>
    <x v="5"/>
    <s v="Eldon 200 Class Desk Accessories, Burgundy"/>
    <x v="663"/>
    <n v="3"/>
    <n v="0.2"/>
    <n v="4.1448"/>
  </r>
  <r>
    <n v="703"/>
    <x v="324"/>
    <n v="2013"/>
    <x v="254"/>
    <d v="2013-11-09T00:00:00"/>
    <s v="Second Class"/>
    <s v="AS-10285"/>
    <s v="Alejandro Savely"/>
    <s v="Corporate"/>
    <s v="United States"/>
    <s v="Seattle"/>
    <s v="Washington"/>
    <n v="98103"/>
    <s v="West"/>
    <s v="FUR-FU-10003394"/>
    <x v="0"/>
    <x v="5"/>
    <s v="Tenex &quot;The Solids&quot; Textured Chair Mats"/>
    <x v="664"/>
    <n v="3"/>
    <n v="0"/>
    <n v="35.679599999999979"/>
  </r>
  <r>
    <n v="704"/>
    <x v="325"/>
    <n v="2012"/>
    <x v="265"/>
    <d v="2012-04-14T00:00:00"/>
    <s v="Standard Class"/>
    <s v="JK-15370"/>
    <s v="Jay Kimmel"/>
    <s v="Consumer"/>
    <s v="United States"/>
    <s v="Long Beach"/>
    <s v="California"/>
    <n v="90805"/>
    <s v="West"/>
    <s v="FUR-TA-10002774"/>
    <x v="0"/>
    <x v="3"/>
    <s v="Laminate Occasional Tables"/>
    <x v="665"/>
    <n v="3"/>
    <n v="0.2"/>
    <n v="-13.871700000000047"/>
  </r>
  <r>
    <n v="705"/>
    <x v="326"/>
    <n v="2011"/>
    <x v="171"/>
    <d v="2011-09-17T00:00:00"/>
    <s v="Standard Class"/>
    <s v="BN-11470"/>
    <s v="Brad Norvell"/>
    <s v="Corporate"/>
    <s v="United States"/>
    <s v="Cary"/>
    <s v="North Carolina"/>
    <n v="27511"/>
    <s v="South"/>
    <s v="OFF-PA-10001800"/>
    <x v="1"/>
    <x v="10"/>
    <s v="Xerox 220"/>
    <x v="563"/>
    <n v="2"/>
    <n v="0.2"/>
    <n v="3.6288"/>
  </r>
  <r>
    <n v="706"/>
    <x v="326"/>
    <n v="2011"/>
    <x v="171"/>
    <d v="2011-09-17T00:00:00"/>
    <s v="Standard Class"/>
    <s v="BN-11470"/>
    <s v="Brad Norvell"/>
    <s v="Corporate"/>
    <s v="United States"/>
    <s v="Cary"/>
    <s v="North Carolina"/>
    <n v="27511"/>
    <s v="South"/>
    <s v="OFF-AP-10001469"/>
    <x v="1"/>
    <x v="9"/>
    <s v="Fellowes 8 Outlet Superior Workstation Surge Protector"/>
    <x v="666"/>
    <n v="5"/>
    <n v="0.2"/>
    <n v="18.769499999999987"/>
  </r>
  <r>
    <n v="707"/>
    <x v="326"/>
    <n v="2011"/>
    <x v="171"/>
    <d v="2011-09-17T00:00:00"/>
    <s v="Standard Class"/>
    <s v="BN-11470"/>
    <s v="Brad Norvell"/>
    <s v="Corporate"/>
    <s v="United States"/>
    <s v="Cary"/>
    <s v="North Carolina"/>
    <n v="27511"/>
    <s v="South"/>
    <s v="TEC-AC-10002399"/>
    <x v="2"/>
    <x v="11"/>
    <s v="SanDisk Cruzer 32 GB USB Flash Drive"/>
    <x v="667"/>
    <n v="1"/>
    <n v="0.2"/>
    <n v="2.2823999999999991"/>
  </r>
  <r>
    <n v="708"/>
    <x v="327"/>
    <n v="2011"/>
    <x v="266"/>
    <d v="2011-12-04T00:00:00"/>
    <s v="First Class"/>
    <s v="DP-13165"/>
    <s v="David Philippe"/>
    <s v="Consumer"/>
    <s v="United States"/>
    <s v="New York City"/>
    <s v="New York"/>
    <n v="10035"/>
    <s v="East"/>
    <s v="TEC-AC-10003628"/>
    <x v="2"/>
    <x v="11"/>
    <s v="Logitech 910-002974 M325 Wireless Mouse for Web Scrolling"/>
    <x v="668"/>
    <n v="4"/>
    <n v="0"/>
    <n v="52.78240000000001"/>
  </r>
  <r>
    <n v="709"/>
    <x v="327"/>
    <n v="2011"/>
    <x v="266"/>
    <d v="2011-12-04T00:00:00"/>
    <s v="First Class"/>
    <s v="DP-13165"/>
    <s v="David Philippe"/>
    <s v="Consumer"/>
    <s v="United States"/>
    <s v="New York City"/>
    <s v="New York"/>
    <n v="10035"/>
    <s v="East"/>
    <s v="FUR-BO-10003272"/>
    <x v="0"/>
    <x v="0"/>
    <s v="O'Sullivan Living Dimensions 5-Shelf Bookcases"/>
    <x v="669"/>
    <n v="5"/>
    <n v="0.2"/>
    <n v="-110.49000000000007"/>
  </r>
  <r>
    <n v="710"/>
    <x v="327"/>
    <n v="2011"/>
    <x v="266"/>
    <d v="2011-12-04T00:00:00"/>
    <s v="First Class"/>
    <s v="DP-13165"/>
    <s v="David Philippe"/>
    <s v="Consumer"/>
    <s v="United States"/>
    <s v="New York City"/>
    <s v="New York"/>
    <n v="10035"/>
    <s v="East"/>
    <s v="OFF-BI-10000050"/>
    <x v="1"/>
    <x v="8"/>
    <s v="Angle-D Binders with Locking Rings, Label Holders"/>
    <x v="670"/>
    <n v="8"/>
    <n v="0.2"/>
    <n v="15.767999999999997"/>
  </r>
  <r>
    <n v="711"/>
    <x v="328"/>
    <n v="2011"/>
    <x v="267"/>
    <d v="2011-04-07T00:00:00"/>
    <s v="First Class"/>
    <s v="TH-21550"/>
    <s v="Tracy Hopkins"/>
    <s v="Home Office"/>
    <s v="United States"/>
    <s v="New York City"/>
    <s v="New York"/>
    <n v="10035"/>
    <s v="East"/>
    <s v="OFF-PA-10004071"/>
    <x v="1"/>
    <x v="10"/>
    <s v="Eaton Premium Continuous-Feed Paper, 25% Cotton, Letter Size, White, 1000 Shts/Box"/>
    <x v="447"/>
    <n v="1"/>
    <n v="0"/>
    <n v="26.630399999999998"/>
  </r>
  <r>
    <n v="712"/>
    <x v="329"/>
    <n v="2014"/>
    <x v="213"/>
    <d v="2014-09-08T00:00:00"/>
    <s v="Standard Class"/>
    <s v="AP-10915"/>
    <s v="Arthur Prichep"/>
    <s v="Consumer"/>
    <s v="United States"/>
    <s v="Palm Coast"/>
    <s v="Florida"/>
    <n v="32137"/>
    <s v="South"/>
    <s v="OFF-EN-10001219"/>
    <x v="1"/>
    <x v="12"/>
    <s v="#10- 4 1/8&quot; x 9 1/2&quot; Security-Tint Envelopes"/>
    <x v="671"/>
    <n v="4"/>
    <n v="0.2"/>
    <n v="8.8623999999999992"/>
  </r>
  <r>
    <n v="713"/>
    <x v="330"/>
    <n v="2014"/>
    <x v="240"/>
    <d v="2014-05-25T00:00:00"/>
    <s v="Standard Class"/>
    <s v="RS-19765"/>
    <s v="Roland Schwarz"/>
    <s v="Corporate"/>
    <s v="United States"/>
    <s v="Mount Vernon"/>
    <s v="New York"/>
    <n v="10550"/>
    <s v="East"/>
    <s v="OFF-AP-10001154"/>
    <x v="1"/>
    <x v="9"/>
    <s v="Bionaire Personal Warm Mist Humidifier/Vaporizer"/>
    <x v="672"/>
    <n v="6"/>
    <n v="0"/>
    <n v="109.72260000000001"/>
  </r>
  <r>
    <n v="714"/>
    <x v="330"/>
    <n v="2014"/>
    <x v="240"/>
    <d v="2014-05-25T00:00:00"/>
    <s v="Standard Class"/>
    <s v="RS-19765"/>
    <s v="Roland Schwarz"/>
    <s v="Corporate"/>
    <s v="United States"/>
    <s v="Mount Vernon"/>
    <s v="New York"/>
    <n v="10550"/>
    <s v="East"/>
    <s v="TEC-PH-10003012"/>
    <x v="2"/>
    <x v="7"/>
    <s v="Nortel Meridian M3904 Professional Digital phone"/>
    <x v="673"/>
    <n v="2"/>
    <n v="0"/>
    <n v="89.314199999999971"/>
  </r>
  <r>
    <n v="715"/>
    <x v="330"/>
    <n v="2014"/>
    <x v="240"/>
    <d v="2014-05-25T00:00:00"/>
    <s v="Standard Class"/>
    <s v="RS-19765"/>
    <s v="Roland Schwarz"/>
    <s v="Corporate"/>
    <s v="United States"/>
    <s v="Mount Vernon"/>
    <s v="New York"/>
    <n v="10550"/>
    <s v="East"/>
    <s v="TEC-AC-10001606"/>
    <x v="2"/>
    <x v="11"/>
    <s v="Logitech Wireless Performance Mouse MX for PC and Mac"/>
    <x v="674"/>
    <n v="3"/>
    <n v="0"/>
    <n v="113.98860000000001"/>
  </r>
  <r>
    <n v="716"/>
    <x v="331"/>
    <n v="2011"/>
    <x v="268"/>
    <d v="2011-07-06T00:00:00"/>
    <s v="Second Class"/>
    <s v="Dl-13600"/>
    <s v="Dorris liebe"/>
    <s v="Corporate"/>
    <s v="United States"/>
    <s v="Seattle"/>
    <s v="Washington"/>
    <n v="98105"/>
    <s v="West"/>
    <s v="OFF-BI-10003355"/>
    <x v="1"/>
    <x v="8"/>
    <s v="Cardinal Holdit Business Card Pockets"/>
    <x v="548"/>
    <n v="5"/>
    <n v="0.2"/>
    <n v="6.9719999999999995"/>
  </r>
  <r>
    <n v="717"/>
    <x v="332"/>
    <n v="2011"/>
    <x v="269"/>
    <d v="2011-01-15T00:00:00"/>
    <s v="First Class"/>
    <s v="SV-20365"/>
    <s v="Seth Vernon"/>
    <s v="Consumer"/>
    <s v="United States"/>
    <s v="Dover"/>
    <s v="Delaware"/>
    <n v="19901"/>
    <s v="East"/>
    <s v="FUR-FU-10000010"/>
    <x v="0"/>
    <x v="5"/>
    <s v="DAX Value U-Channel Document Frames, Easel Back"/>
    <x v="587"/>
    <n v="2"/>
    <n v="0"/>
    <n v="3.0813999999999995"/>
  </r>
  <r>
    <n v="718"/>
    <x v="333"/>
    <n v="2014"/>
    <x v="241"/>
    <d v="2014-09-30T00:00:00"/>
    <s v="Standard Class"/>
    <s v="KC-16540"/>
    <s v="Kelly Collister"/>
    <s v="Consumer"/>
    <s v="United States"/>
    <s v="Newark"/>
    <s v="Ohio"/>
    <n v="43055"/>
    <s v="East"/>
    <s v="FUR-FU-10002253"/>
    <x v="0"/>
    <x v="5"/>
    <s v="Howard Miller 13&quot; Diameter Pewter Finish Round Wall Clock"/>
    <x v="675"/>
    <n v="3"/>
    <n v="0.2"/>
    <n v="24.475800000000007"/>
  </r>
  <r>
    <n v="719"/>
    <x v="334"/>
    <n v="2011"/>
    <x v="270"/>
    <d v="2011-06-07T00:00:00"/>
    <s v="Standard Class"/>
    <s v="CK-12325"/>
    <s v="Christine Kargatis"/>
    <s v="Home Office"/>
    <s v="United States"/>
    <s v="Orem"/>
    <s v="Utah"/>
    <n v="84057"/>
    <s v="West"/>
    <s v="OFF-BI-10001658"/>
    <x v="1"/>
    <x v="8"/>
    <s v="GBC Standard Therm-A-Bind Covers"/>
    <x v="676"/>
    <n v="3"/>
    <n v="0.2"/>
    <n v="19.4376"/>
  </r>
  <r>
    <n v="720"/>
    <x v="334"/>
    <n v="2011"/>
    <x v="270"/>
    <d v="2011-06-07T00:00:00"/>
    <s v="Standard Class"/>
    <s v="CK-12325"/>
    <s v="Christine Kargatis"/>
    <s v="Home Office"/>
    <s v="United States"/>
    <s v="Orem"/>
    <s v="Utah"/>
    <n v="84057"/>
    <s v="West"/>
    <s v="FUR-FU-10000246"/>
    <x v="0"/>
    <x v="5"/>
    <s v="Aluminum Document Frame"/>
    <x v="677"/>
    <n v="6"/>
    <n v="0"/>
    <n v="21.995999999999992"/>
  </r>
  <r>
    <n v="721"/>
    <x v="335"/>
    <n v="2013"/>
    <x v="271"/>
    <d v="2013-02-18T00:00:00"/>
    <s v="Standard Class"/>
    <s v="RD-19810"/>
    <s v="Ross DeVincentis"/>
    <s v="Home Office"/>
    <s v="United States"/>
    <s v="Los Angeles"/>
    <s v="California"/>
    <n v="90045"/>
    <s v="West"/>
    <s v="OFF-PA-10004092"/>
    <x v="1"/>
    <x v="10"/>
    <s v="Tops Green Bar Computer Printout Paper"/>
    <x v="678"/>
    <n v="3"/>
    <n v="0"/>
    <n v="73.41"/>
  </r>
  <r>
    <n v="722"/>
    <x v="336"/>
    <n v="2013"/>
    <x v="272"/>
    <d v="2013-12-20T00:00:00"/>
    <s v="Standard Class"/>
    <s v="MP-17965"/>
    <s v="Michael Paige"/>
    <s v="Corporate"/>
    <s v="United States"/>
    <s v="Detroit"/>
    <s v="Michigan"/>
    <n v="48205"/>
    <s v="Central"/>
    <s v="FUR-TA-10000198"/>
    <x v="0"/>
    <x v="3"/>
    <s v="Chromcraft Bull-Nose Wood Oval Conference Tables &amp; Bases"/>
    <x v="679"/>
    <n v="3"/>
    <n v="0"/>
    <n v="231.41160000000002"/>
  </r>
  <r>
    <n v="723"/>
    <x v="336"/>
    <n v="2013"/>
    <x v="272"/>
    <d v="2013-12-20T00:00:00"/>
    <s v="Standard Class"/>
    <s v="MP-17965"/>
    <s v="Michael Paige"/>
    <s v="Corporate"/>
    <s v="United States"/>
    <s v="Detroit"/>
    <s v="Michigan"/>
    <n v="48205"/>
    <s v="Central"/>
    <s v="OFF-ST-10000036"/>
    <x v="1"/>
    <x v="4"/>
    <s v="Recycled Data-Pak for Archival Bound Computer Printouts, 12-1/2 x 12-1/2 x 16"/>
    <x v="680"/>
    <n v="3"/>
    <n v="0"/>
    <n v="80.019899999999993"/>
  </r>
  <r>
    <n v="724"/>
    <x v="337"/>
    <n v="2011"/>
    <x v="273"/>
    <d v="2011-10-13T00:00:00"/>
    <s v="Standard Class"/>
    <s v="MR-17545"/>
    <s v="Mathew Reese"/>
    <s v="Home Office"/>
    <s v="United States"/>
    <s v="Philadelphia"/>
    <s v="Pennsylvania"/>
    <n v="19140"/>
    <s v="East"/>
    <s v="FUR-FU-10000222"/>
    <x v="0"/>
    <x v="5"/>
    <s v="Seth Thomas 16&quot; Steel Case Clock"/>
    <x v="681"/>
    <n v="5"/>
    <n v="0.2"/>
    <n v="21.112000000000002"/>
  </r>
  <r>
    <n v="725"/>
    <x v="338"/>
    <n v="2013"/>
    <x v="274"/>
    <d v="2013-07-13T00:00:00"/>
    <s v="Standard Class"/>
    <s v="SC-20695"/>
    <s v="Steve Chapman"/>
    <s v="Corporate"/>
    <s v="United States"/>
    <s v="Hialeah"/>
    <s v="Florida"/>
    <n v="33012"/>
    <s v="South"/>
    <s v="OFF-SU-10004664"/>
    <x v="1"/>
    <x v="14"/>
    <s v="Acme Softgrip Scissors"/>
    <x v="682"/>
    <n v="7"/>
    <n v="0.2"/>
    <n v="5.1281999999999996"/>
  </r>
  <r>
    <n v="726"/>
    <x v="339"/>
    <n v="2014"/>
    <x v="118"/>
    <d v="2014-09-21T00:00:00"/>
    <s v="Standard Class"/>
    <s v="JF-15355"/>
    <s v="Jay Fein"/>
    <s v="Consumer"/>
    <s v="United States"/>
    <s v="Austin"/>
    <s v="Texas"/>
    <n v="78745"/>
    <s v="Central"/>
    <s v="OFF-EN-10001141"/>
    <x v="1"/>
    <x v="12"/>
    <s v="Manila Recycled Extra-Heavyweight Clasp Envelopes, 6&quot; x 9&quot;"/>
    <x v="683"/>
    <n v="2"/>
    <n v="0.2"/>
    <n v="6.3684000000000003"/>
  </r>
  <r>
    <n v="727"/>
    <x v="339"/>
    <n v="2014"/>
    <x v="118"/>
    <d v="2014-09-21T00:00:00"/>
    <s v="Standard Class"/>
    <s v="JF-15355"/>
    <s v="Jay Fein"/>
    <s v="Consumer"/>
    <s v="United States"/>
    <s v="Austin"/>
    <s v="Texas"/>
    <n v="78745"/>
    <s v="Central"/>
    <s v="TEC-PH-10002170"/>
    <x v="2"/>
    <x v="7"/>
    <s v="ClearSounds CSC500 Amplified Spirit Phone Corded phone"/>
    <x v="684"/>
    <n v="1"/>
    <n v="0.2"/>
    <n v="5.5992000000000015"/>
  </r>
  <r>
    <n v="728"/>
    <x v="340"/>
    <n v="2013"/>
    <x v="275"/>
    <d v="2013-12-07T00:00:00"/>
    <s v="First Class"/>
    <s v="EG-13900"/>
    <s v="Emily Grady"/>
    <s v="Consumer"/>
    <s v="United States"/>
    <s v="Oceanside"/>
    <s v="New York"/>
    <n v="11572"/>
    <s v="East"/>
    <s v="OFF-PA-10001954"/>
    <x v="1"/>
    <x v="10"/>
    <s v="Xerox 1964"/>
    <x v="685"/>
    <n v="8"/>
    <n v="0"/>
    <n v="84.051199999999994"/>
  </r>
  <r>
    <n v="729"/>
    <x v="340"/>
    <n v="2013"/>
    <x v="275"/>
    <d v="2013-12-07T00:00:00"/>
    <s v="First Class"/>
    <s v="EG-13900"/>
    <s v="Emily Grady"/>
    <s v="Consumer"/>
    <s v="United States"/>
    <s v="Oceanside"/>
    <s v="New York"/>
    <n v="11572"/>
    <s v="East"/>
    <s v="FUR-TA-10002228"/>
    <x v="0"/>
    <x v="3"/>
    <s v="Bevis Traditional Conference Table Top, Plinth Base"/>
    <x v="686"/>
    <n v="2"/>
    <n v="0.4"/>
    <n v="-153.34560000000005"/>
  </r>
  <r>
    <n v="730"/>
    <x v="340"/>
    <n v="2013"/>
    <x v="275"/>
    <d v="2013-12-07T00:00:00"/>
    <s v="First Class"/>
    <s v="EG-13900"/>
    <s v="Emily Grady"/>
    <s v="Consumer"/>
    <s v="United States"/>
    <s v="Oceanside"/>
    <s v="New York"/>
    <n v="11572"/>
    <s v="East"/>
    <s v="OFF-ST-10004634"/>
    <x v="1"/>
    <x v="4"/>
    <s v="Personal Folder Holder, Ebony"/>
    <x v="687"/>
    <n v="3"/>
    <n v="0"/>
    <n v="10.088999999999999"/>
  </r>
  <r>
    <n v="731"/>
    <x v="340"/>
    <n v="2013"/>
    <x v="275"/>
    <d v="2013-12-07T00:00:00"/>
    <s v="First Class"/>
    <s v="EG-13900"/>
    <s v="Emily Grady"/>
    <s v="Consumer"/>
    <s v="United States"/>
    <s v="Oceanside"/>
    <s v="New York"/>
    <n v="11572"/>
    <s v="East"/>
    <s v="FUR-CH-10002965"/>
    <x v="0"/>
    <x v="1"/>
    <s v="Global Leather Highback Executive Chair with Pneumatic Height Adjustment, Black"/>
    <x v="688"/>
    <n v="3"/>
    <n v="0.1"/>
    <n v="102.49980000000001"/>
  </r>
  <r>
    <n v="732"/>
    <x v="340"/>
    <n v="2013"/>
    <x v="275"/>
    <d v="2013-12-07T00:00:00"/>
    <s v="First Class"/>
    <s v="EG-13900"/>
    <s v="Emily Grady"/>
    <s v="Consumer"/>
    <s v="United States"/>
    <s v="Oceanside"/>
    <s v="New York"/>
    <n v="11572"/>
    <s v="East"/>
    <s v="OFF-LA-10001317"/>
    <x v="1"/>
    <x v="2"/>
    <s v="Avery 520"/>
    <x v="689"/>
    <n v="2"/>
    <n v="0"/>
    <n v="3.024"/>
  </r>
  <r>
    <n v="733"/>
    <x v="341"/>
    <n v="2014"/>
    <x v="276"/>
    <d v="2014-01-26T00:00:00"/>
    <s v="Standard Class"/>
    <s v="DS-13030"/>
    <s v="Darrin Sayre"/>
    <s v="Home Office"/>
    <s v="United States"/>
    <s v="Seattle"/>
    <s v="Washington"/>
    <n v="98115"/>
    <s v="West"/>
    <s v="OFF-ST-10000736"/>
    <x v="1"/>
    <x v="4"/>
    <s v="Carina Double Wide Media Storage Towers in Natural &amp; Black"/>
    <x v="423"/>
    <n v="3"/>
    <n v="0"/>
    <n v="9.7175999999999902"/>
  </r>
  <r>
    <n v="734"/>
    <x v="341"/>
    <n v="2014"/>
    <x v="276"/>
    <d v="2014-01-26T00:00:00"/>
    <s v="Standard Class"/>
    <s v="DS-13030"/>
    <s v="Darrin Sayre"/>
    <s v="Home Office"/>
    <s v="United States"/>
    <s v="Seattle"/>
    <s v="Washington"/>
    <n v="98115"/>
    <s v="West"/>
    <s v="TEC-AC-10003610"/>
    <x v="2"/>
    <x v="11"/>
    <s v="Logitech Illuminated - Keyboard"/>
    <x v="690"/>
    <n v="3"/>
    <n v="0"/>
    <n v="86.385600000000011"/>
  </r>
  <r>
    <n v="735"/>
    <x v="341"/>
    <n v="2014"/>
    <x v="276"/>
    <d v="2014-01-26T00:00:00"/>
    <s v="Standard Class"/>
    <s v="DS-13030"/>
    <s v="Darrin Sayre"/>
    <s v="Home Office"/>
    <s v="United States"/>
    <s v="Seattle"/>
    <s v="Washington"/>
    <n v="98115"/>
    <s v="West"/>
    <s v="OFF-BI-10003982"/>
    <x v="1"/>
    <x v="8"/>
    <s v="Wilson Jones Century Plastic Molded Ring Binders"/>
    <x v="691"/>
    <n v="6"/>
    <n v="0.2"/>
    <n v="33.647399999999998"/>
  </r>
  <r>
    <n v="736"/>
    <x v="341"/>
    <n v="2014"/>
    <x v="276"/>
    <d v="2014-01-26T00:00:00"/>
    <s v="Standard Class"/>
    <s v="DS-13030"/>
    <s v="Darrin Sayre"/>
    <s v="Home Office"/>
    <s v="United States"/>
    <s v="Seattle"/>
    <s v="Washington"/>
    <n v="98115"/>
    <s v="West"/>
    <s v="OFF-BI-10003291"/>
    <x v="1"/>
    <x v="8"/>
    <s v="Wilson Jones Leather-Like Binders with DublLock Round Rings"/>
    <x v="692"/>
    <n v="4"/>
    <n v="0.2"/>
    <n v="9.4283999999999963"/>
  </r>
  <r>
    <n v="737"/>
    <x v="341"/>
    <n v="2014"/>
    <x v="276"/>
    <d v="2014-01-26T00:00:00"/>
    <s v="Standard Class"/>
    <s v="DS-13030"/>
    <s v="Darrin Sayre"/>
    <s v="Home Office"/>
    <s v="United States"/>
    <s v="Seattle"/>
    <s v="Washington"/>
    <n v="98115"/>
    <s v="West"/>
    <s v="FUR-BO-10001619"/>
    <x v="0"/>
    <x v="0"/>
    <s v="O'Sullivan Cherrywood Estates Traditional Bookcase"/>
    <x v="693"/>
    <n v="1"/>
    <n v="0"/>
    <n v="18.695599999999999"/>
  </r>
  <r>
    <n v="738"/>
    <x v="341"/>
    <n v="2014"/>
    <x v="276"/>
    <d v="2014-01-26T00:00:00"/>
    <s v="Standard Class"/>
    <s v="DS-13030"/>
    <s v="Darrin Sayre"/>
    <s v="Home Office"/>
    <s v="United States"/>
    <s v="Seattle"/>
    <s v="Washington"/>
    <n v="98115"/>
    <s v="West"/>
    <s v="OFF-BI-10000138"/>
    <x v="1"/>
    <x v="8"/>
    <s v="Acco Translucent Poly Ring Binders"/>
    <x v="694"/>
    <n v="5"/>
    <n v="0.2"/>
    <n v="6.5519999999999996"/>
  </r>
  <r>
    <n v="739"/>
    <x v="342"/>
    <n v="2011"/>
    <x v="78"/>
    <d v="2011-09-12T00:00:00"/>
    <s v="Standard Class"/>
    <s v="GZ-14470"/>
    <s v="Gary Zandusky"/>
    <s v="Consumer"/>
    <s v="United States"/>
    <s v="San Francisco"/>
    <s v="California"/>
    <n v="94110"/>
    <s v="West"/>
    <s v="TEC-AC-10001383"/>
    <x v="2"/>
    <x v="11"/>
    <s v="Logitech Wireless Touch Keyboard K400"/>
    <x v="695"/>
    <n v="2"/>
    <n v="0"/>
    <n v="8.4965999999999937"/>
  </r>
  <r>
    <n v="740"/>
    <x v="343"/>
    <n v="2011"/>
    <x v="277"/>
    <d v="2011-01-09T00:00:00"/>
    <s v="Standard Class"/>
    <s v="PO-19195"/>
    <s v="Phillina Ober"/>
    <s v="Home Office"/>
    <s v="United States"/>
    <s v="Naperville"/>
    <s v="Illinois"/>
    <n v="60540"/>
    <s v="Central"/>
    <s v="OFF-LA-10003223"/>
    <x v="1"/>
    <x v="2"/>
    <s v="Avery 508"/>
    <x v="696"/>
    <n v="3"/>
    <n v="0.2"/>
    <n v="4.2716999999999992"/>
  </r>
  <r>
    <n v="741"/>
    <x v="343"/>
    <n v="2011"/>
    <x v="277"/>
    <d v="2011-01-09T00:00:00"/>
    <s v="Standard Class"/>
    <s v="PO-19195"/>
    <s v="Phillina Ober"/>
    <s v="Home Office"/>
    <s v="United States"/>
    <s v="Naperville"/>
    <s v="Illinois"/>
    <n v="60540"/>
    <s v="Central"/>
    <s v="OFF-ST-10002743"/>
    <x v="1"/>
    <x v="4"/>
    <s v="SAFCO Boltless Steel Shelving"/>
    <x v="697"/>
    <n v="3"/>
    <n v="0.2"/>
    <n v="-64.774800000000013"/>
  </r>
  <r>
    <n v="742"/>
    <x v="343"/>
    <n v="2011"/>
    <x v="277"/>
    <d v="2011-01-09T00:00:00"/>
    <s v="Standard Class"/>
    <s v="PO-19195"/>
    <s v="Phillina Ober"/>
    <s v="Home Office"/>
    <s v="United States"/>
    <s v="Naperville"/>
    <s v="Illinois"/>
    <n v="60540"/>
    <s v="Central"/>
    <s v="OFF-BI-10004094"/>
    <x v="1"/>
    <x v="8"/>
    <s v="GBC Standard Plastic Binding Systems Combs"/>
    <x v="698"/>
    <n v="2"/>
    <n v="0.8"/>
    <n v="-5.4870000000000001"/>
  </r>
  <r>
    <n v="743"/>
    <x v="344"/>
    <n v="2013"/>
    <x v="278"/>
    <d v="2013-09-02T00:00:00"/>
    <s v="Standard Class"/>
    <s v="SS-20875"/>
    <s v="Sung Shariari"/>
    <s v="Consumer"/>
    <s v="United States"/>
    <s v="Dallas"/>
    <s v="Texas"/>
    <n v="75220"/>
    <s v="Central"/>
    <s v="OFF-SU-10004498"/>
    <x v="1"/>
    <x v="14"/>
    <s v="Martin-Yale Premier Letter Opener"/>
    <x v="699"/>
    <n v="5"/>
    <n v="0.2"/>
    <n v="-10.948000000000002"/>
  </r>
  <r>
    <n v="744"/>
    <x v="344"/>
    <n v="2013"/>
    <x v="278"/>
    <d v="2013-09-02T00:00:00"/>
    <s v="Standard Class"/>
    <s v="SS-20875"/>
    <s v="Sung Shariari"/>
    <s v="Consumer"/>
    <s v="United States"/>
    <s v="Dallas"/>
    <s v="Texas"/>
    <n v="75220"/>
    <s v="Central"/>
    <s v="OFF-PA-10002615"/>
    <x v="1"/>
    <x v="10"/>
    <s v="Ampad Gold Fibre Wirebound Steno Books, 6&quot; x 9&quot;, Gregg Ruled"/>
    <x v="700"/>
    <n v="1"/>
    <n v="0.2"/>
    <n v="1.1465999999999998"/>
  </r>
  <r>
    <n v="745"/>
    <x v="344"/>
    <n v="2013"/>
    <x v="278"/>
    <d v="2013-09-02T00:00:00"/>
    <s v="Standard Class"/>
    <s v="SS-20875"/>
    <s v="Sung Shariari"/>
    <s v="Consumer"/>
    <s v="United States"/>
    <s v="Dallas"/>
    <s v="Texas"/>
    <n v="75220"/>
    <s v="Central"/>
    <s v="OFF-PA-10004971"/>
    <x v="1"/>
    <x v="10"/>
    <s v="Xerox 196"/>
    <x v="701"/>
    <n v="1"/>
    <n v="0.2"/>
    <n v="1.6762000000000001"/>
  </r>
  <r>
    <n v="746"/>
    <x v="344"/>
    <n v="2013"/>
    <x v="278"/>
    <d v="2013-09-02T00:00:00"/>
    <s v="Standard Class"/>
    <s v="SS-20875"/>
    <s v="Sung Shariari"/>
    <s v="Consumer"/>
    <s v="United States"/>
    <s v="Dallas"/>
    <s v="Texas"/>
    <n v="75220"/>
    <s v="Central"/>
    <s v="OFF-SU-10004261"/>
    <x v="1"/>
    <x v="14"/>
    <s v="Fiskars 8&quot; Scissors, 2/Pack"/>
    <x v="702"/>
    <n v="4"/>
    <n v="0.2"/>
    <n v="6.2063999999999897"/>
  </r>
  <r>
    <n v="747"/>
    <x v="345"/>
    <n v="2011"/>
    <x v="279"/>
    <d v="2011-05-27T00:00:00"/>
    <s v="Same Day"/>
    <s v="MH-17785"/>
    <s v="Maya Herman"/>
    <s v="Corporate"/>
    <s v="United States"/>
    <s v="San Diego"/>
    <s v="California"/>
    <n v="92105"/>
    <s v="West"/>
    <s v="FUR-TA-10002607"/>
    <x v="0"/>
    <x v="3"/>
    <s v="KI Conference Tables"/>
    <x v="703"/>
    <n v="10"/>
    <n v="0.2"/>
    <n v="-28.355999999999952"/>
  </r>
  <r>
    <n v="748"/>
    <x v="345"/>
    <n v="2011"/>
    <x v="279"/>
    <d v="2011-05-27T00:00:00"/>
    <s v="Same Day"/>
    <s v="MH-17785"/>
    <s v="Maya Herman"/>
    <s v="Corporate"/>
    <s v="United States"/>
    <s v="San Diego"/>
    <s v="California"/>
    <n v="92105"/>
    <s v="West"/>
    <s v="OFF-ST-10001809"/>
    <x v="1"/>
    <x v="4"/>
    <s v="Fellowes Officeware Wire Shelving"/>
    <x v="704"/>
    <n v="4"/>
    <n v="0"/>
    <n v="7.1863999999999919"/>
  </r>
  <r>
    <n v="749"/>
    <x v="346"/>
    <n v="2013"/>
    <x v="231"/>
    <d v="2013-03-23T00:00:00"/>
    <s v="Second Class"/>
    <s v="PB-19105"/>
    <s v="Peter Bühler"/>
    <s v="Consumer"/>
    <s v="United States"/>
    <s v="Evanston"/>
    <s v="Illinois"/>
    <n v="60201"/>
    <s v="Central"/>
    <s v="TEC-PH-10000004"/>
    <x v="2"/>
    <x v="7"/>
    <s v="Belkin iPhone and iPad Lightning Cable"/>
    <x v="705"/>
    <n v="1"/>
    <n v="0.2"/>
    <n v="0.89939999999999909"/>
  </r>
  <r>
    <n v="750"/>
    <x v="347"/>
    <n v="2014"/>
    <x v="280"/>
    <d v="2014-10-07T00:00:00"/>
    <s v="Standard Class"/>
    <s v="RF-19735"/>
    <s v="Roland Fjeld"/>
    <s v="Consumer"/>
    <s v="United States"/>
    <s v="Trenton"/>
    <s v="Michigan"/>
    <n v="48183"/>
    <s v="Central"/>
    <s v="OFF-BI-10003638"/>
    <x v="1"/>
    <x v="8"/>
    <s v="GBC Durable Plastic Covers"/>
    <x v="706"/>
    <n v="3"/>
    <n v="0"/>
    <n v="26.702999999999999"/>
  </r>
  <r>
    <n v="751"/>
    <x v="347"/>
    <n v="2014"/>
    <x v="280"/>
    <d v="2014-10-07T00:00:00"/>
    <s v="Standard Class"/>
    <s v="RF-19735"/>
    <s v="Roland Fjeld"/>
    <s v="Consumer"/>
    <s v="United States"/>
    <s v="Trenton"/>
    <s v="Michigan"/>
    <n v="48183"/>
    <s v="Central"/>
    <s v="FUR-FU-10003577"/>
    <x v="0"/>
    <x v="5"/>
    <s v="Nu-Dell Leatherette Frames"/>
    <x v="707"/>
    <n v="11"/>
    <n v="0"/>
    <n v="56.7864"/>
  </r>
  <r>
    <n v="752"/>
    <x v="347"/>
    <n v="2014"/>
    <x v="280"/>
    <d v="2014-10-07T00:00:00"/>
    <s v="Standard Class"/>
    <s v="RF-19735"/>
    <s v="Roland Fjeld"/>
    <s v="Consumer"/>
    <s v="United States"/>
    <s v="Trenton"/>
    <s v="Michigan"/>
    <n v="48183"/>
    <s v="Central"/>
    <s v="OFF-AR-10003478"/>
    <x v="1"/>
    <x v="6"/>
    <s v="Avery Hi-Liter EverBold Pen Style Fluorescent Highlighters, 4/Pack"/>
    <x v="708"/>
    <n v="7"/>
    <n v="0"/>
    <n v="22.792000000000002"/>
  </r>
  <r>
    <n v="753"/>
    <x v="347"/>
    <n v="2014"/>
    <x v="280"/>
    <d v="2014-10-07T00:00:00"/>
    <s v="Standard Class"/>
    <s v="RF-19735"/>
    <s v="Roland Fjeld"/>
    <s v="Consumer"/>
    <s v="United States"/>
    <s v="Trenton"/>
    <s v="Michigan"/>
    <n v="48183"/>
    <s v="Central"/>
    <s v="OFF-BI-10000546"/>
    <x v="1"/>
    <x v="8"/>
    <s v="Avery Durable Binders"/>
    <x v="709"/>
    <n v="1"/>
    <n v="0"/>
    <n v="1.4112"/>
  </r>
  <r>
    <n v="754"/>
    <x v="348"/>
    <n v="2013"/>
    <x v="281"/>
    <d v="2013-04-10T00:00:00"/>
    <s v="First Class"/>
    <s v="YC-21895"/>
    <s v="Yoseph Carroll"/>
    <s v="Corporate"/>
    <s v="United States"/>
    <s v="San Francisco"/>
    <s v="California"/>
    <n v="94110"/>
    <s v="West"/>
    <s v="TEC-CO-10002095"/>
    <x v="2"/>
    <x v="16"/>
    <s v="Hewlett Packard 610 Color Digital Copier / Printer"/>
    <x v="387"/>
    <n v="3"/>
    <n v="0.2"/>
    <n v="374.99249999999995"/>
  </r>
  <r>
    <n v="755"/>
    <x v="349"/>
    <n v="2012"/>
    <x v="214"/>
    <d v="2012-12-12T00:00:00"/>
    <s v="Standard Class"/>
    <s v="MS-17830"/>
    <s v="Melanie Seite"/>
    <s v="Consumer"/>
    <s v="United States"/>
    <s v="Los Angeles"/>
    <s v="California"/>
    <n v="90036"/>
    <s v="West"/>
    <s v="FUR-FU-10002759"/>
    <x v="0"/>
    <x v="5"/>
    <s v="12-1/2 Diameter Round Wall Clock"/>
    <x v="710"/>
    <n v="4"/>
    <n v="0"/>
    <n v="28.7712"/>
  </r>
  <r>
    <n v="756"/>
    <x v="350"/>
    <n v="2013"/>
    <x v="31"/>
    <d v="2013-09-23T00:00:00"/>
    <s v="Standard Class"/>
    <s v="NB-18655"/>
    <s v="Nona Balk"/>
    <s v="Corporate"/>
    <s v="United States"/>
    <s v="Jacksonville"/>
    <s v="Florida"/>
    <n v="32216"/>
    <s v="South"/>
    <s v="FUR-TA-10001095"/>
    <x v="0"/>
    <x v="3"/>
    <s v="Chromcraft Round Conference Tables"/>
    <x v="711"/>
    <n v="4"/>
    <n v="0.45"/>
    <n v="-167.3184"/>
  </r>
  <r>
    <n v="757"/>
    <x v="351"/>
    <n v="2011"/>
    <x v="282"/>
    <d v="2012-01-02T00:00:00"/>
    <s v="Standard Class"/>
    <s v="DC-13285"/>
    <s v="Debra Catini"/>
    <s v="Consumer"/>
    <s v="United States"/>
    <s v="Cottage Grove"/>
    <s v="Minnesota"/>
    <n v="55016"/>
    <s v="Central"/>
    <s v="OFF-ST-10002444"/>
    <x v="1"/>
    <x v="4"/>
    <s v="Recycled Eldon Regeneration Jumbo File"/>
    <x v="335"/>
    <n v="2"/>
    <n v="0"/>
    <n v="6.8767999999999994"/>
  </r>
  <r>
    <n v="758"/>
    <x v="351"/>
    <n v="2011"/>
    <x v="282"/>
    <d v="2012-01-02T00:00:00"/>
    <s v="Standard Class"/>
    <s v="DC-13285"/>
    <s v="Debra Catini"/>
    <s v="Consumer"/>
    <s v="United States"/>
    <s v="Cottage Grove"/>
    <s v="Minnesota"/>
    <n v="55016"/>
    <s v="Central"/>
    <s v="TEC-AC-10001267"/>
    <x v="2"/>
    <x v="11"/>
    <s v="Imation 32GB Pocket Pro USB 3.0 Flash Drive - 32 GB - Black - 1 P ..."/>
    <x v="712"/>
    <n v="4"/>
    <n v="0"/>
    <n v="47.92"/>
  </r>
  <r>
    <n v="759"/>
    <x v="352"/>
    <n v="2014"/>
    <x v="283"/>
    <d v="2014-07-29T00:00:00"/>
    <s v="Standard Class"/>
    <s v="CP-12340"/>
    <s v="Christine Phan"/>
    <s v="Corporate"/>
    <s v="United States"/>
    <s v="New York City"/>
    <s v="New York"/>
    <n v="10009"/>
    <s v="East"/>
    <s v="OFF-BI-10000848"/>
    <x v="1"/>
    <x v="8"/>
    <s v="Angle-D Ring Binders"/>
    <x v="535"/>
    <n v="3"/>
    <n v="0.2"/>
    <n v="4.2665999999999986"/>
  </r>
  <r>
    <n v="760"/>
    <x v="353"/>
    <n v="2014"/>
    <x v="65"/>
    <d v="2014-09-23T00:00:00"/>
    <s v="Standard Class"/>
    <s v="BF-11020"/>
    <s v="Barry Französisch"/>
    <s v="Corporate"/>
    <s v="United States"/>
    <s v="Green Bay"/>
    <s v="Wisconsin"/>
    <n v="54302"/>
    <s v="Central"/>
    <s v="OFF-PA-10002377"/>
    <x v="1"/>
    <x v="10"/>
    <s v="Adams Telephone Message Book W/Dividers/Space For Phone Numbers, 5 1/4&quot;X8 1/2&quot;, 200/Messages"/>
    <x v="20"/>
    <n v="4"/>
    <n v="0"/>
    <n v="10.223999999999998"/>
  </r>
  <r>
    <n v="761"/>
    <x v="354"/>
    <n v="2012"/>
    <x v="284"/>
    <d v="2012-09-05T00:00:00"/>
    <s v="Standard Class"/>
    <s v="AR-10510"/>
    <s v="Andrew Roberts"/>
    <s v="Consumer"/>
    <s v="United States"/>
    <s v="Los Angeles"/>
    <s v="California"/>
    <n v="90004"/>
    <s v="West"/>
    <s v="OFF-PA-10003441"/>
    <x v="1"/>
    <x v="10"/>
    <s v="Xerox 226"/>
    <x v="713"/>
    <n v="9"/>
    <n v="0"/>
    <n v="27.993600000000001"/>
  </r>
  <r>
    <n v="762"/>
    <x v="355"/>
    <n v="2014"/>
    <x v="132"/>
    <d v="2014-11-08T00:00:00"/>
    <s v="Standard Class"/>
    <s v="JC-16105"/>
    <s v="Julie Creighton"/>
    <s v="Corporate"/>
    <s v="United States"/>
    <s v="Atlanta"/>
    <s v="Georgia"/>
    <n v="30318"/>
    <s v="South"/>
    <s v="OFF-LA-10004484"/>
    <x v="1"/>
    <x v="2"/>
    <s v="Avery 476"/>
    <x v="714"/>
    <n v="3"/>
    <n v="0"/>
    <n v="5.6993999999999998"/>
  </r>
  <r>
    <n v="763"/>
    <x v="356"/>
    <n v="2012"/>
    <x v="285"/>
    <d v="2012-02-13T00:00:00"/>
    <s v="Standard Class"/>
    <s v="LH-17020"/>
    <s v="Lisa Hazard"/>
    <s v="Consumer"/>
    <s v="United States"/>
    <s v="Columbus"/>
    <s v="Ohio"/>
    <n v="43229"/>
    <s v="East"/>
    <s v="TEC-PH-10003931"/>
    <x v="2"/>
    <x v="7"/>
    <s v="JBL Micro Wireless Portable Bluetooth Speaker"/>
    <x v="715"/>
    <n v="3"/>
    <n v="0.4"/>
    <n v="-26.995499999999993"/>
  </r>
  <r>
    <n v="764"/>
    <x v="357"/>
    <n v="2011"/>
    <x v="286"/>
    <d v="2011-01-16T00:00:00"/>
    <s v="Second Class"/>
    <s v="CS-12250"/>
    <s v="Chris Selesnick"/>
    <s v="Corporate"/>
    <s v="United States"/>
    <s v="Bossier City"/>
    <s v="Louisiana"/>
    <n v="71111"/>
    <s v="South"/>
    <s v="OFF-EN-10001990"/>
    <x v="1"/>
    <x v="12"/>
    <s v="Staples"/>
    <x v="716"/>
    <n v="2"/>
    <n v="0"/>
    <n v="5.3391999999999991"/>
  </r>
  <r>
    <n v="765"/>
    <x v="357"/>
    <n v="2011"/>
    <x v="286"/>
    <d v="2011-01-16T00:00:00"/>
    <s v="Second Class"/>
    <s v="CS-12250"/>
    <s v="Chris Selesnick"/>
    <s v="Corporate"/>
    <s v="United States"/>
    <s v="Bossier City"/>
    <s v="Louisiana"/>
    <n v="71111"/>
    <s v="South"/>
    <s v="OFF-EN-10001532"/>
    <x v="1"/>
    <x v="12"/>
    <s v="Brown Kraft Recycled Envelopes"/>
    <x v="717"/>
    <n v="3"/>
    <n v="0"/>
    <n v="25.47"/>
  </r>
  <r>
    <n v="766"/>
    <x v="357"/>
    <n v="2011"/>
    <x v="286"/>
    <d v="2011-01-16T00:00:00"/>
    <s v="Second Class"/>
    <s v="CS-12250"/>
    <s v="Chris Selesnick"/>
    <s v="Corporate"/>
    <s v="United States"/>
    <s v="Bossier City"/>
    <s v="Louisiana"/>
    <n v="71111"/>
    <s v="South"/>
    <s v="TEC-AC-10003174"/>
    <x v="2"/>
    <x v="11"/>
    <s v="Plantronics S12 Corded Telephone Headset System"/>
    <x v="718"/>
    <n v="6"/>
    <n v="0"/>
    <n v="258.69600000000003"/>
  </r>
  <r>
    <n v="767"/>
    <x v="357"/>
    <n v="2011"/>
    <x v="286"/>
    <d v="2011-01-16T00:00:00"/>
    <s v="Second Class"/>
    <s v="CS-12250"/>
    <s v="Chris Selesnick"/>
    <s v="Corporate"/>
    <s v="United States"/>
    <s v="Bossier City"/>
    <s v="Louisiana"/>
    <n v="71111"/>
    <s v="South"/>
    <s v="OFF-BI-10004187"/>
    <x v="1"/>
    <x v="8"/>
    <s v="Staples"/>
    <x v="719"/>
    <n v="3"/>
    <n v="0"/>
    <n v="2.7071999999999994"/>
  </r>
  <r>
    <n v="768"/>
    <x v="357"/>
    <n v="2011"/>
    <x v="286"/>
    <d v="2011-01-16T00:00:00"/>
    <s v="Second Class"/>
    <s v="CS-12250"/>
    <s v="Chris Selesnick"/>
    <s v="Corporate"/>
    <s v="United States"/>
    <s v="Bossier City"/>
    <s v="Louisiana"/>
    <n v="71111"/>
    <s v="South"/>
    <s v="OFF-ST-10000025"/>
    <x v="1"/>
    <x v="4"/>
    <s v="Fellowes Stor/Drawer Steel Plus Storage Drawers"/>
    <x v="720"/>
    <n v="6"/>
    <n v="0"/>
    <n v="34.354799999999955"/>
  </r>
  <r>
    <n v="769"/>
    <x v="358"/>
    <n v="2011"/>
    <x v="287"/>
    <d v="2011-05-20T00:00:00"/>
    <s v="Standard Class"/>
    <s v="AJ-10795"/>
    <s v="Anthony Johnson"/>
    <s v="Corporate"/>
    <s v="United States"/>
    <s v="Saint Petersburg"/>
    <s v="Florida"/>
    <n v="33710"/>
    <s v="South"/>
    <s v="FUR-FU-10004306"/>
    <x v="0"/>
    <x v="5"/>
    <s v="Electrix Halogen Magnifier Lamp"/>
    <x v="721"/>
    <n v="2"/>
    <n v="0.2"/>
    <n v="23.315999999999988"/>
  </r>
  <r>
    <n v="770"/>
    <x v="359"/>
    <n v="2013"/>
    <x v="288"/>
    <d v="2013-05-25T00:00:00"/>
    <s v="Standard Class"/>
    <s v="LE-16810"/>
    <s v="Laurel Elliston"/>
    <s v="Consumer"/>
    <s v="United States"/>
    <s v="Arlington"/>
    <s v="Virginia"/>
    <n v="22204"/>
    <s v="South"/>
    <s v="FUR-CH-10003746"/>
    <x v="0"/>
    <x v="1"/>
    <s v="Hon 4070 Series Pagoda Round Back Stacking Chairs"/>
    <x v="722"/>
    <n v="2"/>
    <n v="0"/>
    <n v="179.74880000000002"/>
  </r>
  <r>
    <n v="771"/>
    <x v="360"/>
    <n v="2014"/>
    <x v="289"/>
    <d v="2014-02-06T00:00:00"/>
    <s v="Standard Class"/>
    <s v="BV-11245"/>
    <s v="Benjamin Venier"/>
    <s v="Corporate"/>
    <s v="United States"/>
    <s v="Des Moines"/>
    <s v="Iowa"/>
    <n v="50315"/>
    <s v="Central"/>
    <s v="OFF-BI-10001036"/>
    <x v="1"/>
    <x v="8"/>
    <s v="Cardinal EasyOpen D-Ring Binders"/>
    <x v="723"/>
    <n v="2"/>
    <n v="0"/>
    <n v="9.14"/>
  </r>
  <r>
    <n v="772"/>
    <x v="360"/>
    <n v="2014"/>
    <x v="289"/>
    <d v="2014-02-06T00:00:00"/>
    <s v="Standard Class"/>
    <s v="BV-11245"/>
    <s v="Benjamin Venier"/>
    <s v="Corporate"/>
    <s v="United States"/>
    <s v="Des Moines"/>
    <s v="Iowa"/>
    <n v="50315"/>
    <s v="Central"/>
    <s v="TEC-PH-10004614"/>
    <x v="2"/>
    <x v="7"/>
    <s v="AT&amp;T 841000 Phone"/>
    <x v="724"/>
    <n v="3"/>
    <n v="0"/>
    <n v="51.75"/>
  </r>
  <r>
    <n v="773"/>
    <x v="360"/>
    <n v="2014"/>
    <x v="289"/>
    <d v="2014-02-06T00:00:00"/>
    <s v="Standard Class"/>
    <s v="BV-11245"/>
    <s v="Benjamin Venier"/>
    <s v="Corporate"/>
    <s v="United States"/>
    <s v="Des Moines"/>
    <s v="Iowa"/>
    <n v="50315"/>
    <s v="Central"/>
    <s v="OFF-BI-10000301"/>
    <x v="1"/>
    <x v="8"/>
    <s v="GBC Instant Report Kit"/>
    <x v="725"/>
    <n v="5"/>
    <n v="0"/>
    <n v="16.175000000000001"/>
  </r>
  <r>
    <n v="774"/>
    <x v="360"/>
    <n v="2014"/>
    <x v="289"/>
    <d v="2014-02-06T00:00:00"/>
    <s v="Standard Class"/>
    <s v="BV-11245"/>
    <s v="Benjamin Venier"/>
    <s v="Corporate"/>
    <s v="United States"/>
    <s v="Des Moines"/>
    <s v="Iowa"/>
    <n v="50315"/>
    <s v="Central"/>
    <s v="OFF-BI-10003910"/>
    <x v="1"/>
    <x v="8"/>
    <s v="DXL Angle-View Binders with Locking Rings by Samsill"/>
    <x v="726"/>
    <n v="1"/>
    <n v="0"/>
    <n v="3.4695"/>
  </r>
  <r>
    <n v="775"/>
    <x v="360"/>
    <n v="2014"/>
    <x v="289"/>
    <d v="2014-02-06T00:00:00"/>
    <s v="Standard Class"/>
    <s v="BV-11245"/>
    <s v="Benjamin Venier"/>
    <s v="Corporate"/>
    <s v="United States"/>
    <s v="Des Moines"/>
    <s v="Iowa"/>
    <n v="50315"/>
    <s v="Central"/>
    <s v="OFF-AR-10004648"/>
    <x v="1"/>
    <x v="6"/>
    <s v="Boston 19500 Mighty Mite Electric Pencil Sharpener"/>
    <x v="727"/>
    <n v="2"/>
    <n v="0"/>
    <n v="10.881"/>
  </r>
  <r>
    <n v="776"/>
    <x v="360"/>
    <n v="2014"/>
    <x v="289"/>
    <d v="2014-02-06T00:00:00"/>
    <s v="Standard Class"/>
    <s v="BV-11245"/>
    <s v="Benjamin Venier"/>
    <s v="Corporate"/>
    <s v="United States"/>
    <s v="Des Moines"/>
    <s v="Iowa"/>
    <n v="50315"/>
    <s v="Central"/>
    <s v="FUR-FU-10002597"/>
    <x v="0"/>
    <x v="5"/>
    <s v="C-Line Magnetic Cubicle Keepers, Clear Polypropylene"/>
    <x v="728"/>
    <n v="7"/>
    <n v="0"/>
    <n v="14.523600000000002"/>
  </r>
  <r>
    <n v="777"/>
    <x v="361"/>
    <n v="2011"/>
    <x v="290"/>
    <d v="2011-07-06T00:00:00"/>
    <s v="Standard Class"/>
    <s v="DL-12865"/>
    <s v="Dan Lawera"/>
    <s v="Consumer"/>
    <s v="United States"/>
    <s v="Cincinnati"/>
    <s v="Ohio"/>
    <n v="45231"/>
    <s v="East"/>
    <s v="OFF-AR-10003405"/>
    <x v="1"/>
    <x v="6"/>
    <s v="Dixon My First Ticonderoga Pencil, #2"/>
    <x v="729"/>
    <n v="7"/>
    <n v="0.2"/>
    <n v="3.6854999999999958"/>
  </r>
  <r>
    <n v="778"/>
    <x v="362"/>
    <n v="2012"/>
    <x v="291"/>
    <d v="2012-08-23T00:00:00"/>
    <s v="First Class"/>
    <s v="NZ-18565"/>
    <s v="Nick Zandusky"/>
    <s v="Home Office"/>
    <s v="United States"/>
    <s v="San Francisco"/>
    <s v="California"/>
    <n v="94110"/>
    <s v="West"/>
    <s v="FUR-CH-10002335"/>
    <x v="0"/>
    <x v="1"/>
    <s v="Hon GuestStacker Chair"/>
    <x v="730"/>
    <n v="3"/>
    <n v="0.2"/>
    <n v="40.800600000000003"/>
  </r>
  <r>
    <n v="779"/>
    <x v="362"/>
    <n v="2012"/>
    <x v="291"/>
    <d v="2012-08-23T00:00:00"/>
    <s v="First Class"/>
    <s v="NZ-18565"/>
    <s v="Nick Zandusky"/>
    <s v="Home Office"/>
    <s v="United States"/>
    <s v="San Francisco"/>
    <s v="California"/>
    <n v="94110"/>
    <s v="West"/>
    <s v="OFF-PA-10000157"/>
    <x v="1"/>
    <x v="10"/>
    <s v="Xerox 191"/>
    <x v="731"/>
    <n v="3"/>
    <n v="0"/>
    <n v="28.171799999999998"/>
  </r>
  <r>
    <n v="780"/>
    <x v="362"/>
    <n v="2012"/>
    <x v="291"/>
    <d v="2012-08-23T00:00:00"/>
    <s v="First Class"/>
    <s v="NZ-18565"/>
    <s v="Nick Zandusky"/>
    <s v="Home Office"/>
    <s v="United States"/>
    <s v="San Francisco"/>
    <s v="California"/>
    <n v="94110"/>
    <s v="West"/>
    <s v="OFF-PA-10001947"/>
    <x v="1"/>
    <x v="10"/>
    <s v="Xerox 1974"/>
    <x v="100"/>
    <n v="4"/>
    <n v="0"/>
    <n v="11.720800000000001"/>
  </r>
  <r>
    <n v="781"/>
    <x v="362"/>
    <n v="2012"/>
    <x v="291"/>
    <d v="2012-08-23T00:00:00"/>
    <s v="First Class"/>
    <s v="NZ-18565"/>
    <s v="Nick Zandusky"/>
    <s v="Home Office"/>
    <s v="United States"/>
    <s v="San Francisco"/>
    <s v="California"/>
    <n v="94110"/>
    <s v="West"/>
    <s v="OFF-PA-10003657"/>
    <x v="1"/>
    <x v="10"/>
    <s v="Xerox 1927"/>
    <x v="732"/>
    <n v="1"/>
    <n v="0"/>
    <n v="1.9259999999999997"/>
  </r>
  <r>
    <n v="782"/>
    <x v="363"/>
    <n v="2012"/>
    <x v="292"/>
    <d v="2012-10-06T00:00:00"/>
    <s v="Second Class"/>
    <s v="BM-11785"/>
    <s v="Bryan Mills"/>
    <s v="Consumer"/>
    <s v="United States"/>
    <s v="Columbus"/>
    <s v="Ohio"/>
    <n v="43229"/>
    <s v="East"/>
    <s v="OFF-BI-10001098"/>
    <x v="1"/>
    <x v="8"/>
    <s v="Acco D-Ring Binder w/DublLock"/>
    <x v="733"/>
    <n v="5"/>
    <n v="0.7"/>
    <n v="-22.448999999999991"/>
  </r>
  <r>
    <n v="783"/>
    <x v="363"/>
    <n v="2012"/>
    <x v="292"/>
    <d v="2012-10-06T00:00:00"/>
    <s v="Second Class"/>
    <s v="BM-11785"/>
    <s v="Bryan Mills"/>
    <s v="Consumer"/>
    <s v="United States"/>
    <s v="Columbus"/>
    <s v="Ohio"/>
    <n v="43229"/>
    <s v="East"/>
    <s v="TEC-AC-10002167"/>
    <x v="2"/>
    <x v="11"/>
    <s v="Imation 8gb Micro Traveldrive Usb 2.0 Flash Drive"/>
    <x v="734"/>
    <n v="2"/>
    <n v="0.2"/>
    <n v="-2.6999999999999993"/>
  </r>
  <r>
    <n v="784"/>
    <x v="363"/>
    <n v="2012"/>
    <x v="292"/>
    <d v="2012-10-06T00:00:00"/>
    <s v="Second Class"/>
    <s v="BM-11785"/>
    <s v="Bryan Mills"/>
    <s v="Consumer"/>
    <s v="United States"/>
    <s v="Columbus"/>
    <s v="Ohio"/>
    <n v="43229"/>
    <s v="East"/>
    <s v="FUR-BO-10004409"/>
    <x v="0"/>
    <x v="0"/>
    <s v="Safco Value Mate Series Steel Bookcases, Baked Enamel Finish on Steel, Gray"/>
    <x v="735"/>
    <n v="1"/>
    <n v="0.5"/>
    <n v="-15.615600000000001"/>
  </r>
  <r>
    <n v="785"/>
    <x v="363"/>
    <n v="2012"/>
    <x v="292"/>
    <d v="2012-10-06T00:00:00"/>
    <s v="Second Class"/>
    <s v="BM-11785"/>
    <s v="Bryan Mills"/>
    <s v="Consumer"/>
    <s v="United States"/>
    <s v="Columbus"/>
    <s v="Ohio"/>
    <n v="43229"/>
    <s v="East"/>
    <s v="TEC-AC-10000057"/>
    <x v="2"/>
    <x v="11"/>
    <s v="Microsoft Natural Ergonomic Keyboard 4000"/>
    <x v="736"/>
    <n v="2"/>
    <n v="0.2"/>
    <n v="0.59979999999999656"/>
  </r>
  <r>
    <n v="786"/>
    <x v="364"/>
    <n v="2012"/>
    <x v="293"/>
    <d v="2012-05-28T00:00:00"/>
    <s v="Standard Class"/>
    <s v="EA-14035"/>
    <s v="Erin Ashbrook"/>
    <s v="Corporate"/>
    <s v="United States"/>
    <s v="Columbia"/>
    <s v="South Carolina"/>
    <n v="29203"/>
    <s v="South"/>
    <s v="OFF-EN-10000056"/>
    <x v="1"/>
    <x v="12"/>
    <s v="Cameo Buff Policy Envelopes"/>
    <x v="737"/>
    <n v="3"/>
    <n v="0"/>
    <n v="87.744299999999981"/>
  </r>
  <r>
    <n v="787"/>
    <x v="365"/>
    <n v="2014"/>
    <x v="294"/>
    <d v="2014-03-22T00:00:00"/>
    <s v="Second Class"/>
    <s v="CL-12565"/>
    <s v="Clay Ludtke"/>
    <s v="Consumer"/>
    <s v="United States"/>
    <s v="Lancaster"/>
    <s v="California"/>
    <n v="93534"/>
    <s v="West"/>
    <s v="OFF-BI-10000014"/>
    <x v="1"/>
    <x v="8"/>
    <s v="Heavy-Duty E-Z-D Binders"/>
    <x v="738"/>
    <n v="2"/>
    <n v="0.2"/>
    <n v="5.8914"/>
  </r>
  <r>
    <n v="788"/>
    <x v="366"/>
    <n v="2012"/>
    <x v="295"/>
    <d v="2012-12-16T00:00:00"/>
    <s v="Standard Class"/>
    <s v="LT-17110"/>
    <s v="Liz Thompson"/>
    <s v="Consumer"/>
    <s v="United States"/>
    <s v="Lancaster"/>
    <s v="California"/>
    <n v="93534"/>
    <s v="West"/>
    <s v="FUR-CH-10004675"/>
    <x v="0"/>
    <x v="1"/>
    <s v="Lifetime Advantage Folding Chairs, 4/Carton"/>
    <x v="739"/>
    <n v="2"/>
    <n v="0.2"/>
    <n v="34.89279999999998"/>
  </r>
  <r>
    <n v="789"/>
    <x v="367"/>
    <n v="2012"/>
    <x v="153"/>
    <d v="2012-06-30T00:00:00"/>
    <s v="Standard Class"/>
    <s v="SA-20830"/>
    <s v="Sue Ann Reed"/>
    <s v="Consumer"/>
    <s v="United States"/>
    <s v="Richmond"/>
    <s v="Virginia"/>
    <n v="23223"/>
    <s v="South"/>
    <s v="OFF-BI-10001543"/>
    <x v="1"/>
    <x v="8"/>
    <s v="GBC VeloBinder Manual Binding System"/>
    <x v="740"/>
    <n v="4"/>
    <n v="0"/>
    <n v="69.100800000000007"/>
  </r>
  <r>
    <n v="790"/>
    <x v="367"/>
    <n v="2012"/>
    <x v="153"/>
    <d v="2012-06-30T00:00:00"/>
    <s v="Standard Class"/>
    <s v="SA-20830"/>
    <s v="Sue Ann Reed"/>
    <s v="Consumer"/>
    <s v="United States"/>
    <s v="Richmond"/>
    <s v="Virginia"/>
    <n v="23223"/>
    <s v="South"/>
    <s v="OFF-ST-10001321"/>
    <x v="1"/>
    <x v="4"/>
    <s v="Decoflex Hanging Personal Folder File, Blue"/>
    <x v="741"/>
    <n v="1"/>
    <n v="0"/>
    <n v="4.1634000000000011"/>
  </r>
  <r>
    <n v="791"/>
    <x v="367"/>
    <n v="2012"/>
    <x v="153"/>
    <d v="2012-06-30T00:00:00"/>
    <s v="Standard Class"/>
    <s v="SA-20830"/>
    <s v="Sue Ann Reed"/>
    <s v="Consumer"/>
    <s v="United States"/>
    <s v="Richmond"/>
    <s v="Virginia"/>
    <n v="23223"/>
    <s v="South"/>
    <s v="OFF-BI-10001132"/>
    <x v="1"/>
    <x v="8"/>
    <s v="Acco PRESSTEX Data Binder with Storage Hooks, Dark Blue, 9 1/2&quot; X 11&quot;"/>
    <x v="742"/>
    <n v="8"/>
    <n v="0"/>
    <n v="21.089600000000001"/>
  </r>
  <r>
    <n v="792"/>
    <x v="367"/>
    <n v="2012"/>
    <x v="153"/>
    <d v="2012-06-30T00:00:00"/>
    <s v="Standard Class"/>
    <s v="SA-20830"/>
    <s v="Sue Ann Reed"/>
    <s v="Consumer"/>
    <s v="United States"/>
    <s v="Richmond"/>
    <s v="Virginia"/>
    <n v="23223"/>
    <s v="South"/>
    <s v="FUR-CH-10003199"/>
    <x v="0"/>
    <x v="1"/>
    <s v="Office Star - Contemporary Task Swivel Chair"/>
    <x v="743"/>
    <n v="3"/>
    <n v="0"/>
    <n v="79.905599999999993"/>
  </r>
  <r>
    <n v="793"/>
    <x v="368"/>
    <n v="2013"/>
    <x v="244"/>
    <d v="2013-05-21T00:00:00"/>
    <s v="Same Day"/>
    <s v="JK-15730"/>
    <s v="Joe Kamberova"/>
    <s v="Consumer"/>
    <s v="United States"/>
    <s v="Asheville"/>
    <s v="North Carolina"/>
    <n v="28806"/>
    <s v="South"/>
    <s v="TEC-PH-10001530"/>
    <x v="2"/>
    <x v="7"/>
    <s v="Cisco Unified IP Phone 7945G VoIP phone"/>
    <x v="744"/>
    <n v="5"/>
    <n v="0.2"/>
    <n v="85.247500000000002"/>
  </r>
  <r>
    <n v="794"/>
    <x v="369"/>
    <n v="2011"/>
    <x v="59"/>
    <d v="2011-09-26T00:00:00"/>
    <s v="Standard Class"/>
    <s v="ES-14020"/>
    <s v="Erica Smith"/>
    <s v="Consumer"/>
    <s v="United States"/>
    <s v="San Francisco"/>
    <s v="California"/>
    <n v="94110"/>
    <s v="West"/>
    <s v="OFF-LA-10001569"/>
    <x v="1"/>
    <x v="2"/>
    <s v="Avery 499"/>
    <x v="745"/>
    <n v="2"/>
    <n v="0"/>
    <n v="4.5815999999999999"/>
  </r>
  <r>
    <n v="795"/>
    <x v="369"/>
    <n v="2011"/>
    <x v="59"/>
    <d v="2011-09-26T00:00:00"/>
    <s v="Standard Class"/>
    <s v="ES-14020"/>
    <s v="Erica Smith"/>
    <s v="Consumer"/>
    <s v="United States"/>
    <s v="San Francisco"/>
    <s v="California"/>
    <n v="94110"/>
    <s v="West"/>
    <s v="OFF-PA-10003724"/>
    <x v="1"/>
    <x v="10"/>
    <s v="Wirebound Message Book, 4 per Page"/>
    <x v="746"/>
    <n v="4"/>
    <n v="0"/>
    <n v="10.642799999999999"/>
  </r>
  <r>
    <n v="796"/>
    <x v="370"/>
    <n v="2014"/>
    <x v="296"/>
    <d v="2014-09-27T00:00:00"/>
    <s v="Standard Class"/>
    <s v="RH-19495"/>
    <s v="Rick Hansen"/>
    <s v="Consumer"/>
    <s v="United States"/>
    <s v="Rochester"/>
    <s v="Minnesota"/>
    <n v="55901"/>
    <s v="Central"/>
    <s v="OFF-BI-10000546"/>
    <x v="1"/>
    <x v="8"/>
    <s v="Avery Durable Binders"/>
    <x v="171"/>
    <n v="7"/>
    <n v="0"/>
    <n v="9.8783999999999992"/>
  </r>
  <r>
    <n v="797"/>
    <x v="371"/>
    <n v="2012"/>
    <x v="100"/>
    <d v="2012-12-26T00:00:00"/>
    <s v="First Class"/>
    <s v="DB-13120"/>
    <s v="David Bremer"/>
    <s v="Corporate"/>
    <s v="United States"/>
    <s v="Rochester"/>
    <s v="New York"/>
    <n v="14609"/>
    <s v="East"/>
    <s v="OFF-PA-10000176"/>
    <x v="1"/>
    <x v="10"/>
    <s v="Xerox 1887"/>
    <x v="747"/>
    <n v="7"/>
    <n v="0"/>
    <n v="63.739199999999997"/>
  </r>
  <r>
    <n v="798"/>
    <x v="371"/>
    <n v="2012"/>
    <x v="100"/>
    <d v="2012-12-26T00:00:00"/>
    <s v="First Class"/>
    <s v="DB-13120"/>
    <s v="David Bremer"/>
    <s v="Corporate"/>
    <s v="United States"/>
    <s v="Rochester"/>
    <s v="New York"/>
    <n v="14609"/>
    <s v="East"/>
    <s v="OFF-PA-10002365"/>
    <x v="1"/>
    <x v="10"/>
    <s v="Xerox 1967"/>
    <x v="91"/>
    <n v="2"/>
    <n v="0"/>
    <n v="6.2208000000000006"/>
  </r>
  <r>
    <n v="799"/>
    <x v="371"/>
    <n v="2012"/>
    <x v="100"/>
    <d v="2012-12-26T00:00:00"/>
    <s v="First Class"/>
    <s v="DB-13120"/>
    <s v="David Bremer"/>
    <s v="Corporate"/>
    <s v="United States"/>
    <s v="Rochester"/>
    <s v="New York"/>
    <n v="14609"/>
    <s v="East"/>
    <s v="OFF-LA-10002271"/>
    <x v="1"/>
    <x v="2"/>
    <s v="Smead Alpha-Z Color-Coded Second Alphabetical Labels and Starter Set"/>
    <x v="748"/>
    <n v="7"/>
    <n v="0"/>
    <n v="10.348799999999999"/>
  </r>
  <r>
    <n v="800"/>
    <x v="372"/>
    <n v="2012"/>
    <x v="154"/>
    <d v="2012-12-03T00:00:00"/>
    <s v="Standard Class"/>
    <s v="CD-11920"/>
    <s v="Carlos Daly"/>
    <s v="Consumer"/>
    <s v="United States"/>
    <s v="Lake Elsinore"/>
    <s v="California"/>
    <n v="92530"/>
    <s v="West"/>
    <s v="FUR-CH-10002647"/>
    <x v="0"/>
    <x v="1"/>
    <s v="Situations Contoured Folding Chairs, 4/Set"/>
    <x v="514"/>
    <n v="5"/>
    <n v="0.2"/>
    <n v="17.745000000000019"/>
  </r>
  <r>
    <n v="801"/>
    <x v="373"/>
    <n v="2014"/>
    <x v="297"/>
    <d v="2014-02-24T00:00:00"/>
    <s v="First Class"/>
    <s v="HW-14935"/>
    <s v="Helen Wasserman"/>
    <s v="Corporate"/>
    <s v="United States"/>
    <s v="San Diego"/>
    <s v="California"/>
    <n v="92105"/>
    <s v="West"/>
    <s v="FUR-FU-10004090"/>
    <x v="0"/>
    <x v="5"/>
    <s v="Executive Impressions 14&quot; Contract Wall Clock"/>
    <x v="749"/>
    <n v="1"/>
    <n v="0"/>
    <n v="7.3358999999999988"/>
  </r>
  <r>
    <n v="802"/>
    <x v="373"/>
    <n v="2014"/>
    <x v="297"/>
    <d v="2014-02-24T00:00:00"/>
    <s v="First Class"/>
    <s v="HW-14935"/>
    <s v="Helen Wasserman"/>
    <s v="Corporate"/>
    <s v="United States"/>
    <s v="San Diego"/>
    <s v="California"/>
    <n v="92105"/>
    <s v="West"/>
    <s v="TEC-PH-10001580"/>
    <x v="2"/>
    <x v="7"/>
    <s v="Logitech Mobile Speakerphone P710e - speaker phone"/>
    <x v="750"/>
    <n v="2"/>
    <n v="0.2"/>
    <n v="18.897199999999991"/>
  </r>
  <r>
    <n v="803"/>
    <x v="374"/>
    <n v="2013"/>
    <x v="298"/>
    <d v="2013-08-24T00:00:00"/>
    <s v="Second Class"/>
    <s v="HW-14935"/>
    <s v="Helen Wasserman"/>
    <s v="Corporate"/>
    <s v="United States"/>
    <s v="New York City"/>
    <s v="New York"/>
    <n v="10024"/>
    <s v="East"/>
    <s v="OFF-AP-10000576"/>
    <x v="1"/>
    <x v="9"/>
    <s v="Belkin 7 Outlet SurgeMaster II"/>
    <x v="751"/>
    <n v="9"/>
    <n v="0"/>
    <n v="99.48960000000001"/>
  </r>
  <r>
    <n v="804"/>
    <x v="375"/>
    <n v="2013"/>
    <x v="299"/>
    <d v="2013-03-18T00:00:00"/>
    <s v="Standard Class"/>
    <s v="MC-18130"/>
    <s v="Mike Caudle"/>
    <s v="Corporate"/>
    <s v="United States"/>
    <s v="Monroe"/>
    <s v="Louisiana"/>
    <n v="71203"/>
    <s v="South"/>
    <s v="OFF-PA-10003953"/>
    <x v="1"/>
    <x v="10"/>
    <s v="Xerox 218"/>
    <x v="91"/>
    <n v="2"/>
    <n v="0"/>
    <n v="6.2208000000000006"/>
  </r>
  <r>
    <n v="805"/>
    <x v="376"/>
    <n v="2014"/>
    <x v="300"/>
    <d v="2014-04-25T00:00:00"/>
    <s v="First Class"/>
    <s v="GM-14440"/>
    <s v="Gary McGarr"/>
    <s v="Consumer"/>
    <s v="United States"/>
    <s v="San Francisco"/>
    <s v="California"/>
    <n v="94122"/>
    <s v="West"/>
    <s v="FUR-FU-10000794"/>
    <x v="0"/>
    <x v="5"/>
    <s v="Eldon Stackable Tray, Side-Load, Legal, Smoke"/>
    <x v="723"/>
    <n v="2"/>
    <n v="0"/>
    <n v="6.2151999999999994"/>
  </r>
  <r>
    <n v="806"/>
    <x v="377"/>
    <n v="2011"/>
    <x v="301"/>
    <d v="2011-11-07T00:00:00"/>
    <s v="Standard Class"/>
    <s v="RA-19915"/>
    <s v="Russell Applegate"/>
    <s v="Consumer"/>
    <s v="United States"/>
    <s v="Denver"/>
    <s v="Colorado"/>
    <n v="80219"/>
    <s v="West"/>
    <s v="OFF-AR-10001897"/>
    <x v="1"/>
    <x v="6"/>
    <s v="Model L Table or Wall-Mount Pencil Sharpener"/>
    <x v="752"/>
    <n v="3"/>
    <n v="0.2"/>
    <n v="4.3176000000000005"/>
  </r>
  <r>
    <n v="807"/>
    <x v="377"/>
    <n v="2011"/>
    <x v="301"/>
    <d v="2011-11-07T00:00:00"/>
    <s v="Standard Class"/>
    <s v="RA-19915"/>
    <s v="Russell Applegate"/>
    <s v="Consumer"/>
    <s v="United States"/>
    <s v="Denver"/>
    <s v="Colorado"/>
    <n v="80219"/>
    <s v="West"/>
    <s v="TEC-PH-10001795"/>
    <x v="2"/>
    <x v="7"/>
    <s v="ClearOne CHATAttach 160 - speaker phone"/>
    <x v="753"/>
    <n v="4"/>
    <n v="0.2"/>
    <n v="247.99599999999981"/>
  </r>
  <r>
    <n v="808"/>
    <x v="378"/>
    <n v="2012"/>
    <x v="302"/>
    <d v="2012-02-05T00:00:00"/>
    <s v="First Class"/>
    <s v="AA-10375"/>
    <s v="Allen Armold"/>
    <s v="Consumer"/>
    <s v="United States"/>
    <s v="Omaha"/>
    <s v="Nebraska"/>
    <n v="68104"/>
    <s v="Central"/>
    <s v="FUR-FU-10003347"/>
    <x v="0"/>
    <x v="5"/>
    <s v="Coloredge Poster Frame"/>
    <x v="158"/>
    <n v="2"/>
    <n v="0"/>
    <n v="11.076000000000001"/>
  </r>
  <r>
    <n v="809"/>
    <x v="378"/>
    <n v="2012"/>
    <x v="302"/>
    <d v="2012-02-05T00:00:00"/>
    <s v="First Class"/>
    <s v="AA-10375"/>
    <s v="Allen Armold"/>
    <s v="Consumer"/>
    <s v="United States"/>
    <s v="Omaha"/>
    <s v="Nebraska"/>
    <n v="68104"/>
    <s v="Central"/>
    <s v="TEC-AC-10004901"/>
    <x v="2"/>
    <x v="11"/>
    <s v="Kensington SlimBlade Notebook Wireless Mouse with Nano Receiver "/>
    <x v="145"/>
    <n v="3"/>
    <n v="0"/>
    <n v="50.989800000000002"/>
  </r>
  <r>
    <n v="810"/>
    <x v="379"/>
    <n v="2011"/>
    <x v="303"/>
    <d v="2011-10-15T00:00:00"/>
    <s v="First Class"/>
    <s v="ZC-21910"/>
    <s v="Zuschuss Carroll"/>
    <s v="Consumer"/>
    <s v="United States"/>
    <s v="Edmonds"/>
    <s v="Washington"/>
    <n v="98026"/>
    <s v="West"/>
    <s v="OFF-AR-10003190"/>
    <x v="1"/>
    <x v="6"/>
    <s v="Newell 32"/>
    <x v="132"/>
    <n v="4"/>
    <n v="0"/>
    <n v="3.2256"/>
  </r>
  <r>
    <n v="811"/>
    <x v="379"/>
    <n v="2011"/>
    <x v="303"/>
    <d v="2011-10-15T00:00:00"/>
    <s v="First Class"/>
    <s v="ZC-21910"/>
    <s v="Zuschuss Carroll"/>
    <s v="Consumer"/>
    <s v="United States"/>
    <s v="Edmonds"/>
    <s v="Washington"/>
    <n v="98026"/>
    <s v="West"/>
    <s v="FUR-TA-10002903"/>
    <x v="0"/>
    <x v="3"/>
    <s v="Bevis Round Bullnose 29&quot; High Table Top"/>
    <x v="754"/>
    <n v="5"/>
    <n v="0"/>
    <n v="311.65199999999999"/>
  </r>
  <r>
    <n v="812"/>
    <x v="379"/>
    <n v="2011"/>
    <x v="303"/>
    <d v="2011-10-15T00:00:00"/>
    <s v="First Class"/>
    <s v="ZC-21910"/>
    <s v="Zuschuss Carroll"/>
    <s v="Consumer"/>
    <s v="United States"/>
    <s v="Edmonds"/>
    <s v="Washington"/>
    <n v="98026"/>
    <s v="West"/>
    <s v="OFF-AP-10000240"/>
    <x v="1"/>
    <x v="9"/>
    <s v="Belkin F9G930V10-GRY 9 Outlet Surge"/>
    <x v="755"/>
    <n v="4"/>
    <n v="0"/>
    <n v="62.036799999999971"/>
  </r>
  <r>
    <n v="813"/>
    <x v="379"/>
    <n v="2011"/>
    <x v="303"/>
    <d v="2011-10-15T00:00:00"/>
    <s v="First Class"/>
    <s v="ZC-21910"/>
    <s v="Zuschuss Carroll"/>
    <s v="Consumer"/>
    <s v="United States"/>
    <s v="Edmonds"/>
    <s v="Washington"/>
    <n v="98026"/>
    <s v="West"/>
    <s v="TEC-AC-10001101"/>
    <x v="2"/>
    <x v="11"/>
    <s v="Sony 16GB Class 10 Micro SDHC R40 Memory Card"/>
    <x v="756"/>
    <n v="2"/>
    <n v="0"/>
    <n v="2.5779999999999994"/>
  </r>
  <r>
    <n v="814"/>
    <x v="380"/>
    <n v="2014"/>
    <x v="304"/>
    <d v="2014-05-15T00:00:00"/>
    <s v="Same Day"/>
    <s v="PJ-19015"/>
    <s v="Pauline Johnson"/>
    <s v="Consumer"/>
    <s v="United States"/>
    <s v="Santa Ana"/>
    <s v="California"/>
    <n v="92704"/>
    <s v="West"/>
    <s v="FUR-FU-10000794"/>
    <x v="0"/>
    <x v="5"/>
    <s v="Eldon Stackable Tray, Side-Load, Legal, Smoke"/>
    <x v="723"/>
    <n v="2"/>
    <n v="0"/>
    <n v="6.2151999999999994"/>
  </r>
  <r>
    <n v="815"/>
    <x v="380"/>
    <n v="2014"/>
    <x v="304"/>
    <d v="2014-05-15T00:00:00"/>
    <s v="Same Day"/>
    <s v="PJ-19015"/>
    <s v="Pauline Johnson"/>
    <s v="Consumer"/>
    <s v="United States"/>
    <s v="Santa Ana"/>
    <s v="California"/>
    <n v="92704"/>
    <s v="West"/>
    <s v="TEC-AC-10001838"/>
    <x v="2"/>
    <x v="11"/>
    <s v="Razer Tiamat Over Ear 7.1 Surround Sound PC Gaming Headset"/>
    <x v="757"/>
    <n v="7"/>
    <n v="0"/>
    <n v="601.96990000000005"/>
  </r>
  <r>
    <n v="816"/>
    <x v="381"/>
    <n v="2012"/>
    <x v="305"/>
    <d v="2012-03-23T00:00:00"/>
    <s v="First Class"/>
    <s v="BW-11110"/>
    <s v="Bart Watters"/>
    <s v="Corporate"/>
    <s v="United States"/>
    <s v="Milwaukee"/>
    <s v="Wisconsin"/>
    <n v="53209"/>
    <s v="Central"/>
    <s v="OFF-PA-10000061"/>
    <x v="1"/>
    <x v="10"/>
    <s v="Xerox 205"/>
    <x v="187"/>
    <n v="8"/>
    <n v="0"/>
    <n v="24.883200000000002"/>
  </r>
  <r>
    <n v="817"/>
    <x v="382"/>
    <n v="2013"/>
    <x v="306"/>
    <d v="2013-09-20T00:00:00"/>
    <s v="Standard Class"/>
    <s v="DB-13210"/>
    <s v="Dean Braden"/>
    <s v="Consumer"/>
    <s v="United States"/>
    <s v="Philadelphia"/>
    <s v="Pennsylvania"/>
    <n v="19140"/>
    <s v="East"/>
    <s v="OFF-PA-10003651"/>
    <x v="1"/>
    <x v="10"/>
    <s v="Xerox 1968"/>
    <x v="758"/>
    <n v="1"/>
    <n v="0.2"/>
    <n v="1.8703999999999998"/>
  </r>
  <r>
    <n v="818"/>
    <x v="383"/>
    <n v="2011"/>
    <x v="307"/>
    <d v="2011-07-02T00:00:00"/>
    <s v="Standard Class"/>
    <s v="CA-12775"/>
    <s v="Cynthia Arntzen"/>
    <s v="Consumer"/>
    <s v="United States"/>
    <s v="Philadelphia"/>
    <s v="Pennsylvania"/>
    <n v="19140"/>
    <s v="East"/>
    <s v="OFF-PA-10000304"/>
    <x v="1"/>
    <x v="10"/>
    <s v="Xerox 1995"/>
    <x v="759"/>
    <n v="8"/>
    <n v="0.2"/>
    <n v="14.5152"/>
  </r>
  <r>
    <n v="819"/>
    <x v="383"/>
    <n v="2011"/>
    <x v="307"/>
    <d v="2011-07-02T00:00:00"/>
    <s v="Standard Class"/>
    <s v="CA-12775"/>
    <s v="Cynthia Arntzen"/>
    <s v="Consumer"/>
    <s v="United States"/>
    <s v="Philadelphia"/>
    <s v="Pennsylvania"/>
    <n v="19140"/>
    <s v="East"/>
    <s v="OFF-BI-10003094"/>
    <x v="1"/>
    <x v="8"/>
    <s v="Self-Adhesive Ring Binder Labels"/>
    <x v="760"/>
    <n v="3"/>
    <n v="0.7"/>
    <n v="-2.4287999999999998"/>
  </r>
  <r>
    <n v="820"/>
    <x v="383"/>
    <n v="2011"/>
    <x v="307"/>
    <d v="2011-07-02T00:00:00"/>
    <s v="Standard Class"/>
    <s v="CA-12775"/>
    <s v="Cynthia Arntzen"/>
    <s v="Consumer"/>
    <s v="United States"/>
    <s v="Philadelphia"/>
    <s v="Pennsylvania"/>
    <n v="19140"/>
    <s v="East"/>
    <s v="FUR-CH-10001394"/>
    <x v="0"/>
    <x v="1"/>
    <s v="Global Leather Executive Chair"/>
    <x v="761"/>
    <n v="5"/>
    <n v="0.3"/>
    <n v="0"/>
  </r>
  <r>
    <n v="821"/>
    <x v="383"/>
    <n v="2011"/>
    <x v="307"/>
    <d v="2011-07-02T00:00:00"/>
    <s v="Standard Class"/>
    <s v="CA-12775"/>
    <s v="Cynthia Arntzen"/>
    <s v="Consumer"/>
    <s v="United States"/>
    <s v="Philadelphia"/>
    <s v="Pennsylvania"/>
    <n v="19140"/>
    <s v="East"/>
    <s v="OFF-BI-10004230"/>
    <x v="1"/>
    <x v="8"/>
    <s v="GBC Recycled Grain Textured Covers"/>
    <x v="762"/>
    <n v="3"/>
    <n v="0.7"/>
    <n v="-22.796399999999991"/>
  </r>
  <r>
    <n v="822"/>
    <x v="383"/>
    <n v="2011"/>
    <x v="307"/>
    <d v="2011-07-02T00:00:00"/>
    <s v="Standard Class"/>
    <s v="CA-12775"/>
    <s v="Cynthia Arntzen"/>
    <s v="Consumer"/>
    <s v="United States"/>
    <s v="Philadelphia"/>
    <s v="Pennsylvania"/>
    <n v="19140"/>
    <s v="East"/>
    <s v="OFF-PA-10003395"/>
    <x v="1"/>
    <x v="10"/>
    <s v="Xerox 1941"/>
    <x v="763"/>
    <n v="4"/>
    <n v="0.2"/>
    <n v="117.43199999999999"/>
  </r>
  <r>
    <n v="823"/>
    <x v="384"/>
    <n v="2014"/>
    <x v="308"/>
    <d v="2014-06-28T00:00:00"/>
    <s v="Standard Class"/>
    <s v="TR-21325"/>
    <s v="Toby Ritter"/>
    <s v="Consumer"/>
    <s v="United States"/>
    <s v="Belleville"/>
    <s v="New Jersey"/>
    <n v="7109"/>
    <s v="East"/>
    <s v="TEC-AC-10002402"/>
    <x v="2"/>
    <x v="11"/>
    <s v="Razer Kraken PRO Over Ear PC and Music Headset"/>
    <x v="764"/>
    <n v="3"/>
    <n v="0"/>
    <n v="71.990999999999985"/>
  </r>
  <r>
    <n v="824"/>
    <x v="384"/>
    <n v="2014"/>
    <x v="308"/>
    <d v="2014-06-28T00:00:00"/>
    <s v="Standard Class"/>
    <s v="TR-21325"/>
    <s v="Toby Ritter"/>
    <s v="Consumer"/>
    <s v="United States"/>
    <s v="Belleville"/>
    <s v="New Jersey"/>
    <n v="7109"/>
    <s v="East"/>
    <s v="OFF-LA-10003223"/>
    <x v="1"/>
    <x v="2"/>
    <s v="Avery 508"/>
    <x v="765"/>
    <n v="2"/>
    <n v="0"/>
    <n v="4.8117999999999999"/>
  </r>
  <r>
    <n v="825"/>
    <x v="385"/>
    <n v="2011"/>
    <x v="309"/>
    <d v="2011-05-15T00:00:00"/>
    <s v="Standard Class"/>
    <s v="PG-18820"/>
    <s v="Patrick Gardner"/>
    <s v="Consumer"/>
    <s v="United States"/>
    <s v="San Francisco"/>
    <s v="California"/>
    <n v="94110"/>
    <s v="West"/>
    <s v="TEC-AC-10003441"/>
    <x v="2"/>
    <x v="11"/>
    <s v="Kingston Digital DataTraveler 32GB USB 2.0"/>
    <x v="766"/>
    <n v="4"/>
    <n v="0"/>
    <n v="4.0679999999999978"/>
  </r>
  <r>
    <n v="826"/>
    <x v="385"/>
    <n v="2011"/>
    <x v="309"/>
    <d v="2011-05-15T00:00:00"/>
    <s v="Standard Class"/>
    <s v="PG-18820"/>
    <s v="Patrick Gardner"/>
    <s v="Consumer"/>
    <s v="United States"/>
    <s v="San Francisco"/>
    <s v="California"/>
    <n v="94110"/>
    <s v="West"/>
    <s v="TEC-AC-10000109"/>
    <x v="2"/>
    <x v="11"/>
    <s v="Sony Micro Vault Click 16 GB USB 2.0 Flash Drive"/>
    <x v="767"/>
    <n v="3"/>
    <n v="0"/>
    <n v="40.31280000000001"/>
  </r>
  <r>
    <n v="827"/>
    <x v="386"/>
    <n v="2014"/>
    <x v="170"/>
    <d v="2014-08-29T00:00:00"/>
    <s v="Standard Class"/>
    <s v="GT-14710"/>
    <s v="Greg Tran"/>
    <s v="Consumer"/>
    <s v="United States"/>
    <s v="Lakeville"/>
    <s v="Minnesota"/>
    <n v="55044"/>
    <s v="Central"/>
    <s v="OFF-FA-10002280"/>
    <x v="1"/>
    <x v="13"/>
    <s v="Advantus Plastic Paper Clips"/>
    <x v="768"/>
    <n v="7"/>
    <n v="0"/>
    <n v="16.8"/>
  </r>
  <r>
    <n v="828"/>
    <x v="386"/>
    <n v="2014"/>
    <x v="170"/>
    <d v="2014-08-29T00:00:00"/>
    <s v="Standard Class"/>
    <s v="GT-14710"/>
    <s v="Greg Tran"/>
    <s v="Consumer"/>
    <s v="United States"/>
    <s v="Lakeville"/>
    <s v="Minnesota"/>
    <n v="55044"/>
    <s v="Central"/>
    <s v="OFF-SU-10000381"/>
    <x v="1"/>
    <x v="14"/>
    <s v="Acme Forged Steel Scissors with Black Enamel Handles"/>
    <x v="769"/>
    <n v="4"/>
    <n v="0"/>
    <n v="10.799599999999998"/>
  </r>
  <r>
    <n v="829"/>
    <x v="386"/>
    <n v="2014"/>
    <x v="170"/>
    <d v="2014-08-29T00:00:00"/>
    <s v="Standard Class"/>
    <s v="GT-14710"/>
    <s v="Greg Tran"/>
    <s v="Consumer"/>
    <s v="United States"/>
    <s v="Lakeville"/>
    <s v="Minnesota"/>
    <n v="55044"/>
    <s v="Central"/>
    <s v="OFF-EN-10004459"/>
    <x v="1"/>
    <x v="12"/>
    <s v="Security-Tint Envelopes"/>
    <x v="770"/>
    <n v="2"/>
    <n v="0"/>
    <n v="7.4871999999999996"/>
  </r>
  <r>
    <n v="830"/>
    <x v="387"/>
    <n v="2014"/>
    <x v="114"/>
    <d v="2014-06-22T00:00:00"/>
    <s v="Second Class"/>
    <s v="JE-15745"/>
    <s v="Joel Eaton"/>
    <s v="Consumer"/>
    <s v="United States"/>
    <s v="Florence"/>
    <s v="Kentucky"/>
    <n v="41042"/>
    <s v="South"/>
    <s v="FUR-CH-10000665"/>
    <x v="0"/>
    <x v="1"/>
    <s v="Global Airflow Leather Mesh Back Chair, Black"/>
    <x v="85"/>
    <n v="2"/>
    <n v="0"/>
    <n v="90.587999999999965"/>
  </r>
  <r>
    <n v="831"/>
    <x v="387"/>
    <n v="2014"/>
    <x v="114"/>
    <d v="2014-06-22T00:00:00"/>
    <s v="Second Class"/>
    <s v="JE-15745"/>
    <s v="Joel Eaton"/>
    <s v="Consumer"/>
    <s v="United States"/>
    <s v="Florence"/>
    <s v="Kentucky"/>
    <n v="41042"/>
    <s v="South"/>
    <s v="OFF-AP-10003884"/>
    <x v="1"/>
    <x v="9"/>
    <s v="Fellowes Smart Surge Ten-Outlet Protector, Platinum"/>
    <x v="771"/>
    <n v="3"/>
    <n v="0"/>
    <n v="50.584800000000008"/>
  </r>
  <r>
    <n v="832"/>
    <x v="387"/>
    <n v="2014"/>
    <x v="114"/>
    <d v="2014-06-22T00:00:00"/>
    <s v="Second Class"/>
    <s v="JE-15745"/>
    <s v="Joel Eaton"/>
    <s v="Consumer"/>
    <s v="United States"/>
    <s v="Florence"/>
    <s v="Kentucky"/>
    <n v="41042"/>
    <s v="South"/>
    <s v="TEC-PH-10001557"/>
    <x v="2"/>
    <x v="7"/>
    <s v="Pyle PMP37LED"/>
    <x v="772"/>
    <n v="2"/>
    <n v="0"/>
    <n v="51.834599999999995"/>
  </r>
  <r>
    <n v="833"/>
    <x v="387"/>
    <n v="2014"/>
    <x v="114"/>
    <d v="2014-06-22T00:00:00"/>
    <s v="Second Class"/>
    <s v="JE-15745"/>
    <s v="Joel Eaton"/>
    <s v="Consumer"/>
    <s v="United States"/>
    <s v="Florence"/>
    <s v="Kentucky"/>
    <n v="41042"/>
    <s v="South"/>
    <s v="TEC-PH-10002085"/>
    <x v="2"/>
    <x v="7"/>
    <s v="Clarity 53712"/>
    <x v="773"/>
    <n v="1"/>
    <n v="0"/>
    <n v="17.157400000000003"/>
  </r>
  <r>
    <n v="834"/>
    <x v="388"/>
    <n v="2013"/>
    <x v="310"/>
    <d v="2013-07-28T00:00:00"/>
    <s v="Standard Class"/>
    <s v="JB-15400"/>
    <s v="Jennifer Braxton"/>
    <s v="Corporate"/>
    <s v="United States"/>
    <s v="Tampa"/>
    <s v="Florida"/>
    <n v="33614"/>
    <s v="South"/>
    <s v="OFF-AR-10002956"/>
    <x v="1"/>
    <x v="6"/>
    <s v="Boston 16801 Nautilus Battery Pencil Sharpener"/>
    <x v="774"/>
    <n v="2"/>
    <n v="0.2"/>
    <n v="2.6411999999999995"/>
  </r>
  <r>
    <n v="835"/>
    <x v="388"/>
    <n v="2013"/>
    <x v="310"/>
    <d v="2013-07-28T00:00:00"/>
    <s v="Standard Class"/>
    <s v="JB-15400"/>
    <s v="Jennifer Braxton"/>
    <s v="Corporate"/>
    <s v="United States"/>
    <s v="Tampa"/>
    <s v="Florida"/>
    <n v="33614"/>
    <s v="South"/>
    <s v="OFF-AP-10003266"/>
    <x v="1"/>
    <x v="9"/>
    <s v="Holmes Replacement Filter for HEPA Air Cleaner, Large Room"/>
    <x v="775"/>
    <n v="2"/>
    <n v="0.2"/>
    <n v="6.5164"/>
  </r>
  <r>
    <n v="836"/>
    <x v="388"/>
    <n v="2013"/>
    <x v="310"/>
    <d v="2013-07-28T00:00:00"/>
    <s v="Standard Class"/>
    <s v="JB-15400"/>
    <s v="Jennifer Braxton"/>
    <s v="Corporate"/>
    <s v="United States"/>
    <s v="Tampa"/>
    <s v="Florida"/>
    <n v="33614"/>
    <s v="South"/>
    <s v="TEC-MA-10004002"/>
    <x v="2"/>
    <x v="15"/>
    <s v="Zebra GX420t Direct Thermal/Thermal Transfer Printer"/>
    <x v="776"/>
    <n v="1"/>
    <n v="0.5"/>
    <n v="-111.49950000000007"/>
  </r>
  <r>
    <n v="837"/>
    <x v="389"/>
    <n v="2011"/>
    <x v="78"/>
    <d v="2011-09-13T00:00:00"/>
    <s v="Second Class"/>
    <s v="LH-17020"/>
    <s v="Lisa Hazard"/>
    <s v="Consumer"/>
    <s v="United States"/>
    <s v="Tyler"/>
    <s v="Texas"/>
    <n v="75701"/>
    <s v="Central"/>
    <s v="OFF-BI-10001071"/>
    <x v="1"/>
    <x v="8"/>
    <s v="GBC ProClick Punch Binding System"/>
    <x v="777"/>
    <n v="4"/>
    <n v="0.8"/>
    <n v="-79.335199999999986"/>
  </r>
  <r>
    <n v="838"/>
    <x v="390"/>
    <n v="2014"/>
    <x v="259"/>
    <d v="2014-11-12T00:00:00"/>
    <s v="Standard Class"/>
    <s v="JL-15175"/>
    <s v="James Lanier"/>
    <s v="Home Office"/>
    <s v="United States"/>
    <s v="Columbia"/>
    <s v="Tennessee"/>
    <n v="38401"/>
    <s v="South"/>
    <s v="OFF-PA-10001560"/>
    <x v="1"/>
    <x v="10"/>
    <s v="Adams Telephone Message Books, 5 1/4” x 11”"/>
    <x v="778"/>
    <n v="2"/>
    <n v="0.2"/>
    <n v="3.2615999999999996"/>
  </r>
  <r>
    <n v="839"/>
    <x v="391"/>
    <n v="2013"/>
    <x v="311"/>
    <d v="2013-03-13T00:00:00"/>
    <s v="Standard Class"/>
    <s v="EB-13705"/>
    <s v="Ed Braxton"/>
    <s v="Corporate"/>
    <s v="United States"/>
    <s v="Fort Worth"/>
    <s v="Texas"/>
    <n v="76106"/>
    <s v="Central"/>
    <s v="TEC-PH-10002365"/>
    <x v="2"/>
    <x v="7"/>
    <s v="Belkin Grip Candy Sheer Case / Cover for iPhone 5 and 5S"/>
    <x v="779"/>
    <n v="3"/>
    <n v="0.2"/>
    <n v="1.5804"/>
  </r>
  <r>
    <n v="840"/>
    <x v="392"/>
    <n v="2012"/>
    <x v="312"/>
    <d v="2012-11-25T00:00:00"/>
    <s v="Standard Class"/>
    <s v="BM-11650"/>
    <s v="Brian Moss"/>
    <s v="Corporate"/>
    <s v="United States"/>
    <s v="New York City"/>
    <s v="New York"/>
    <n v="10035"/>
    <s v="East"/>
    <s v="OFF-AR-10004648"/>
    <x v="1"/>
    <x v="6"/>
    <s v="Boston 19500 Mighty Mite Electric Pencil Sharpener"/>
    <x v="780"/>
    <n v="3"/>
    <n v="0"/>
    <n v="16.3215"/>
  </r>
  <r>
    <n v="841"/>
    <x v="392"/>
    <n v="2012"/>
    <x v="312"/>
    <d v="2012-11-25T00:00:00"/>
    <s v="Standard Class"/>
    <s v="BM-11650"/>
    <s v="Brian Moss"/>
    <s v="Corporate"/>
    <s v="United States"/>
    <s v="New York City"/>
    <s v="New York"/>
    <n v="10035"/>
    <s v="East"/>
    <s v="OFF-AR-10002578"/>
    <x v="1"/>
    <x v="6"/>
    <s v="Newell 335"/>
    <x v="132"/>
    <n v="4"/>
    <n v="0"/>
    <n v="3.3407999999999998"/>
  </r>
  <r>
    <n v="842"/>
    <x v="392"/>
    <n v="2012"/>
    <x v="312"/>
    <d v="2012-11-25T00:00:00"/>
    <s v="Standard Class"/>
    <s v="BM-11650"/>
    <s v="Brian Moss"/>
    <s v="Corporate"/>
    <s v="United States"/>
    <s v="New York City"/>
    <s v="New York"/>
    <n v="10035"/>
    <s v="East"/>
    <s v="FUR-BO-10001519"/>
    <x v="0"/>
    <x v="0"/>
    <s v="O'Sullivan 3-Shelf Heavy-Duty Bookcases"/>
    <x v="781"/>
    <n v="4"/>
    <n v="0.2"/>
    <n v="9.3024000000000058"/>
  </r>
  <r>
    <n v="843"/>
    <x v="393"/>
    <n v="2013"/>
    <x v="77"/>
    <d v="2013-11-10T00:00:00"/>
    <s v="First Class"/>
    <s v="EM-14095"/>
    <s v="Eudokia Martin"/>
    <s v="Corporate"/>
    <s v="United States"/>
    <s v="Los Angeles"/>
    <s v="California"/>
    <n v="90036"/>
    <s v="West"/>
    <s v="OFF-BI-10001294"/>
    <x v="1"/>
    <x v="8"/>
    <s v="Fellowes Binding Cases"/>
    <x v="782"/>
    <n v="4"/>
    <n v="0.2"/>
    <n v="11.699999999999996"/>
  </r>
  <r>
    <n v="844"/>
    <x v="393"/>
    <n v="2013"/>
    <x v="77"/>
    <d v="2013-11-10T00:00:00"/>
    <s v="First Class"/>
    <s v="EM-14095"/>
    <s v="Eudokia Martin"/>
    <s v="Corporate"/>
    <s v="United States"/>
    <s v="Los Angeles"/>
    <s v="California"/>
    <n v="90036"/>
    <s v="West"/>
    <s v="OFF-BI-10001636"/>
    <x v="1"/>
    <x v="8"/>
    <s v="Ibico Plastic and Wire Spiral Binding Combs"/>
    <x v="783"/>
    <n v="4"/>
    <n v="0.2"/>
    <n v="8.767199999999999"/>
  </r>
  <r>
    <n v="845"/>
    <x v="393"/>
    <n v="2013"/>
    <x v="77"/>
    <d v="2013-11-10T00:00:00"/>
    <s v="First Class"/>
    <s v="EM-14095"/>
    <s v="Eudokia Martin"/>
    <s v="Corporate"/>
    <s v="United States"/>
    <s v="Los Angeles"/>
    <s v="California"/>
    <n v="90036"/>
    <s v="West"/>
    <s v="OFF-SU-10002503"/>
    <x v="1"/>
    <x v="14"/>
    <s v="Acme Preferred Stainless Steel Scissors"/>
    <x v="716"/>
    <n v="2"/>
    <n v="0"/>
    <n v="3.2943999999999996"/>
  </r>
  <r>
    <n v="846"/>
    <x v="393"/>
    <n v="2013"/>
    <x v="77"/>
    <d v="2013-11-10T00:00:00"/>
    <s v="First Class"/>
    <s v="EM-14095"/>
    <s v="Eudokia Martin"/>
    <s v="Corporate"/>
    <s v="United States"/>
    <s v="Los Angeles"/>
    <s v="California"/>
    <n v="90036"/>
    <s v="West"/>
    <s v="OFF-LA-10004093"/>
    <x v="1"/>
    <x v="2"/>
    <s v="Avery 486"/>
    <x v="2"/>
    <n v="2"/>
    <n v="0"/>
    <n v="6.8713999999999995"/>
  </r>
  <r>
    <n v="847"/>
    <x v="394"/>
    <n v="2012"/>
    <x v="313"/>
    <d v="2012-10-17T00:00:00"/>
    <s v="Standard Class"/>
    <s v="AF-10885"/>
    <s v="Art Foster"/>
    <s v="Consumer"/>
    <s v="United States"/>
    <s v="Louisville"/>
    <s v="Kentucky"/>
    <n v="40214"/>
    <s v="South"/>
    <s v="TEC-PH-10001552"/>
    <x v="2"/>
    <x v="7"/>
    <s v="I Need's 3d Hello Kitty Hybrid Silicone Case Cover for HTC One X 4g with 3d Hello Kitty Stylus Pen Green/pink"/>
    <x v="784"/>
    <n v="7"/>
    <n v="0"/>
    <n v="23.441600000000005"/>
  </r>
  <r>
    <n v="848"/>
    <x v="394"/>
    <n v="2012"/>
    <x v="313"/>
    <d v="2012-10-17T00:00:00"/>
    <s v="Standard Class"/>
    <s v="AF-10885"/>
    <s v="Art Foster"/>
    <s v="Consumer"/>
    <s v="United States"/>
    <s v="Louisville"/>
    <s v="Kentucky"/>
    <n v="40214"/>
    <s v="South"/>
    <s v="FUR-CH-10001891"/>
    <x v="0"/>
    <x v="1"/>
    <s v="Global Deluxe Office Fabric Chairs"/>
    <x v="785"/>
    <n v="3"/>
    <n v="0"/>
    <n v="77.743800000000022"/>
  </r>
  <r>
    <n v="849"/>
    <x v="395"/>
    <n v="2014"/>
    <x v="314"/>
    <d v="2014-01-07T00:00:00"/>
    <s v="Standard Class"/>
    <s v="GA-14725"/>
    <s v="Guy Armstrong"/>
    <s v="Consumer"/>
    <s v="United States"/>
    <s v="Lorain"/>
    <s v="Ohio"/>
    <n v="44052"/>
    <s v="East"/>
    <s v="FUR-FU-10003878"/>
    <x v="0"/>
    <x v="5"/>
    <s v="Linden 10&quot; Round Wall Clock, Black"/>
    <x v="786"/>
    <n v="4"/>
    <n v="0.2"/>
    <n v="8.5567999999999991"/>
  </r>
  <r>
    <n v="850"/>
    <x v="396"/>
    <n v="2011"/>
    <x v="315"/>
    <d v="2011-02-13T00:00:00"/>
    <s v="Standard Class"/>
    <s v="CK-12760"/>
    <s v="Cyma Kinney"/>
    <s v="Corporate"/>
    <s v="United States"/>
    <s v="Linden"/>
    <s v="New Jersey"/>
    <n v="7036"/>
    <s v="East"/>
    <s v="TEC-AC-10000710"/>
    <x v="2"/>
    <x v="11"/>
    <s v="Maxell DVD-RAM Discs"/>
    <x v="787"/>
    <n v="7"/>
    <n v="0"/>
    <n v="49.604800000000012"/>
  </r>
  <r>
    <n v="851"/>
    <x v="397"/>
    <n v="2013"/>
    <x v="23"/>
    <d v="2013-06-26T00:00:00"/>
    <s v="Second Class"/>
    <s v="DP-13105"/>
    <s v="Dave Poirier"/>
    <s v="Corporate"/>
    <s v="United States"/>
    <s v="Salinas"/>
    <s v="California"/>
    <n v="93905"/>
    <s v="West"/>
    <s v="OFF-AR-10002335"/>
    <x v="1"/>
    <x v="6"/>
    <s v="DIXON Oriole Pencils"/>
    <x v="788"/>
    <n v="2"/>
    <n v="0"/>
    <n v="1.3416000000000001"/>
  </r>
  <r>
    <n v="852"/>
    <x v="397"/>
    <n v="2013"/>
    <x v="23"/>
    <d v="2013-06-26T00:00:00"/>
    <s v="Second Class"/>
    <s v="DP-13105"/>
    <s v="Dave Poirier"/>
    <s v="Corporate"/>
    <s v="United States"/>
    <s v="Salinas"/>
    <s v="California"/>
    <n v="93905"/>
    <s v="West"/>
    <s v="OFF-PA-10001870"/>
    <x v="1"/>
    <x v="10"/>
    <s v="Xerox 202"/>
    <x v="789"/>
    <n v="6"/>
    <n v="0"/>
    <n v="18.662400000000002"/>
  </r>
  <r>
    <n v="853"/>
    <x v="398"/>
    <n v="2013"/>
    <x v="316"/>
    <d v="2013-06-05T00:00:00"/>
    <s v="Standard Class"/>
    <s v="VD-21670"/>
    <s v="Valerie Dominguez"/>
    <s v="Consumer"/>
    <s v="United States"/>
    <s v="Jackson"/>
    <s v="Mississippi"/>
    <n v="39212"/>
    <s v="South"/>
    <s v="OFF-AR-10003373"/>
    <x v="1"/>
    <x v="6"/>
    <s v="Boston School Pro Electric Pencil Sharpener, 1670"/>
    <x v="790"/>
    <n v="6"/>
    <n v="0"/>
    <n v="50.187599999999996"/>
  </r>
  <r>
    <n v="854"/>
    <x v="399"/>
    <n v="2013"/>
    <x v="317"/>
    <d v="2013-02-24T00:00:00"/>
    <s v="Standard Class"/>
    <s v="GT-14710"/>
    <s v="Greg Tran"/>
    <s v="Consumer"/>
    <s v="United States"/>
    <s v="New York City"/>
    <s v="New York"/>
    <n v="10035"/>
    <s v="East"/>
    <s v="FUR-FU-10004090"/>
    <x v="0"/>
    <x v="5"/>
    <s v="Executive Impressions 14&quot; Contract Wall Clock"/>
    <x v="791"/>
    <n v="2"/>
    <n v="0"/>
    <n v="14.671799999999998"/>
  </r>
  <r>
    <n v="855"/>
    <x v="399"/>
    <n v="2013"/>
    <x v="317"/>
    <d v="2013-02-24T00:00:00"/>
    <s v="Standard Class"/>
    <s v="GT-14710"/>
    <s v="Greg Tran"/>
    <s v="Consumer"/>
    <s v="United States"/>
    <s v="New York City"/>
    <s v="New York"/>
    <n v="10035"/>
    <s v="East"/>
    <s v="OFF-ST-10000736"/>
    <x v="1"/>
    <x v="4"/>
    <s v="Carina Double Wide Media Storage Towers in Natural &amp; Black"/>
    <x v="423"/>
    <n v="3"/>
    <n v="0"/>
    <n v="9.7175999999999902"/>
  </r>
  <r>
    <n v="856"/>
    <x v="400"/>
    <n v="2011"/>
    <x v="93"/>
    <d v="2011-08-08T00:00:00"/>
    <s v="Standard Class"/>
    <s v="BK-11260"/>
    <s v="Berenike Kampe"/>
    <s v="Consumer"/>
    <s v="United States"/>
    <s v="New York City"/>
    <s v="New York"/>
    <n v="10035"/>
    <s v="East"/>
    <s v="OFF-PA-10001019"/>
    <x v="1"/>
    <x v="10"/>
    <s v="Xerox 1884"/>
    <x v="792"/>
    <n v="2"/>
    <n v="0"/>
    <n v="18.781199999999998"/>
  </r>
  <r>
    <n v="857"/>
    <x v="400"/>
    <n v="2011"/>
    <x v="93"/>
    <d v="2011-08-08T00:00:00"/>
    <s v="Standard Class"/>
    <s v="BK-11260"/>
    <s v="Berenike Kampe"/>
    <s v="Consumer"/>
    <s v="United States"/>
    <s v="New York City"/>
    <s v="New York"/>
    <n v="10035"/>
    <s v="East"/>
    <s v="OFF-SU-10002537"/>
    <x v="1"/>
    <x v="14"/>
    <s v="Acme Box Cutter Scissors"/>
    <x v="793"/>
    <n v="10"/>
    <n v="0"/>
    <n v="26.598000000000006"/>
  </r>
  <r>
    <n v="858"/>
    <x v="400"/>
    <n v="2011"/>
    <x v="93"/>
    <d v="2011-08-08T00:00:00"/>
    <s v="Standard Class"/>
    <s v="BK-11260"/>
    <s v="Berenike Kampe"/>
    <s v="Consumer"/>
    <s v="United States"/>
    <s v="New York City"/>
    <s v="New York"/>
    <n v="10035"/>
    <s v="East"/>
    <s v="OFF-ST-10003221"/>
    <x v="1"/>
    <x v="4"/>
    <s v="Staples"/>
    <x v="794"/>
    <n v="2"/>
    <n v="0"/>
    <n v="5.7672000000000008"/>
  </r>
  <r>
    <n v="859"/>
    <x v="401"/>
    <n v="2014"/>
    <x v="318"/>
    <d v="2014-04-16T00:00:00"/>
    <s v="Standard Class"/>
    <s v="SJ-20125"/>
    <s v="Sanjit Jacobs"/>
    <s v="Home Office"/>
    <s v="United States"/>
    <s v="New Brunswick"/>
    <s v="New Jersey"/>
    <n v="8901"/>
    <s v="East"/>
    <s v="OFF-PA-10004569"/>
    <x v="1"/>
    <x v="10"/>
    <s v="Wirebound Message Books, Two 4 1/4&quot; x 5&quot; Forms per Page"/>
    <x v="245"/>
    <n v="1"/>
    <n v="0"/>
    <n v="3.5766999999999998"/>
  </r>
  <r>
    <n v="860"/>
    <x v="401"/>
    <n v="2014"/>
    <x v="318"/>
    <d v="2014-04-16T00:00:00"/>
    <s v="Standard Class"/>
    <s v="SJ-20125"/>
    <s v="Sanjit Jacobs"/>
    <s v="Home Office"/>
    <s v="United States"/>
    <s v="New Brunswick"/>
    <s v="New Jersey"/>
    <n v="8901"/>
    <s v="East"/>
    <s v="OFF-FA-10000624"/>
    <x v="1"/>
    <x v="13"/>
    <s v="OIC Binder Clips"/>
    <x v="181"/>
    <n v="2"/>
    <n v="0"/>
    <n v="3.58"/>
  </r>
  <r>
    <n v="861"/>
    <x v="402"/>
    <n v="2011"/>
    <x v="3"/>
    <d v="2011-06-16T00:00:00"/>
    <s v="Standard Class"/>
    <s v="CM-12445"/>
    <s v="Chuck Magee"/>
    <s v="Consumer"/>
    <s v="United States"/>
    <s v="San Francisco"/>
    <s v="California"/>
    <n v="94122"/>
    <s v="West"/>
    <s v="OFF-SU-10001225"/>
    <x v="1"/>
    <x v="14"/>
    <s v="Staples"/>
    <x v="351"/>
    <n v="2"/>
    <n v="0"/>
    <n v="0.14719999999999978"/>
  </r>
  <r>
    <n v="862"/>
    <x v="402"/>
    <n v="2011"/>
    <x v="3"/>
    <d v="2011-06-16T00:00:00"/>
    <s v="Standard Class"/>
    <s v="CM-12445"/>
    <s v="Chuck Magee"/>
    <s v="Consumer"/>
    <s v="United States"/>
    <s v="San Francisco"/>
    <s v="California"/>
    <n v="94122"/>
    <s v="West"/>
    <s v="OFF-AR-10003752"/>
    <x v="1"/>
    <x v="6"/>
    <s v="Deluxe Chalkboard Eraser Cleaner"/>
    <x v="795"/>
    <n v="2"/>
    <n v="0"/>
    <n v="10.625999999999999"/>
  </r>
  <r>
    <n v="863"/>
    <x v="403"/>
    <n v="2013"/>
    <x v="319"/>
    <d v="2013-01-07T00:00:00"/>
    <s v="Second Class"/>
    <s v="AJ-10795"/>
    <s v="Anthony Johnson"/>
    <s v="Corporate"/>
    <s v="United States"/>
    <s v="Jacksonville"/>
    <s v="Florida"/>
    <n v="32216"/>
    <s v="South"/>
    <s v="TEC-AC-10001714"/>
    <x v="2"/>
    <x v="11"/>
    <s v="Logitech MX Performance Wireless Mouse"/>
    <x v="796"/>
    <n v="6"/>
    <n v="0.2"/>
    <n v="40.687800000000003"/>
  </r>
  <r>
    <n v="864"/>
    <x v="403"/>
    <n v="2013"/>
    <x v="319"/>
    <d v="2013-01-07T00:00:00"/>
    <s v="Second Class"/>
    <s v="AJ-10795"/>
    <s v="Anthony Johnson"/>
    <s v="Corporate"/>
    <s v="United States"/>
    <s v="Jacksonville"/>
    <s v="Florida"/>
    <n v="32216"/>
    <s v="South"/>
    <s v="OFF-AR-10003958"/>
    <x v="1"/>
    <x v="6"/>
    <s v="Newell 337"/>
    <x v="797"/>
    <n v="2"/>
    <n v="0.2"/>
    <n v="0.59039999999999915"/>
  </r>
  <r>
    <n v="865"/>
    <x v="403"/>
    <n v="2013"/>
    <x v="319"/>
    <d v="2013-01-07T00:00:00"/>
    <s v="Second Class"/>
    <s v="AJ-10795"/>
    <s v="Anthony Johnson"/>
    <s v="Corporate"/>
    <s v="United States"/>
    <s v="Jacksonville"/>
    <s v="Florida"/>
    <n v="32216"/>
    <s v="South"/>
    <s v="TEC-PH-10002923"/>
    <x v="2"/>
    <x v="7"/>
    <s v="Logitech B530 USB Headset - headset - Full size, Binaural"/>
    <x v="798"/>
    <n v="2"/>
    <n v="0.2"/>
    <n v="5.1786000000000012"/>
  </r>
  <r>
    <n v="866"/>
    <x v="404"/>
    <n v="2011"/>
    <x v="320"/>
    <d v="2011-01-16T00:00:00"/>
    <s v="Standard Class"/>
    <s v="AJ-10780"/>
    <s v="Anthony Jacobs"/>
    <s v="Corporate"/>
    <s v="United States"/>
    <s v="Springfield"/>
    <s v="Virginia"/>
    <n v="22153"/>
    <s v="South"/>
    <s v="OFF-LA-10004272"/>
    <x v="1"/>
    <x v="2"/>
    <s v="Avery 482"/>
    <x v="799"/>
    <n v="1"/>
    <n v="0"/>
    <n v="1.3583000000000001"/>
  </r>
  <r>
    <n v="867"/>
    <x v="404"/>
    <n v="2011"/>
    <x v="320"/>
    <d v="2011-01-16T00:00:00"/>
    <s v="Standard Class"/>
    <s v="AJ-10780"/>
    <s v="Anthony Jacobs"/>
    <s v="Corporate"/>
    <s v="United States"/>
    <s v="Springfield"/>
    <s v="Virginia"/>
    <n v="22153"/>
    <s v="South"/>
    <s v="FUR-FU-10000965"/>
    <x v="0"/>
    <x v="5"/>
    <s v="Howard Miller 11-1/2&quot; Diameter Ridgewood Wall Clock"/>
    <x v="800"/>
    <n v="1"/>
    <n v="0"/>
    <n v="21.295400000000001"/>
  </r>
  <r>
    <n v="868"/>
    <x v="405"/>
    <n v="2013"/>
    <x v="321"/>
    <d v="2013-10-03T00:00:00"/>
    <s v="First Class"/>
    <s v="LS-16945"/>
    <s v="Linda Southworth"/>
    <s v="Corporate"/>
    <s v="United States"/>
    <s v="Philadelphia"/>
    <s v="Pennsylvania"/>
    <n v="19140"/>
    <s v="East"/>
    <s v="OFF-LA-10004853"/>
    <x v="1"/>
    <x v="2"/>
    <s v="Avery 483"/>
    <x v="801"/>
    <n v="4"/>
    <n v="0.2"/>
    <n v="5.1791999999999998"/>
  </r>
  <r>
    <n v="869"/>
    <x v="406"/>
    <n v="2011"/>
    <x v="322"/>
    <d v="2011-04-10T00:00:00"/>
    <s v="Standard Class"/>
    <s v="GP-14740"/>
    <s v="Guy Phonely"/>
    <s v="Corporate"/>
    <s v="United States"/>
    <s v="Lancaster"/>
    <s v="Pennsylvania"/>
    <n v="17602"/>
    <s v="East"/>
    <s v="OFF-BI-10003719"/>
    <x v="1"/>
    <x v="8"/>
    <s v="Large Capacity Hanging Post Binders"/>
    <x v="802"/>
    <n v="6"/>
    <n v="0.7"/>
    <n v="-35.927999999999997"/>
  </r>
  <r>
    <n v="870"/>
    <x v="407"/>
    <n v="2013"/>
    <x v="323"/>
    <d v="2013-09-06T00:00:00"/>
    <s v="First Class"/>
    <s v="PK-18910"/>
    <s v="Paul Knutson"/>
    <s v="Home Office"/>
    <s v="United States"/>
    <s v="Philadelphia"/>
    <s v="Pennsylvania"/>
    <n v="19143"/>
    <s v="East"/>
    <s v="OFF-BI-10000545"/>
    <x v="1"/>
    <x v="8"/>
    <s v="GBC Ibimaster 500 Manual ProClick Binding System"/>
    <x v="803"/>
    <n v="5"/>
    <n v="0.7"/>
    <n v="-760.98000000000025"/>
  </r>
  <r>
    <n v="871"/>
    <x v="407"/>
    <n v="2013"/>
    <x v="323"/>
    <d v="2013-09-06T00:00:00"/>
    <s v="First Class"/>
    <s v="PK-18910"/>
    <s v="Paul Knutson"/>
    <s v="Home Office"/>
    <s v="United States"/>
    <s v="Philadelphia"/>
    <s v="Pennsylvania"/>
    <n v="19143"/>
    <s v="East"/>
    <s v="TEC-PH-10002496"/>
    <x v="2"/>
    <x v="7"/>
    <s v="Cisco SPA301"/>
    <x v="804"/>
    <n v="3"/>
    <n v="0.4"/>
    <n v="-46.797000000000025"/>
  </r>
  <r>
    <n v="872"/>
    <x v="408"/>
    <n v="2012"/>
    <x v="324"/>
    <d v="2012-10-20T00:00:00"/>
    <s v="First Class"/>
    <s v="TB-21520"/>
    <s v="Tracy Blumstein"/>
    <s v="Consumer"/>
    <s v="United States"/>
    <s v="Concord"/>
    <s v="New Hampshire"/>
    <n v="3301"/>
    <s v="East"/>
    <s v="OFF-PA-10003591"/>
    <x v="1"/>
    <x v="10"/>
    <s v="Southworth 100% Cotton The Best Paper"/>
    <x v="805"/>
    <n v="3"/>
    <n v="0"/>
    <n v="17.22"/>
  </r>
  <r>
    <n v="873"/>
    <x v="409"/>
    <n v="2011"/>
    <x v="325"/>
    <d v="2011-12-15T00:00:00"/>
    <s v="Standard Class"/>
    <s v="SM-20005"/>
    <s v="Sally Matthias"/>
    <s v="Consumer"/>
    <s v="United States"/>
    <s v="New York City"/>
    <s v="New York"/>
    <n v="10009"/>
    <s v="East"/>
    <s v="OFF-PA-10004470"/>
    <x v="1"/>
    <x v="10"/>
    <s v="Adams Write n' Stick Phone Message Book, 11&quot; X 5 1/4&quot;, 200 Messages"/>
    <x v="716"/>
    <n v="2"/>
    <n v="0"/>
    <n v="5.2255999999999991"/>
  </r>
  <r>
    <n v="874"/>
    <x v="409"/>
    <n v="2011"/>
    <x v="325"/>
    <d v="2011-12-15T00:00:00"/>
    <s v="Standard Class"/>
    <s v="SM-20005"/>
    <s v="Sally Matthias"/>
    <s v="Consumer"/>
    <s v="United States"/>
    <s v="New York City"/>
    <s v="New York"/>
    <n v="10009"/>
    <s v="East"/>
    <s v="OFF-BI-10000315"/>
    <x v="1"/>
    <x v="8"/>
    <s v="Poly Designer Cover &amp; Back"/>
    <x v="806"/>
    <n v="7"/>
    <n v="0.2"/>
    <n v="37.220399999999998"/>
  </r>
  <r>
    <n v="875"/>
    <x v="410"/>
    <n v="2014"/>
    <x v="326"/>
    <d v="2014-08-30T00:00:00"/>
    <s v="Standard Class"/>
    <s v="GA-14725"/>
    <s v="Guy Armstrong"/>
    <s v="Consumer"/>
    <s v="United States"/>
    <s v="Charlotte"/>
    <s v="North Carolina"/>
    <n v="28205"/>
    <s v="South"/>
    <s v="OFF-PA-10001790"/>
    <x v="1"/>
    <x v="10"/>
    <s v="Xerox 1910"/>
    <x v="807"/>
    <n v="5"/>
    <n v="0.2"/>
    <n v="67.255999999999986"/>
  </r>
  <r>
    <n v="876"/>
    <x v="411"/>
    <n v="2013"/>
    <x v="327"/>
    <d v="2013-01-21T00:00:00"/>
    <s v="Standard Class"/>
    <s v="CC-12430"/>
    <s v="Chuck Clark"/>
    <s v="Home Office"/>
    <s v="United States"/>
    <s v="Concord"/>
    <s v="New Hampshire"/>
    <n v="3301"/>
    <s v="East"/>
    <s v="FUR-FU-10004017"/>
    <x v="0"/>
    <x v="5"/>
    <s v="Tenex Contemporary Contur Chairmats for Low and Medium Pile Carpet, Computer, 39&quot; x 49&quot;"/>
    <x v="808"/>
    <n v="3"/>
    <n v="0"/>
    <n v="64.518000000000001"/>
  </r>
  <r>
    <n v="877"/>
    <x v="411"/>
    <n v="2013"/>
    <x v="327"/>
    <d v="2013-01-21T00:00:00"/>
    <s v="Standard Class"/>
    <s v="CC-12430"/>
    <s v="Chuck Clark"/>
    <s v="Home Office"/>
    <s v="United States"/>
    <s v="Concord"/>
    <s v="New Hampshire"/>
    <n v="3301"/>
    <s v="East"/>
    <s v="TEC-AC-10003628"/>
    <x v="2"/>
    <x v="11"/>
    <s v="Logitech 910-002974 M325 Wireless Mouse for Web Scrolling"/>
    <x v="809"/>
    <n v="1"/>
    <n v="0"/>
    <n v="13.195600000000002"/>
  </r>
  <r>
    <n v="878"/>
    <x v="411"/>
    <n v="2013"/>
    <x v="327"/>
    <d v="2013-01-21T00:00:00"/>
    <s v="Standard Class"/>
    <s v="CC-12430"/>
    <s v="Chuck Clark"/>
    <s v="Home Office"/>
    <s v="United States"/>
    <s v="Concord"/>
    <s v="New Hampshire"/>
    <n v="3301"/>
    <s v="East"/>
    <s v="TEC-AC-10002049"/>
    <x v="2"/>
    <x v="11"/>
    <s v="Logitech G19 Programmable Gaming Keyboard"/>
    <x v="810"/>
    <n v="3"/>
    <n v="0"/>
    <n v="66.954599999999971"/>
  </r>
  <r>
    <n v="879"/>
    <x v="412"/>
    <n v="2011"/>
    <x v="328"/>
    <d v="2011-09-21T00:00:00"/>
    <s v="Standard Class"/>
    <s v="AG-10765"/>
    <s v="Anthony Garverick"/>
    <s v="Home Office"/>
    <s v="United States"/>
    <s v="Philadelphia"/>
    <s v="Pennsylvania"/>
    <n v="19120"/>
    <s v="East"/>
    <s v="OFF-BI-10003712"/>
    <x v="1"/>
    <x v="8"/>
    <s v="Acco Pressboard Covers with Storage Hooks, 14 7/8&quot; x 11&quot;, Light Blue"/>
    <x v="811"/>
    <n v="4"/>
    <n v="0.7"/>
    <n v="-4.1243999999999996"/>
  </r>
  <r>
    <n v="880"/>
    <x v="413"/>
    <n v="2014"/>
    <x v="329"/>
    <d v="2014-12-03T00:00:00"/>
    <s v="Second Class"/>
    <s v="HP-14815"/>
    <s v="Harold Pawlan"/>
    <s v="Home Office"/>
    <s v="United States"/>
    <s v="New York City"/>
    <s v="New York"/>
    <n v="10024"/>
    <s v="East"/>
    <s v="OFF-BI-10003984"/>
    <x v="1"/>
    <x v="8"/>
    <s v="Lock-Up Easel 'Spel-Binder'"/>
    <x v="812"/>
    <n v="3"/>
    <n v="0.2"/>
    <n v="23.109299999999998"/>
  </r>
  <r>
    <n v="881"/>
    <x v="413"/>
    <n v="2014"/>
    <x v="329"/>
    <d v="2014-12-03T00:00:00"/>
    <s v="Second Class"/>
    <s v="HP-14815"/>
    <s v="Harold Pawlan"/>
    <s v="Home Office"/>
    <s v="United States"/>
    <s v="New York City"/>
    <s v="New York"/>
    <n v="10024"/>
    <s v="East"/>
    <s v="FUR-CH-10004287"/>
    <x v="0"/>
    <x v="1"/>
    <s v="SAFCO Arco Folding Chair"/>
    <x v="813"/>
    <n v="5"/>
    <n v="0.1"/>
    <n v="262.38999999999987"/>
  </r>
  <r>
    <n v="882"/>
    <x v="414"/>
    <n v="2012"/>
    <x v="330"/>
    <d v="2012-10-13T00:00:00"/>
    <s v="Standard Class"/>
    <s v="DK-13090"/>
    <s v="Dave Kipp"/>
    <s v="Consumer"/>
    <s v="United States"/>
    <s v="Springfield"/>
    <s v="Virginia"/>
    <n v="22153"/>
    <s v="South"/>
    <s v="OFF-ST-10001321"/>
    <x v="1"/>
    <x v="4"/>
    <s v="Decoflex Hanging Personal Folder File, Blue"/>
    <x v="117"/>
    <n v="2"/>
    <n v="0"/>
    <n v="8.3268000000000022"/>
  </r>
  <r>
    <n v="883"/>
    <x v="415"/>
    <n v="2014"/>
    <x v="331"/>
    <d v="2014-12-24T00:00:00"/>
    <s v="Same Day"/>
    <s v="GZ-14470"/>
    <s v="Gary Zandusky"/>
    <s v="Consumer"/>
    <s v="United States"/>
    <s v="San Francisco"/>
    <s v="California"/>
    <n v="94109"/>
    <s v="West"/>
    <s v="OFF-AR-10001118"/>
    <x v="1"/>
    <x v="6"/>
    <s v="Binney &amp; Smith Crayola Metallic Crayons, 16-Color Pack"/>
    <x v="814"/>
    <n v="4"/>
    <n v="0"/>
    <n v="5.9312000000000014"/>
  </r>
  <r>
    <n v="884"/>
    <x v="416"/>
    <n v="2013"/>
    <x v="332"/>
    <d v="2013-10-25T00:00:00"/>
    <s v="First Class"/>
    <s v="PM-19135"/>
    <s v="Peter McVee"/>
    <s v="Home Office"/>
    <s v="United States"/>
    <s v="Detroit"/>
    <s v="Michigan"/>
    <n v="48227"/>
    <s v="Central"/>
    <s v="FUR-FU-10000732"/>
    <x v="0"/>
    <x v="5"/>
    <s v="Eldon 200 Class Desk Accessories"/>
    <x v="815"/>
    <n v="5"/>
    <n v="0"/>
    <n v="10.047999999999998"/>
  </r>
  <r>
    <n v="885"/>
    <x v="417"/>
    <n v="2011"/>
    <x v="333"/>
    <d v="2011-05-04T00:00:00"/>
    <s v="Standard Class"/>
    <s v="LL-16840"/>
    <s v="Lauren Leatherbury"/>
    <s v="Consumer"/>
    <s v="United States"/>
    <s v="Rochester"/>
    <s v="New York"/>
    <n v="14609"/>
    <s v="East"/>
    <s v="FUR-FU-10001424"/>
    <x v="0"/>
    <x v="5"/>
    <s v="Dax Clear Box Frame"/>
    <x v="45"/>
    <n v="2"/>
    <n v="0"/>
    <n v="5.936399999999999"/>
  </r>
  <r>
    <n v="886"/>
    <x v="418"/>
    <n v="2012"/>
    <x v="334"/>
    <d v="2012-04-28T00:00:00"/>
    <s v="Second Class"/>
    <s v="JS-15595"/>
    <s v="Jill Stevenson"/>
    <s v="Corporate"/>
    <s v="United States"/>
    <s v="Los Angeles"/>
    <s v="California"/>
    <n v="90045"/>
    <s v="West"/>
    <s v="OFF-BI-10002071"/>
    <x v="1"/>
    <x v="8"/>
    <s v="Fellowes Black Plastic Comb Bindings"/>
    <x v="816"/>
    <n v="3"/>
    <n v="0.2"/>
    <n v="4.5317999999999996"/>
  </r>
  <r>
    <n v="887"/>
    <x v="419"/>
    <n v="2014"/>
    <x v="335"/>
    <d v="2014-07-03T00:00:00"/>
    <s v="Standard Class"/>
    <s v="OT-18730"/>
    <s v="Olvera Toch"/>
    <s v="Consumer"/>
    <s v="United States"/>
    <s v="San Diego"/>
    <s v="California"/>
    <n v="92105"/>
    <s v="West"/>
    <s v="OFF-ST-10002486"/>
    <x v="1"/>
    <x v="4"/>
    <s v="Eldon Shelf Savers Cubes and Bins"/>
    <x v="817"/>
    <n v="12"/>
    <n v="0"/>
    <n v="1.6751999999999967"/>
  </r>
  <r>
    <n v="888"/>
    <x v="420"/>
    <n v="2014"/>
    <x v="336"/>
    <d v="2014-10-20T00:00:00"/>
    <s v="Standard Class"/>
    <s v="EL-13735"/>
    <s v="Ed Ludwig"/>
    <s v="Home Office"/>
    <s v="United States"/>
    <s v="Columbia"/>
    <s v="Maryland"/>
    <n v="21044"/>
    <s v="East"/>
    <s v="OFF-BI-10001078"/>
    <x v="1"/>
    <x v="8"/>
    <s v="Acco PRESSTEX Data Binder with Storage Hooks, Dark Blue, 14 7/8&quot; X 11&quot;"/>
    <x v="818"/>
    <n v="7"/>
    <n v="0"/>
    <n v="18.453400000000002"/>
  </r>
  <r>
    <n v="889"/>
    <x v="421"/>
    <n v="2011"/>
    <x v="337"/>
    <d v="2011-12-16T00:00:00"/>
    <s v="Standard Class"/>
    <s v="CK-12760"/>
    <s v="Cyma Kinney"/>
    <s v="Corporate"/>
    <s v="United States"/>
    <s v="San Francisco"/>
    <s v="California"/>
    <n v="94122"/>
    <s v="West"/>
    <s v="OFF-PA-10003845"/>
    <x v="1"/>
    <x v="10"/>
    <s v="Xerox 1987"/>
    <x v="819"/>
    <n v="6"/>
    <n v="0"/>
    <n v="16.993200000000002"/>
  </r>
  <r>
    <n v="890"/>
    <x v="422"/>
    <n v="2014"/>
    <x v="308"/>
    <d v="2014-06-27T00:00:00"/>
    <s v="Standard Class"/>
    <s v="JE-15475"/>
    <s v="Jeremy Ellison"/>
    <s v="Consumer"/>
    <s v="United States"/>
    <s v="New Rochelle"/>
    <s v="New York"/>
    <n v="10801"/>
    <s v="East"/>
    <s v="TEC-AC-10000927"/>
    <x v="2"/>
    <x v="11"/>
    <s v="Anker Ultrathin Bluetooth Wireless Keyboard Aluminum Cover with Stand "/>
    <x v="179"/>
    <n v="5"/>
    <n v="0"/>
    <n v="14.994999999999994"/>
  </r>
  <r>
    <n v="891"/>
    <x v="422"/>
    <n v="2014"/>
    <x v="308"/>
    <d v="2014-06-27T00:00:00"/>
    <s v="Standard Class"/>
    <s v="JE-15475"/>
    <s v="Jeremy Ellison"/>
    <s v="Consumer"/>
    <s v="United States"/>
    <s v="New Rochelle"/>
    <s v="New York"/>
    <n v="10801"/>
    <s v="East"/>
    <s v="OFF-BI-10001098"/>
    <x v="1"/>
    <x v="8"/>
    <s v="Acco D-Ring Binder w/DublLock"/>
    <x v="96"/>
    <n v="3"/>
    <n v="0.2"/>
    <n v="18.600599999999996"/>
  </r>
  <r>
    <n v="892"/>
    <x v="423"/>
    <n v="2014"/>
    <x v="335"/>
    <d v="2014-06-28T00:00:00"/>
    <s v="First Class"/>
    <s v="TH-21550"/>
    <s v="Tracy Hopkins"/>
    <s v="Home Office"/>
    <s v="United States"/>
    <s v="Detroit"/>
    <s v="Michigan"/>
    <n v="48227"/>
    <s v="Central"/>
    <s v="OFF-PA-10001622"/>
    <x v="1"/>
    <x v="10"/>
    <s v="Ampad Poly Cover Wirebound Steno Book, 6&quot; x 9&quot; Assorted Colors, Gregg Ruled"/>
    <x v="820"/>
    <n v="1"/>
    <n v="0"/>
    <n v="2.0429999999999997"/>
  </r>
  <r>
    <n v="893"/>
    <x v="423"/>
    <n v="2014"/>
    <x v="335"/>
    <d v="2014-06-28T00:00:00"/>
    <s v="First Class"/>
    <s v="TH-21550"/>
    <s v="Tracy Hopkins"/>
    <s v="Home Office"/>
    <s v="United States"/>
    <s v="Detroit"/>
    <s v="Michigan"/>
    <n v="48227"/>
    <s v="Central"/>
    <s v="OFF-AR-10003158"/>
    <x v="1"/>
    <x v="6"/>
    <s v="Fluorescent Highlighters by Dixon"/>
    <x v="204"/>
    <n v="4"/>
    <n v="0"/>
    <n v="5.4127999999999989"/>
  </r>
  <r>
    <n v="894"/>
    <x v="423"/>
    <n v="2014"/>
    <x v="335"/>
    <d v="2014-06-28T00:00:00"/>
    <s v="First Class"/>
    <s v="TH-21550"/>
    <s v="Tracy Hopkins"/>
    <s v="Home Office"/>
    <s v="United States"/>
    <s v="Detroit"/>
    <s v="Michigan"/>
    <n v="48227"/>
    <s v="Central"/>
    <s v="TEC-PH-10002660"/>
    <x v="2"/>
    <x v="7"/>
    <s v="Nortel Networks T7316 E Nt8 B27"/>
    <x v="821"/>
    <n v="8"/>
    <n v="0"/>
    <n v="135.98000000000002"/>
  </r>
  <r>
    <n v="895"/>
    <x v="424"/>
    <n v="2013"/>
    <x v="338"/>
    <d v="2013-11-13T00:00:00"/>
    <s v="First Class"/>
    <s v="PC-18745"/>
    <s v="Pamela Coakley"/>
    <s v="Corporate"/>
    <s v="United States"/>
    <s v="San Francisco"/>
    <s v="California"/>
    <n v="94122"/>
    <s v="West"/>
    <s v="OFF-ST-10002205"/>
    <x v="1"/>
    <x v="4"/>
    <s v="File Shuttle I and Handi-File"/>
    <x v="822"/>
    <n v="7"/>
    <n v="0"/>
    <n v="42.071400000000011"/>
  </r>
  <r>
    <n v="896"/>
    <x v="424"/>
    <n v="2013"/>
    <x v="338"/>
    <d v="2013-11-13T00:00:00"/>
    <s v="First Class"/>
    <s v="PC-18745"/>
    <s v="Pamela Coakley"/>
    <s v="Corporate"/>
    <s v="United States"/>
    <s v="San Francisco"/>
    <s v="California"/>
    <n v="94122"/>
    <s v="West"/>
    <s v="OFF-BI-10003364"/>
    <x v="1"/>
    <x v="8"/>
    <s v="Binding Machine Supplies"/>
    <x v="823"/>
    <n v="3"/>
    <n v="0.2"/>
    <n v="24.502800000000001"/>
  </r>
  <r>
    <n v="897"/>
    <x v="425"/>
    <n v="2013"/>
    <x v="339"/>
    <d v="2013-10-07T00:00:00"/>
    <s v="Second Class"/>
    <s v="HL-15040"/>
    <s v="Hunter Lopez"/>
    <s v="Consumer"/>
    <s v="United States"/>
    <s v="Houston"/>
    <s v="Texas"/>
    <n v="77095"/>
    <s v="Central"/>
    <s v="OFF-EN-10001099"/>
    <x v="1"/>
    <x v="12"/>
    <s v="Staples"/>
    <x v="824"/>
    <n v="2"/>
    <n v="0.2"/>
    <n v="5.0855999999999986"/>
  </r>
  <r>
    <n v="898"/>
    <x v="426"/>
    <n v="2011"/>
    <x v="340"/>
    <d v="2011-09-15T00:00:00"/>
    <s v="Standard Class"/>
    <s v="MS-17365"/>
    <s v="Maribeth Schnelling"/>
    <s v="Consumer"/>
    <s v="United States"/>
    <s v="Detroit"/>
    <s v="Michigan"/>
    <n v="48227"/>
    <s v="Central"/>
    <s v="OFF-LA-10003923"/>
    <x v="1"/>
    <x v="2"/>
    <s v="Alphabetical Labels for Top Tab Filing"/>
    <x v="825"/>
    <n v="7"/>
    <n v="0"/>
    <n v="51.800000000000004"/>
  </r>
  <r>
    <n v="899"/>
    <x v="427"/>
    <n v="2014"/>
    <x v="341"/>
    <d v="2014-11-01T00:00:00"/>
    <s v="Second Class"/>
    <s v="GB-14530"/>
    <s v="George Bell"/>
    <s v="Corporate"/>
    <s v="United States"/>
    <s v="Auburn"/>
    <s v="New York"/>
    <n v="13021"/>
    <s v="East"/>
    <s v="OFF-PA-10002250"/>
    <x v="1"/>
    <x v="10"/>
    <s v="Things To Do Today Pad"/>
    <x v="826"/>
    <n v="8"/>
    <n v="0"/>
    <n v="22.540800000000001"/>
  </r>
  <r>
    <n v="900"/>
    <x v="428"/>
    <n v="2013"/>
    <x v="342"/>
    <d v="2013-04-13T00:00:00"/>
    <s v="First Class"/>
    <s v="JR-16210"/>
    <s v="Justin Ritter"/>
    <s v="Corporate"/>
    <s v="United States"/>
    <s v="Springfield"/>
    <s v="Ohio"/>
    <n v="45503"/>
    <s v="East"/>
    <s v="OFF-BI-10004716"/>
    <x v="1"/>
    <x v="8"/>
    <s v="Wilson Jones Hanging Recycled Pressboard Data Binders"/>
    <x v="827"/>
    <n v="2"/>
    <n v="0.7"/>
    <n v="-6.5296000000000003"/>
  </r>
  <r>
    <n v="901"/>
    <x v="429"/>
    <n v="2014"/>
    <x v="343"/>
    <d v="2014-11-14T00:00:00"/>
    <s v="First Class"/>
    <s v="TD-20995"/>
    <s v="Tamara Dahlen"/>
    <s v="Consumer"/>
    <s v="United States"/>
    <s v="Garland"/>
    <s v="Texas"/>
    <n v="75043"/>
    <s v="Central"/>
    <s v="OFF-LA-10001045"/>
    <x v="1"/>
    <x v="2"/>
    <s v="Permanent Self-Adhesive File Folder Labels for Typewriters by Universal"/>
    <x v="828"/>
    <n v="5"/>
    <n v="0.2"/>
    <n v="3.3929999999999989"/>
  </r>
  <r>
    <n v="902"/>
    <x v="429"/>
    <n v="2014"/>
    <x v="343"/>
    <d v="2014-11-14T00:00:00"/>
    <s v="First Class"/>
    <s v="TD-20995"/>
    <s v="Tamara Dahlen"/>
    <s v="Consumer"/>
    <s v="United States"/>
    <s v="Garland"/>
    <s v="Texas"/>
    <n v="75043"/>
    <s v="Central"/>
    <s v="OFF-BI-10001510"/>
    <x v="1"/>
    <x v="8"/>
    <s v="Deluxe Heavy-Duty Vinyl Round Ring Binder"/>
    <x v="829"/>
    <n v="4"/>
    <n v="0.8"/>
    <n v="-32.088000000000008"/>
  </r>
  <r>
    <n v="903"/>
    <x v="430"/>
    <n v="2014"/>
    <x v="175"/>
    <d v="2014-09-18T00:00:00"/>
    <s v="First Class"/>
    <s v="DB-13060"/>
    <s v="Dave Brooks"/>
    <s v="Consumer"/>
    <s v="United States"/>
    <s v="Chicago"/>
    <s v="Illinois"/>
    <n v="60653"/>
    <s v="Central"/>
    <s v="TEC-PH-10004536"/>
    <x v="2"/>
    <x v="7"/>
    <s v="Avaya 5420 Digital phone"/>
    <x v="830"/>
    <n v="3"/>
    <n v="0.2"/>
    <n v="20.248499999999993"/>
  </r>
  <r>
    <n v="904"/>
    <x v="431"/>
    <n v="2013"/>
    <x v="143"/>
    <d v="2013-04-13T00:00:00"/>
    <s v="Standard Class"/>
    <s v="LC-17140"/>
    <s v="Logan Currie"/>
    <s v="Consumer"/>
    <s v="United States"/>
    <s v="Los Angeles"/>
    <s v="California"/>
    <n v="90032"/>
    <s v="West"/>
    <s v="OFF-PA-10002947"/>
    <x v="1"/>
    <x v="10"/>
    <s v="Xerox 1923"/>
    <x v="130"/>
    <n v="3"/>
    <n v="0"/>
    <n v="9.6191999999999993"/>
  </r>
  <r>
    <n v="905"/>
    <x v="431"/>
    <n v="2013"/>
    <x v="143"/>
    <d v="2013-04-13T00:00:00"/>
    <s v="Standard Class"/>
    <s v="LC-17140"/>
    <s v="Logan Currie"/>
    <s v="Consumer"/>
    <s v="United States"/>
    <s v="Los Angeles"/>
    <s v="California"/>
    <n v="90032"/>
    <s v="West"/>
    <s v="OFF-ST-10002583"/>
    <x v="1"/>
    <x v="4"/>
    <s v="Fellowes Neat Ideas Storage Cubes"/>
    <x v="647"/>
    <n v="2"/>
    <n v="0"/>
    <n v="2.598399999999998"/>
  </r>
  <r>
    <n v="906"/>
    <x v="431"/>
    <n v="2013"/>
    <x v="143"/>
    <d v="2013-04-13T00:00:00"/>
    <s v="Standard Class"/>
    <s v="LC-17140"/>
    <s v="Logan Currie"/>
    <s v="Consumer"/>
    <s v="United States"/>
    <s v="Los Angeles"/>
    <s v="California"/>
    <n v="90032"/>
    <s v="West"/>
    <s v="OFF-PA-10000019"/>
    <x v="1"/>
    <x v="10"/>
    <s v="Xerox 1931"/>
    <x v="91"/>
    <n v="2"/>
    <n v="0"/>
    <n v="6.2208000000000006"/>
  </r>
  <r>
    <n v="907"/>
    <x v="432"/>
    <n v="2014"/>
    <x v="247"/>
    <d v="2015-01-04T00:00:00"/>
    <s v="Standard Class"/>
    <s v="PO-18865"/>
    <s v="Patrick O'Donnell"/>
    <s v="Consumer"/>
    <s v="United States"/>
    <s v="New York City"/>
    <s v="New York"/>
    <n v="10009"/>
    <s v="East"/>
    <s v="FUR-BO-10003441"/>
    <x v="0"/>
    <x v="0"/>
    <s v="Bush Westfield Collection Bookcases, Fully Assembled"/>
    <x v="831"/>
    <n v="4"/>
    <n v="0.2"/>
    <n v="12.117599999999968"/>
  </r>
  <r>
    <n v="908"/>
    <x v="432"/>
    <n v="2014"/>
    <x v="247"/>
    <d v="2015-01-04T00:00:00"/>
    <s v="Standard Class"/>
    <s v="PO-18865"/>
    <s v="Patrick O'Donnell"/>
    <s v="Consumer"/>
    <s v="United States"/>
    <s v="New York City"/>
    <s v="New York"/>
    <n v="10009"/>
    <s v="East"/>
    <s v="TEC-PH-10004774"/>
    <x v="2"/>
    <x v="7"/>
    <s v="Gear Head AU3700S Headset"/>
    <x v="832"/>
    <n v="7"/>
    <n v="0"/>
    <n v="2.7278999999999964"/>
  </r>
  <r>
    <n v="909"/>
    <x v="432"/>
    <n v="2014"/>
    <x v="247"/>
    <d v="2015-01-04T00:00:00"/>
    <s v="Standard Class"/>
    <s v="PO-18865"/>
    <s v="Patrick O'Donnell"/>
    <s v="Consumer"/>
    <s v="United States"/>
    <s v="New York City"/>
    <s v="New York"/>
    <n v="10009"/>
    <s v="East"/>
    <s v="OFF-BI-10003684"/>
    <x v="1"/>
    <x v="8"/>
    <s v="Wilson Jones Legal Size Ring Binders"/>
    <x v="833"/>
    <n v="3"/>
    <n v="0.2"/>
    <n v="19.791"/>
  </r>
  <r>
    <n v="910"/>
    <x v="433"/>
    <n v="2014"/>
    <x v="264"/>
    <d v="2014-09-08T00:00:00"/>
    <s v="Standard Class"/>
    <s v="BE-11335"/>
    <s v="Bill Eplett"/>
    <s v="Home Office"/>
    <s v="United States"/>
    <s v="Jackson"/>
    <s v="Michigan"/>
    <n v="49201"/>
    <s v="Central"/>
    <s v="TEC-PH-10001494"/>
    <x v="2"/>
    <x v="7"/>
    <s v="Polycom CX600 IP Phone VoIP phone"/>
    <x v="834"/>
    <n v="4"/>
    <n v="0"/>
    <n v="323.94600000000003"/>
  </r>
  <r>
    <n v="911"/>
    <x v="433"/>
    <n v="2014"/>
    <x v="264"/>
    <d v="2014-09-08T00:00:00"/>
    <s v="Standard Class"/>
    <s v="BE-11335"/>
    <s v="Bill Eplett"/>
    <s v="Home Office"/>
    <s v="United States"/>
    <s v="Jackson"/>
    <s v="Michigan"/>
    <n v="49201"/>
    <s v="Central"/>
    <s v="TEC-AC-10004666"/>
    <x v="2"/>
    <x v="11"/>
    <s v="Maxell iVDR EX 500GB Cartridge"/>
    <x v="835"/>
    <n v="7"/>
    <n v="0"/>
    <n v="829.37540000000024"/>
  </r>
  <r>
    <n v="912"/>
    <x v="433"/>
    <n v="2014"/>
    <x v="264"/>
    <d v="2014-09-08T00:00:00"/>
    <s v="Standard Class"/>
    <s v="BE-11335"/>
    <s v="Bill Eplett"/>
    <s v="Home Office"/>
    <s v="United States"/>
    <s v="Jackson"/>
    <s v="Michigan"/>
    <n v="49201"/>
    <s v="Central"/>
    <s v="OFF-ST-10003816"/>
    <x v="1"/>
    <x v="4"/>
    <s v="Fellowes High-Stak Drawer Files"/>
    <x v="836"/>
    <n v="2"/>
    <n v="0"/>
    <n v="81.047399999999982"/>
  </r>
  <r>
    <n v="913"/>
    <x v="434"/>
    <n v="2012"/>
    <x v="70"/>
    <d v="2012-06-07T00:00:00"/>
    <s v="Standard Class"/>
    <s v="SC-20050"/>
    <s v="Sample Company A"/>
    <s v="Home Office"/>
    <s v="United States"/>
    <s v="Norwich"/>
    <s v="Connecticut"/>
    <n v="6360"/>
    <s v="East"/>
    <s v="FUR-FU-10001935"/>
    <x v="0"/>
    <x v="5"/>
    <s v="3M Hangers With Command Adhesive"/>
    <x v="500"/>
    <n v="6"/>
    <n v="0"/>
    <n v="9.1020000000000021"/>
  </r>
  <r>
    <n v="914"/>
    <x v="435"/>
    <n v="2014"/>
    <x v="344"/>
    <d v="2014-11-30T00:00:00"/>
    <s v="First Class"/>
    <s v="BM-11650"/>
    <s v="Brian Moss"/>
    <s v="Corporate"/>
    <s v="United States"/>
    <s v="Milwaukee"/>
    <s v="Wisconsin"/>
    <n v="53209"/>
    <s v="Central"/>
    <s v="FUR-FU-10004091"/>
    <x v="0"/>
    <x v="5"/>
    <s v="Howard Miller 13&quot; Diameter Goldtone Round Wall Clock"/>
    <x v="837"/>
    <n v="1"/>
    <n v="0"/>
    <n v="19.2454"/>
  </r>
  <r>
    <n v="915"/>
    <x v="435"/>
    <n v="2014"/>
    <x v="344"/>
    <d v="2014-11-30T00:00:00"/>
    <s v="First Class"/>
    <s v="BM-11650"/>
    <s v="Brian Moss"/>
    <s v="Corporate"/>
    <s v="United States"/>
    <s v="Milwaukee"/>
    <s v="Wisconsin"/>
    <n v="53209"/>
    <s v="Central"/>
    <s v="TEC-AC-10001772"/>
    <x v="2"/>
    <x v="11"/>
    <s v="Memorex Mini Travel Drive 16 GB USB 2.0 Flash Drive"/>
    <x v="838"/>
    <n v="9"/>
    <n v="0"/>
    <n v="56.054700000000011"/>
  </r>
  <r>
    <n v="916"/>
    <x v="436"/>
    <n v="2011"/>
    <x v="345"/>
    <d v="2011-06-21T00:00:00"/>
    <s v="Standard Class"/>
    <s v="KL-16555"/>
    <s v="Kelly Lampkin"/>
    <s v="Corporate"/>
    <s v="United States"/>
    <s v="San Antonio"/>
    <s v="Texas"/>
    <n v="78207"/>
    <s v="Central"/>
    <s v="FUR-TA-10001520"/>
    <x v="0"/>
    <x v="3"/>
    <s v="Lesro Sheffield Collection Coffee Table, End Table, Center Table, Corner Table"/>
    <x v="839"/>
    <n v="2"/>
    <n v="0.3"/>
    <n v="-18.556200000000018"/>
  </r>
  <r>
    <n v="917"/>
    <x v="436"/>
    <n v="2011"/>
    <x v="345"/>
    <d v="2011-06-21T00:00:00"/>
    <s v="Standard Class"/>
    <s v="KL-16555"/>
    <s v="Kelly Lampkin"/>
    <s v="Corporate"/>
    <s v="United States"/>
    <s v="San Antonio"/>
    <s v="Texas"/>
    <n v="78207"/>
    <s v="Central"/>
    <s v="FUR-CH-10003379"/>
    <x v="0"/>
    <x v="1"/>
    <s v="Global Commerce Series High-Back Swivel/Tilt Chairs"/>
    <x v="840"/>
    <n v="4"/>
    <n v="0.3"/>
    <n v="-56.995999999999981"/>
  </r>
  <r>
    <n v="918"/>
    <x v="436"/>
    <n v="2011"/>
    <x v="345"/>
    <d v="2011-06-21T00:00:00"/>
    <s v="Standard Class"/>
    <s v="KL-16555"/>
    <s v="Kelly Lampkin"/>
    <s v="Corporate"/>
    <s v="United States"/>
    <s v="San Antonio"/>
    <s v="Texas"/>
    <n v="78207"/>
    <s v="Central"/>
    <s v="OFF-BI-10002706"/>
    <x v="1"/>
    <x v="8"/>
    <s v="Avery Premier Heavy-Duty Binder with Round Locking Rings"/>
    <x v="841"/>
    <n v="3"/>
    <n v="0.8"/>
    <n v="-14.5656"/>
  </r>
  <r>
    <n v="919"/>
    <x v="437"/>
    <n v="2013"/>
    <x v="346"/>
    <d v="2013-03-12T00:00:00"/>
    <s v="Standard Class"/>
    <s v="RW-19630"/>
    <s v="Rob Williams"/>
    <s v="Corporate"/>
    <s v="United States"/>
    <s v="Dallas"/>
    <s v="Texas"/>
    <n v="75220"/>
    <s v="Central"/>
    <s v="OFF-EN-10000056"/>
    <x v="1"/>
    <x v="12"/>
    <s v="Cameo Buff Policy Envelopes"/>
    <x v="842"/>
    <n v="3"/>
    <n v="0.2"/>
    <n v="50.40629999999998"/>
  </r>
  <r>
    <n v="920"/>
    <x v="437"/>
    <n v="2013"/>
    <x v="346"/>
    <d v="2013-03-12T00:00:00"/>
    <s v="Standard Class"/>
    <s v="RW-19630"/>
    <s v="Rob Williams"/>
    <s v="Corporate"/>
    <s v="United States"/>
    <s v="Dallas"/>
    <s v="Texas"/>
    <n v="75220"/>
    <s v="Central"/>
    <s v="OFF-ST-10001558"/>
    <x v="1"/>
    <x v="4"/>
    <s v="Acco Perma 4000 Stacking Storage Drawers"/>
    <x v="843"/>
    <n v="1"/>
    <n v="0.2"/>
    <n v="-0.81199999999999983"/>
  </r>
  <r>
    <n v="921"/>
    <x v="438"/>
    <n v="2011"/>
    <x v="29"/>
    <d v="2011-12-12T00:00:00"/>
    <s v="Standard Class"/>
    <s v="RC-19825"/>
    <s v="Roy Collins"/>
    <s v="Consumer"/>
    <s v="United States"/>
    <s v="Alexandria"/>
    <s v="Virginia"/>
    <n v="22304"/>
    <s v="South"/>
    <s v="OFF-ST-10002444"/>
    <x v="1"/>
    <x v="4"/>
    <s v="Recycled Eldon Regeneration Jumbo File"/>
    <x v="335"/>
    <n v="2"/>
    <n v="0"/>
    <n v="6.8767999999999994"/>
  </r>
  <r>
    <n v="922"/>
    <x v="439"/>
    <n v="2012"/>
    <x v="347"/>
    <d v="2012-04-15T00:00:00"/>
    <s v="Standard Class"/>
    <s v="SE-20110"/>
    <s v="Sanjit Engle"/>
    <s v="Consumer"/>
    <s v="United States"/>
    <s v="New York City"/>
    <s v="New York"/>
    <n v="10009"/>
    <s v="East"/>
    <s v="TEC-AC-10002473"/>
    <x v="2"/>
    <x v="11"/>
    <s v="Maxell 4.7GB DVD-R"/>
    <x v="844"/>
    <n v="3"/>
    <n v="0"/>
    <n v="34.907399999999996"/>
  </r>
  <r>
    <n v="923"/>
    <x v="439"/>
    <n v="2012"/>
    <x v="347"/>
    <d v="2012-04-15T00:00:00"/>
    <s v="Standard Class"/>
    <s v="SE-20110"/>
    <s v="Sanjit Engle"/>
    <s v="Consumer"/>
    <s v="United States"/>
    <s v="New York City"/>
    <s v="New York"/>
    <n v="10009"/>
    <s v="East"/>
    <s v="TEC-PH-10004531"/>
    <x v="2"/>
    <x v="7"/>
    <s v="OtterBox Commuter Series Case - iPhone 5 &amp; 5s"/>
    <x v="845"/>
    <n v="1"/>
    <n v="0"/>
    <n v="10.555199999999999"/>
  </r>
  <r>
    <n v="924"/>
    <x v="439"/>
    <n v="2012"/>
    <x v="347"/>
    <d v="2012-04-15T00:00:00"/>
    <s v="Standard Class"/>
    <s v="SE-20110"/>
    <s v="Sanjit Engle"/>
    <s v="Consumer"/>
    <s v="United States"/>
    <s v="New York City"/>
    <s v="New York"/>
    <n v="10009"/>
    <s v="East"/>
    <s v="OFF-AP-10004487"/>
    <x v="1"/>
    <x v="9"/>
    <s v="Kensington 4 Outlet MasterPiece Compact Power Control Center"/>
    <x v="846"/>
    <n v="5"/>
    <n v="0"/>
    <n v="113.84799999999998"/>
  </r>
  <r>
    <n v="925"/>
    <x v="440"/>
    <n v="2013"/>
    <x v="306"/>
    <d v="2013-09-21T00:00:00"/>
    <s v="Standard Class"/>
    <s v="AH-10075"/>
    <s v="Adam Hart"/>
    <s v="Corporate"/>
    <s v="United States"/>
    <s v="New York City"/>
    <s v="New York"/>
    <n v="10011"/>
    <s v="East"/>
    <s v="OFF-BI-10003650"/>
    <x v="1"/>
    <x v="8"/>
    <s v="GBC DocuBind 300 Electric Binding Machine"/>
    <x v="847"/>
    <n v="2"/>
    <n v="0.2"/>
    <n v="294.54879999999991"/>
  </r>
  <r>
    <n v="926"/>
    <x v="441"/>
    <n v="2011"/>
    <x v="103"/>
    <d v="2011-09-16T00:00:00"/>
    <s v="First Class"/>
    <s v="JM-15535"/>
    <s v="Jessica Myrick"/>
    <s v="Consumer"/>
    <s v="United States"/>
    <s v="Philadelphia"/>
    <s v="Pennsylvania"/>
    <n v="19143"/>
    <s v="East"/>
    <s v="OFF-PA-10003543"/>
    <x v="1"/>
    <x v="10"/>
    <s v="Xerox 1985"/>
    <x v="12"/>
    <n v="3"/>
    <n v="0.2"/>
    <n v="5.4432"/>
  </r>
  <r>
    <n v="927"/>
    <x v="441"/>
    <n v="2011"/>
    <x v="103"/>
    <d v="2011-09-16T00:00:00"/>
    <s v="First Class"/>
    <s v="JM-15535"/>
    <s v="Jessica Myrick"/>
    <s v="Consumer"/>
    <s v="United States"/>
    <s v="Philadelphia"/>
    <s v="Pennsylvania"/>
    <n v="19143"/>
    <s v="East"/>
    <s v="TEC-AC-10004353"/>
    <x v="2"/>
    <x v="11"/>
    <s v="Hypercom P1300 Pinpad"/>
    <x v="848"/>
    <n v="5"/>
    <n v="0.2"/>
    <n v="53.550000000000004"/>
  </r>
  <r>
    <n v="928"/>
    <x v="442"/>
    <n v="2012"/>
    <x v="348"/>
    <d v="2012-10-09T00:00:00"/>
    <s v="Standard Class"/>
    <s v="JJ-15760"/>
    <s v="Joel Jenkins"/>
    <s v="Home Office"/>
    <s v="United States"/>
    <s v="Springfield"/>
    <s v="Virginia"/>
    <n v="22153"/>
    <s v="South"/>
    <s v="OFF-AR-10000658"/>
    <x v="1"/>
    <x v="6"/>
    <s v="Newell 324"/>
    <x v="849"/>
    <n v="4"/>
    <n v="0"/>
    <n v="12.936"/>
  </r>
  <r>
    <n v="929"/>
    <x v="442"/>
    <n v="2012"/>
    <x v="348"/>
    <d v="2012-10-09T00:00:00"/>
    <s v="Standard Class"/>
    <s v="JJ-15760"/>
    <s v="Joel Jenkins"/>
    <s v="Home Office"/>
    <s v="United States"/>
    <s v="Springfield"/>
    <s v="Virginia"/>
    <n v="22153"/>
    <s v="South"/>
    <s v="OFF-AP-10000696"/>
    <x v="1"/>
    <x v="9"/>
    <s v="Holmes Odor Grabber"/>
    <x v="850"/>
    <n v="2"/>
    <n v="0"/>
    <n v="9.517199999999999"/>
  </r>
  <r>
    <n v="930"/>
    <x v="443"/>
    <n v="2014"/>
    <x v="349"/>
    <d v="2014-04-18T00:00:00"/>
    <s v="First Class"/>
    <s v="AB-10165"/>
    <s v="Alan Barnes"/>
    <s v="Consumer"/>
    <s v="United States"/>
    <s v="Toledo"/>
    <s v="Ohio"/>
    <n v="43615"/>
    <s v="East"/>
    <s v="OFF-AR-10003560"/>
    <x v="1"/>
    <x v="6"/>
    <s v="Zebra Zazzle Fluorescent Highlighters"/>
    <x v="851"/>
    <n v="3"/>
    <n v="0.2"/>
    <n v="2.5535999999999985"/>
  </r>
  <r>
    <n v="931"/>
    <x v="443"/>
    <n v="2014"/>
    <x v="349"/>
    <d v="2014-04-18T00:00:00"/>
    <s v="First Class"/>
    <s v="AB-10165"/>
    <s v="Alan Barnes"/>
    <s v="Consumer"/>
    <s v="United States"/>
    <s v="Toledo"/>
    <s v="Ohio"/>
    <n v="43615"/>
    <s v="East"/>
    <s v="OFF-AR-10001468"/>
    <x v="1"/>
    <x v="6"/>
    <s v="Sanford Prismacolor Professional Thick Lead Art Pencils, 36-Color Set"/>
    <x v="852"/>
    <n v="3"/>
    <n v="0.2"/>
    <n v="21.340800000000002"/>
  </r>
  <r>
    <n v="932"/>
    <x v="443"/>
    <n v="2014"/>
    <x v="349"/>
    <d v="2014-04-18T00:00:00"/>
    <s v="First Class"/>
    <s v="AB-10165"/>
    <s v="Alan Barnes"/>
    <s v="Consumer"/>
    <s v="United States"/>
    <s v="Toledo"/>
    <s v="Ohio"/>
    <n v="43615"/>
    <s v="East"/>
    <s v="OFF-PA-10004971"/>
    <x v="1"/>
    <x v="10"/>
    <s v="Xerox 196"/>
    <x v="853"/>
    <n v="3"/>
    <n v="0.2"/>
    <n v="5.0286000000000008"/>
  </r>
  <r>
    <n v="933"/>
    <x v="444"/>
    <n v="2014"/>
    <x v="264"/>
    <d v="2014-09-07T00:00:00"/>
    <s v="Standard Class"/>
    <s v="RK-19300"/>
    <s v="Ralph Kennedy"/>
    <s v="Consumer"/>
    <s v="United States"/>
    <s v="Philadelphia"/>
    <s v="Pennsylvania"/>
    <n v="19140"/>
    <s v="East"/>
    <s v="OFF-PA-10002195"/>
    <x v="1"/>
    <x v="10"/>
    <s v="RSVP Cards &amp; Envelopes, Blank White, 8-1/2&quot; X 11&quot;, 24 Cards/25 Envelopes/Set"/>
    <x v="854"/>
    <n v="3"/>
    <n v="0.2"/>
    <n v="4.1147999999999998"/>
  </r>
  <r>
    <n v="934"/>
    <x v="445"/>
    <n v="2013"/>
    <x v="23"/>
    <d v="2013-06-25T00:00:00"/>
    <s v="Standard Class"/>
    <s v="CG-12040"/>
    <s v="Catherine Glotzbach"/>
    <s v="Home Office"/>
    <s v="United States"/>
    <s v="Philadelphia"/>
    <s v="Pennsylvania"/>
    <n v="19120"/>
    <s v="East"/>
    <s v="OFF-PA-10001745"/>
    <x v="1"/>
    <x v="10"/>
    <s v="Wirebound Message Books, 2 7/8&quot; x 5&quot;, 3 Forms per Page"/>
    <x v="855"/>
    <n v="8"/>
    <n v="0.2"/>
    <n v="15.206399999999997"/>
  </r>
  <r>
    <n v="935"/>
    <x v="445"/>
    <n v="2013"/>
    <x v="23"/>
    <d v="2013-06-25T00:00:00"/>
    <s v="Standard Class"/>
    <s v="CG-12040"/>
    <s v="Catherine Glotzbach"/>
    <s v="Home Office"/>
    <s v="United States"/>
    <s v="Philadelphia"/>
    <s v="Pennsylvania"/>
    <n v="19120"/>
    <s v="East"/>
    <s v="OFF-BI-10004826"/>
    <x v="1"/>
    <x v="8"/>
    <s v="JM Magazine Binder"/>
    <x v="856"/>
    <n v="6"/>
    <n v="0.7"/>
    <n v="-21.793199999999992"/>
  </r>
  <r>
    <n v="936"/>
    <x v="445"/>
    <n v="2013"/>
    <x v="23"/>
    <d v="2013-06-25T00:00:00"/>
    <s v="Standard Class"/>
    <s v="CG-12040"/>
    <s v="Catherine Glotzbach"/>
    <s v="Home Office"/>
    <s v="United States"/>
    <s v="Philadelphia"/>
    <s v="Pennsylvania"/>
    <n v="19120"/>
    <s v="East"/>
    <s v="OFF-PA-10001870"/>
    <x v="1"/>
    <x v="10"/>
    <s v="Xerox 202"/>
    <x v="12"/>
    <n v="3"/>
    <n v="0.2"/>
    <n v="5.4432"/>
  </r>
  <r>
    <n v="937"/>
    <x v="445"/>
    <n v="2013"/>
    <x v="23"/>
    <d v="2013-06-25T00:00:00"/>
    <s v="Standard Class"/>
    <s v="CG-12040"/>
    <s v="Catherine Glotzbach"/>
    <s v="Home Office"/>
    <s v="United States"/>
    <s v="Philadelphia"/>
    <s v="Pennsylvania"/>
    <n v="19120"/>
    <s v="East"/>
    <s v="OFF-AP-10001058"/>
    <x v="1"/>
    <x v="9"/>
    <s v="Sanyo 2.5 Cubic Foot Mid-Size Office Refrigerators"/>
    <x v="857"/>
    <n v="2"/>
    <n v="0.2"/>
    <n v="33.577199999999976"/>
  </r>
  <r>
    <n v="938"/>
    <x v="446"/>
    <n v="2014"/>
    <x v="60"/>
    <d v="2014-11-07T00:00:00"/>
    <s v="First Class"/>
    <s v="RA-19885"/>
    <s v="Ruben Ausman"/>
    <s v="Corporate"/>
    <s v="United States"/>
    <s v="Farmington"/>
    <s v="New Mexico"/>
    <n v="87401"/>
    <s v="West"/>
    <s v="TEC-AC-10003911"/>
    <x v="2"/>
    <x v="11"/>
    <s v="NETGEAR AC1750 Dual Band Gigabit Smart WiFi Router"/>
    <x v="858"/>
    <n v="1"/>
    <n v="0"/>
    <n v="54.396599999999992"/>
  </r>
  <r>
    <n v="939"/>
    <x v="447"/>
    <n v="2012"/>
    <x v="350"/>
    <d v="2012-12-17T00:00:00"/>
    <s v="Standard Class"/>
    <s v="RP-19270"/>
    <s v="Rachel Payne"/>
    <s v="Corporate"/>
    <s v="United States"/>
    <s v="Riverside"/>
    <s v="California"/>
    <n v="92503"/>
    <s v="West"/>
    <s v="OFF-PA-10000289"/>
    <x v="1"/>
    <x v="10"/>
    <s v="Xerox 213"/>
    <x v="91"/>
    <n v="2"/>
    <n v="0"/>
    <n v="6.2208000000000006"/>
  </r>
  <r>
    <n v="940"/>
    <x v="447"/>
    <n v="2012"/>
    <x v="350"/>
    <d v="2012-12-17T00:00:00"/>
    <s v="Standard Class"/>
    <s v="RP-19270"/>
    <s v="Rachel Payne"/>
    <s v="Corporate"/>
    <s v="United States"/>
    <s v="Riverside"/>
    <s v="California"/>
    <n v="92503"/>
    <s v="West"/>
    <s v="OFF-AP-10003040"/>
    <x v="1"/>
    <x v="9"/>
    <s v="Fellowes 8 Outlet Superior Workstation Surge Protector w/o Phone/Fax/Modem Protection"/>
    <x v="859"/>
    <n v="4"/>
    <n v="0"/>
    <n v="34.964799999999997"/>
  </r>
  <r>
    <n v="941"/>
    <x v="448"/>
    <n v="2013"/>
    <x v="351"/>
    <d v="2013-06-21T00:00:00"/>
    <s v="First Class"/>
    <s v="KC-16255"/>
    <s v="Karen Carlisle"/>
    <s v="Corporate"/>
    <s v="United States"/>
    <s v="San Francisco"/>
    <s v="California"/>
    <n v="94110"/>
    <s v="West"/>
    <s v="OFF-PA-10000350"/>
    <x v="1"/>
    <x v="10"/>
    <s v="Message Book, Standard Line &quot;While You Were Out&quot;, 5 1/2&quot; X 4&quot;, 200 Sets/Book"/>
    <x v="860"/>
    <n v="2"/>
    <n v="0"/>
    <n v="8.0464000000000002"/>
  </r>
  <r>
    <n v="942"/>
    <x v="449"/>
    <n v="2013"/>
    <x v="180"/>
    <d v="2013-12-21T00:00:00"/>
    <s v="Standard Class"/>
    <s v="RW-19630"/>
    <s v="Rob Williams"/>
    <s v="Corporate"/>
    <s v="United States"/>
    <s v="Torrance"/>
    <s v="California"/>
    <n v="90503"/>
    <s v="West"/>
    <s v="OFF-BI-10001759"/>
    <x v="1"/>
    <x v="8"/>
    <s v="Acco Pressboard Covers with Storage Hooks, 14 7/8&quot; x 11&quot;, Dark Blue"/>
    <x v="861"/>
    <n v="2"/>
    <n v="0.2"/>
    <n v="2.2098"/>
  </r>
  <r>
    <n v="943"/>
    <x v="449"/>
    <n v="2013"/>
    <x v="180"/>
    <d v="2013-12-21T00:00:00"/>
    <s v="Standard Class"/>
    <s v="RW-19630"/>
    <s v="Rob Williams"/>
    <s v="Corporate"/>
    <s v="United States"/>
    <s v="Torrance"/>
    <s v="California"/>
    <n v="90503"/>
    <s v="West"/>
    <s v="FUR-TA-10000577"/>
    <x v="0"/>
    <x v="3"/>
    <s v="Bretford CR4500 Series Slim Rectangular Table"/>
    <x v="862"/>
    <n v="4"/>
    <n v="0.2"/>
    <n v="41.785200000000032"/>
  </r>
  <r>
    <n v="944"/>
    <x v="450"/>
    <n v="2012"/>
    <x v="352"/>
    <d v="2012-06-03T00:00:00"/>
    <s v="Standard Class"/>
    <s v="JL-15850"/>
    <s v="John Lucas"/>
    <s v="Consumer"/>
    <s v="United States"/>
    <s v="Seattle"/>
    <s v="Washington"/>
    <n v="98105"/>
    <s v="West"/>
    <s v="OFF-PA-10004101"/>
    <x v="1"/>
    <x v="10"/>
    <s v="Xerox 1894"/>
    <x v="56"/>
    <n v="5"/>
    <n v="0"/>
    <n v="15.552000000000001"/>
  </r>
  <r>
    <n v="945"/>
    <x v="450"/>
    <n v="2012"/>
    <x v="352"/>
    <d v="2012-06-03T00:00:00"/>
    <s v="Standard Class"/>
    <s v="JL-15850"/>
    <s v="John Lucas"/>
    <s v="Consumer"/>
    <s v="United States"/>
    <s v="Seattle"/>
    <s v="Washington"/>
    <n v="98105"/>
    <s v="West"/>
    <s v="OFF-ST-10001496"/>
    <x v="1"/>
    <x v="4"/>
    <s v="Standard Rollaway File with Lock"/>
    <x v="863"/>
    <n v="3"/>
    <n v="0"/>
    <n v="140.54820000000001"/>
  </r>
  <r>
    <n v="946"/>
    <x v="450"/>
    <n v="2012"/>
    <x v="352"/>
    <d v="2012-06-03T00:00:00"/>
    <s v="Standard Class"/>
    <s v="JL-15850"/>
    <s v="John Lucas"/>
    <s v="Consumer"/>
    <s v="United States"/>
    <s v="Seattle"/>
    <s v="Washington"/>
    <n v="98105"/>
    <s v="West"/>
    <s v="OFF-BI-10002931"/>
    <x v="1"/>
    <x v="8"/>
    <s v="Avery Trapezoid Extra Heavy Duty 4&quot; Binders"/>
    <x v="864"/>
    <n v="5"/>
    <n v="0.2"/>
    <n v="62.91"/>
  </r>
  <r>
    <n v="947"/>
    <x v="451"/>
    <n v="2012"/>
    <x v="353"/>
    <d v="2012-07-28T00:00:00"/>
    <s v="First Class"/>
    <s v="CA-12775"/>
    <s v="Cynthia Arntzen"/>
    <s v="Consumer"/>
    <s v="United States"/>
    <s v="Mesa"/>
    <s v="Arizona"/>
    <n v="85204"/>
    <s v="West"/>
    <s v="FUR-TA-10002356"/>
    <x v="0"/>
    <x v="3"/>
    <s v="Bevis Boat-Shaped Conference Table"/>
    <x v="865"/>
    <n v="3"/>
    <n v="0.5"/>
    <n v="-204.44580000000005"/>
  </r>
  <r>
    <n v="948"/>
    <x v="452"/>
    <n v="2014"/>
    <x v="354"/>
    <d v="2014-12-03T00:00:00"/>
    <s v="Standard Class"/>
    <s v="RB-19795"/>
    <s v="Ross Baird"/>
    <s v="Home Office"/>
    <s v="United States"/>
    <s v="Philadelphia"/>
    <s v="Pennsylvania"/>
    <n v="19120"/>
    <s v="East"/>
    <s v="FUR-FU-10003601"/>
    <x v="0"/>
    <x v="5"/>
    <s v="Deflect-o RollaMat Studded, Beveled Mat for Medium Pile Carpeting"/>
    <x v="866"/>
    <n v="7"/>
    <n v="0.2"/>
    <n v="-12.912200000000027"/>
  </r>
  <r>
    <n v="949"/>
    <x v="452"/>
    <n v="2014"/>
    <x v="354"/>
    <d v="2014-12-03T00:00:00"/>
    <s v="Standard Class"/>
    <s v="RB-19795"/>
    <s v="Ross Baird"/>
    <s v="Home Office"/>
    <s v="United States"/>
    <s v="Philadelphia"/>
    <s v="Pennsylvania"/>
    <n v="19120"/>
    <s v="East"/>
    <s v="FUR-FU-10000576"/>
    <x v="0"/>
    <x v="5"/>
    <s v="Luxo Professional Fluorescent Magnifier Lamp with Clamp-Mount Base"/>
    <x v="867"/>
    <n v="6"/>
    <n v="0.2"/>
    <n v="75.542400000000015"/>
  </r>
  <r>
    <n v="950"/>
    <x v="452"/>
    <n v="2014"/>
    <x v="354"/>
    <d v="2014-12-03T00:00:00"/>
    <s v="Standard Class"/>
    <s v="RB-19795"/>
    <s v="Ross Baird"/>
    <s v="Home Office"/>
    <s v="United States"/>
    <s v="Philadelphia"/>
    <s v="Pennsylvania"/>
    <n v="19120"/>
    <s v="East"/>
    <s v="FUR-TA-10004154"/>
    <x v="0"/>
    <x v="3"/>
    <s v="Riverside Furniture Oval Coffee Table, Oval End Table, End Table with Drawer"/>
    <x v="868"/>
    <n v="12"/>
    <n v="0.4"/>
    <n v="-619.59600000000012"/>
  </r>
  <r>
    <n v="951"/>
    <x v="452"/>
    <n v="2014"/>
    <x v="354"/>
    <d v="2014-12-03T00:00:00"/>
    <s v="Standard Class"/>
    <s v="RB-19795"/>
    <s v="Ross Baird"/>
    <s v="Home Office"/>
    <s v="United States"/>
    <s v="Philadelphia"/>
    <s v="Pennsylvania"/>
    <n v="19120"/>
    <s v="East"/>
    <s v="OFF-PA-10000788"/>
    <x v="1"/>
    <x v="10"/>
    <s v="Xerox 210"/>
    <x v="12"/>
    <n v="3"/>
    <n v="0.2"/>
    <n v="5.4432"/>
  </r>
  <r>
    <n v="952"/>
    <x v="452"/>
    <n v="2014"/>
    <x v="354"/>
    <d v="2014-12-03T00:00:00"/>
    <s v="Standard Class"/>
    <s v="RB-19795"/>
    <s v="Ross Baird"/>
    <s v="Home Office"/>
    <s v="United States"/>
    <s v="Philadelphia"/>
    <s v="Pennsylvania"/>
    <n v="19120"/>
    <s v="East"/>
    <s v="OFF-PA-10002479"/>
    <x v="1"/>
    <x v="10"/>
    <s v="Xerox 4200 Series MultiUse Premium Copy Paper (20Lb. and 84 Bright)"/>
    <x v="869"/>
    <n v="6"/>
    <n v="0.2"/>
    <n v="7.92"/>
  </r>
  <r>
    <n v="953"/>
    <x v="453"/>
    <n v="2014"/>
    <x v="355"/>
    <d v="2014-04-08T00:00:00"/>
    <s v="Standard Class"/>
    <s v="KH-16360"/>
    <s v="Katherine Hughes"/>
    <s v="Consumer"/>
    <s v="United States"/>
    <s v="Philadelphia"/>
    <s v="Pennsylvania"/>
    <n v="19143"/>
    <s v="East"/>
    <s v="FUR-FU-10001940"/>
    <x v="0"/>
    <x v="5"/>
    <s v="Staples"/>
    <x v="870"/>
    <n v="4"/>
    <n v="0.2"/>
    <n v="7.6416000000000022"/>
  </r>
  <r>
    <n v="954"/>
    <x v="454"/>
    <n v="2014"/>
    <x v="116"/>
    <d v="2015-01-02T00:00:00"/>
    <s v="Standard Class"/>
    <s v="GH-14665"/>
    <s v="Greg Hansen"/>
    <s v="Consumer"/>
    <s v="United States"/>
    <s v="Round Rock"/>
    <s v="Texas"/>
    <n v="78664"/>
    <s v="Central"/>
    <s v="OFF-AR-10001958"/>
    <x v="1"/>
    <x v="6"/>
    <s v="Stanley Bostitch Contemporary Electric Pencil Sharpeners"/>
    <x v="220"/>
    <n v="2"/>
    <n v="0.2"/>
    <n v="2.7168000000000001"/>
  </r>
  <r>
    <n v="955"/>
    <x v="454"/>
    <n v="2014"/>
    <x v="116"/>
    <d v="2015-01-02T00:00:00"/>
    <s v="Standard Class"/>
    <s v="GH-14665"/>
    <s v="Greg Hansen"/>
    <s v="Consumer"/>
    <s v="United States"/>
    <s v="Round Rock"/>
    <s v="Texas"/>
    <n v="78664"/>
    <s v="Central"/>
    <s v="FUR-BO-10004709"/>
    <x v="0"/>
    <x v="0"/>
    <s v="Bush Westfield Collection Bookcases, Medium Cherry Finish"/>
    <x v="871"/>
    <n v="2"/>
    <n v="0.32"/>
    <n v="-11.595999999999997"/>
  </r>
  <r>
    <n v="956"/>
    <x v="455"/>
    <n v="2014"/>
    <x v="329"/>
    <d v="2014-12-05T00:00:00"/>
    <s v="Standard Class"/>
    <s v="SW-20275"/>
    <s v="Scott Williamson"/>
    <s v="Consumer"/>
    <s v="United States"/>
    <s v="Jackson"/>
    <s v="Mississippi"/>
    <n v="39212"/>
    <s v="South"/>
    <s v="OFF-ST-10000604"/>
    <x v="1"/>
    <x v="4"/>
    <s v="Home/Office Personal File Carts"/>
    <x v="872"/>
    <n v="5"/>
    <n v="0"/>
    <n v="43.449999999999989"/>
  </r>
  <r>
    <n v="957"/>
    <x v="456"/>
    <n v="2014"/>
    <x v="356"/>
    <d v="2014-05-19T00:00:00"/>
    <s v="Second Class"/>
    <s v="JA-15970"/>
    <s v="Joseph Airdo"/>
    <s v="Consumer"/>
    <s v="United States"/>
    <s v="Phoenix"/>
    <s v="Arizona"/>
    <n v="85023"/>
    <s v="West"/>
    <s v="TEC-PH-10002923"/>
    <x v="2"/>
    <x v="7"/>
    <s v="Logitech B530 USB Headset - headset - Full size, Binaural"/>
    <x v="873"/>
    <n v="1"/>
    <n v="0.2"/>
    <n v="2.5893000000000006"/>
  </r>
  <r>
    <n v="958"/>
    <x v="456"/>
    <n v="2014"/>
    <x v="356"/>
    <d v="2014-05-19T00:00:00"/>
    <s v="Second Class"/>
    <s v="JA-15970"/>
    <s v="Joseph Airdo"/>
    <s v="Consumer"/>
    <s v="United States"/>
    <s v="Phoenix"/>
    <s v="Arizona"/>
    <n v="85023"/>
    <s v="West"/>
    <s v="OFF-BI-10004465"/>
    <x v="1"/>
    <x v="8"/>
    <s v="Avery Durable Slant Ring Binders"/>
    <x v="323"/>
    <n v="2"/>
    <n v="0.7"/>
    <n v="-3.1679999999999993"/>
  </r>
  <r>
    <n v="959"/>
    <x v="456"/>
    <n v="2014"/>
    <x v="356"/>
    <d v="2014-05-19T00:00:00"/>
    <s v="Second Class"/>
    <s v="JA-15970"/>
    <s v="Joseph Airdo"/>
    <s v="Consumer"/>
    <s v="United States"/>
    <s v="Phoenix"/>
    <s v="Arizona"/>
    <n v="85023"/>
    <s v="West"/>
    <s v="OFF-PA-10002333"/>
    <x v="1"/>
    <x v="10"/>
    <s v="Universal Ultra Bright White Copier/Laser Paper, 8 1/2&quot; x 11&quot;, Ream"/>
    <x v="12"/>
    <n v="3"/>
    <n v="0.2"/>
    <n v="5.6375999999999999"/>
  </r>
  <r>
    <n v="960"/>
    <x v="457"/>
    <n v="2012"/>
    <x v="357"/>
    <d v="2012-09-22T00:00:00"/>
    <s v="Same Day"/>
    <s v="DL-12925"/>
    <s v="Daniel Lacy"/>
    <s v="Consumer"/>
    <s v="United States"/>
    <s v="Oceanside"/>
    <s v="California"/>
    <n v="92054"/>
    <s v="West"/>
    <s v="FUR-FU-10004188"/>
    <x v="0"/>
    <x v="5"/>
    <s v="Luxo Professional Combination Clamp-On Lamps"/>
    <x v="874"/>
    <n v="2"/>
    <n v="0"/>
    <n v="53.195999999999998"/>
  </r>
  <r>
    <n v="961"/>
    <x v="458"/>
    <n v="2014"/>
    <x v="237"/>
    <d v="2014-11-20T00:00:00"/>
    <s v="Standard Class"/>
    <s v="LW-16990"/>
    <s v="Lindsay Williams"/>
    <s v="Corporate"/>
    <s v="United States"/>
    <s v="San Francisco"/>
    <s v="California"/>
    <n v="94110"/>
    <s v="West"/>
    <s v="FUR-CH-10002965"/>
    <x v="0"/>
    <x v="1"/>
    <s v="Global Leather Highback Executive Chair with Pneumatic Height Adjustment, Black"/>
    <x v="244"/>
    <n v="2"/>
    <n v="0.2"/>
    <n v="28.137200000000007"/>
  </r>
  <r>
    <n v="962"/>
    <x v="459"/>
    <n v="2012"/>
    <x v="154"/>
    <d v="2012-12-01T00:00:00"/>
    <s v="Standard Class"/>
    <s v="TB-21190"/>
    <s v="Thomas Brumley"/>
    <s v="Home Office"/>
    <s v="United States"/>
    <s v="Fayetteville"/>
    <s v="Arkansas"/>
    <n v="72701"/>
    <s v="South"/>
    <s v="OFF-BI-10000145"/>
    <x v="1"/>
    <x v="8"/>
    <s v="Zipper Ring Binder Pockets"/>
    <x v="875"/>
    <n v="2"/>
    <n v="0"/>
    <n v="3.0575999999999999"/>
  </r>
  <r>
    <n v="963"/>
    <x v="460"/>
    <n v="2013"/>
    <x v="142"/>
    <d v="2013-09-05T00:00:00"/>
    <s v="First Class"/>
    <s v="CV-12805"/>
    <s v="Cynthia Voltz"/>
    <s v="Corporate"/>
    <s v="United States"/>
    <s v="San Francisco"/>
    <s v="California"/>
    <n v="94110"/>
    <s v="West"/>
    <s v="OFF-EN-10001335"/>
    <x v="1"/>
    <x v="12"/>
    <s v="White Business Envelopes with Contemporary Seam, Recycled White Business Envelopes"/>
    <x v="876"/>
    <n v="2"/>
    <n v="0"/>
    <n v="10.94"/>
  </r>
  <r>
    <n v="964"/>
    <x v="461"/>
    <n v="2011"/>
    <x v="358"/>
    <d v="2011-09-24T00:00:00"/>
    <s v="Second Class"/>
    <s v="MS-17365"/>
    <s v="Maribeth Schnelling"/>
    <s v="Consumer"/>
    <s v="United States"/>
    <s v="Boca Raton"/>
    <s v="Florida"/>
    <n v="33433"/>
    <s v="South"/>
    <s v="OFF-LA-10001613"/>
    <x v="1"/>
    <x v="2"/>
    <s v="Avery File Folder Labels"/>
    <x v="877"/>
    <n v="2"/>
    <n v="0.2"/>
    <n v="1.6704000000000001"/>
  </r>
  <r>
    <n v="965"/>
    <x v="462"/>
    <n v="2014"/>
    <x v="359"/>
    <d v="2014-04-12T00:00:00"/>
    <s v="First Class"/>
    <s v="BS-11800"/>
    <s v="Bryan Spruell"/>
    <s v="Home Office"/>
    <s v="United States"/>
    <s v="New York City"/>
    <s v="New York"/>
    <n v="10011"/>
    <s v="East"/>
    <s v="OFF-LA-10004055"/>
    <x v="1"/>
    <x v="2"/>
    <s v="Color-Coded Legal Exhibit Labels"/>
    <x v="765"/>
    <n v="2"/>
    <n v="0"/>
    <n v="4.8117999999999999"/>
  </r>
  <r>
    <n v="966"/>
    <x v="462"/>
    <n v="2014"/>
    <x v="359"/>
    <d v="2014-04-12T00:00:00"/>
    <s v="First Class"/>
    <s v="BS-11800"/>
    <s v="Bryan Spruell"/>
    <s v="Home Office"/>
    <s v="United States"/>
    <s v="New York City"/>
    <s v="New York"/>
    <n v="10011"/>
    <s v="East"/>
    <s v="OFF-AR-10004344"/>
    <x v="1"/>
    <x v="6"/>
    <s v="Bulldog Vacuum Base Pencil Sharpener"/>
    <x v="878"/>
    <n v="3"/>
    <n v="0"/>
    <n v="9.7118999999999982"/>
  </r>
  <r>
    <n v="967"/>
    <x v="462"/>
    <n v="2014"/>
    <x v="359"/>
    <d v="2014-04-12T00:00:00"/>
    <s v="First Class"/>
    <s v="BS-11800"/>
    <s v="Bryan Spruell"/>
    <s v="Home Office"/>
    <s v="United States"/>
    <s v="New York City"/>
    <s v="New York"/>
    <n v="10011"/>
    <s v="East"/>
    <s v="OFF-PA-10004621"/>
    <x v="1"/>
    <x v="10"/>
    <s v="Xerox 212"/>
    <x v="91"/>
    <n v="2"/>
    <n v="0"/>
    <n v="6.2208000000000006"/>
  </r>
  <r>
    <n v="968"/>
    <x v="462"/>
    <n v="2014"/>
    <x v="359"/>
    <d v="2014-04-12T00:00:00"/>
    <s v="First Class"/>
    <s v="BS-11800"/>
    <s v="Bryan Spruell"/>
    <s v="Home Office"/>
    <s v="United States"/>
    <s v="New York City"/>
    <s v="New York"/>
    <n v="10011"/>
    <s v="East"/>
    <s v="OFF-PA-10001281"/>
    <x v="1"/>
    <x v="10"/>
    <s v="Computer Printout Paper with Letter-Trim Fine Perforations"/>
    <x v="879"/>
    <n v="4"/>
    <n v="0"/>
    <n v="91.967999999999989"/>
  </r>
  <r>
    <n v="969"/>
    <x v="462"/>
    <n v="2014"/>
    <x v="359"/>
    <d v="2014-04-12T00:00:00"/>
    <s v="First Class"/>
    <s v="BS-11800"/>
    <s v="Bryan Spruell"/>
    <s v="Home Office"/>
    <s v="United States"/>
    <s v="New York City"/>
    <s v="New York"/>
    <n v="10011"/>
    <s v="East"/>
    <s v="OFF-LA-10001613"/>
    <x v="1"/>
    <x v="2"/>
    <s v="Avery File Folder Labels"/>
    <x v="880"/>
    <n v="3"/>
    <n v="0"/>
    <n v="4.2336"/>
  </r>
  <r>
    <n v="970"/>
    <x v="462"/>
    <n v="2014"/>
    <x v="359"/>
    <d v="2014-04-12T00:00:00"/>
    <s v="First Class"/>
    <s v="BS-11800"/>
    <s v="Bryan Spruell"/>
    <s v="Home Office"/>
    <s v="United States"/>
    <s v="New York City"/>
    <s v="New York"/>
    <n v="10011"/>
    <s v="East"/>
    <s v="OFF-ST-10001097"/>
    <x v="1"/>
    <x v="4"/>
    <s v="Office Impressions Heavy Duty Welded Shelving &amp; Multimedia Storage Drawers"/>
    <x v="881"/>
    <n v="3"/>
    <n v="0"/>
    <n v="0"/>
  </r>
  <r>
    <n v="971"/>
    <x v="463"/>
    <n v="2011"/>
    <x v="360"/>
    <d v="2011-01-19T00:00:00"/>
    <s v="Second Class"/>
    <s v="DL-13315"/>
    <s v="Delfina Latchford"/>
    <s v="Consumer"/>
    <s v="United States"/>
    <s v="Philadelphia"/>
    <s v="Pennsylvania"/>
    <n v="19134"/>
    <s v="East"/>
    <s v="FUR-FU-10001095"/>
    <x v="0"/>
    <x v="5"/>
    <s v="DAX Black Cherry Wood-Tone Poster Frame"/>
    <x v="882"/>
    <n v="6"/>
    <n v="0.2"/>
    <n v="28.598399999999998"/>
  </r>
  <r>
    <n v="972"/>
    <x v="463"/>
    <n v="2011"/>
    <x v="360"/>
    <d v="2011-01-19T00:00:00"/>
    <s v="Second Class"/>
    <s v="DL-13315"/>
    <s v="Delfina Latchford"/>
    <s v="Consumer"/>
    <s v="United States"/>
    <s v="Philadelphia"/>
    <s v="Pennsylvania"/>
    <n v="19134"/>
    <s v="East"/>
    <s v="TEC-PH-10004614"/>
    <x v="2"/>
    <x v="7"/>
    <s v="AT&amp;T 841000 Phone"/>
    <x v="883"/>
    <n v="3"/>
    <n v="0.4"/>
    <n v="-31.050000000000011"/>
  </r>
  <r>
    <n v="973"/>
    <x v="463"/>
    <n v="2011"/>
    <x v="360"/>
    <d v="2011-01-19T00:00:00"/>
    <s v="Second Class"/>
    <s v="DL-13315"/>
    <s v="Delfina Latchford"/>
    <s v="Consumer"/>
    <s v="United States"/>
    <s v="Philadelphia"/>
    <s v="Pennsylvania"/>
    <n v="19134"/>
    <s v="East"/>
    <s v="OFF-BI-10001575"/>
    <x v="1"/>
    <x v="8"/>
    <s v="GBC Linen Binding Covers"/>
    <x v="662"/>
    <n v="2"/>
    <n v="0.7"/>
    <n v="-13.6312"/>
  </r>
  <r>
    <n v="974"/>
    <x v="463"/>
    <n v="2011"/>
    <x v="360"/>
    <d v="2011-01-19T00:00:00"/>
    <s v="Second Class"/>
    <s v="DL-13315"/>
    <s v="Delfina Latchford"/>
    <s v="Consumer"/>
    <s v="United States"/>
    <s v="Philadelphia"/>
    <s v="Pennsylvania"/>
    <n v="19134"/>
    <s v="East"/>
    <s v="OFF-LA-10001074"/>
    <x v="1"/>
    <x v="2"/>
    <s v="Round Specialty Laser Printer Labels"/>
    <x v="884"/>
    <n v="3"/>
    <n v="0.2"/>
    <n v="10.149299999999997"/>
  </r>
  <r>
    <n v="975"/>
    <x v="464"/>
    <n v="2014"/>
    <x v="361"/>
    <d v="2014-10-09T00:00:00"/>
    <s v="Second Class"/>
    <s v="PO-19195"/>
    <s v="Phillina Ober"/>
    <s v="Home Office"/>
    <s v="United States"/>
    <s v="New York City"/>
    <s v="New York"/>
    <n v="10011"/>
    <s v="East"/>
    <s v="TEC-PH-10003555"/>
    <x v="2"/>
    <x v="7"/>
    <s v="Motorola HK250 Universal Bluetooth Headset"/>
    <x v="885"/>
    <n v="7"/>
    <n v="0"/>
    <n v="3.2186000000000092"/>
  </r>
  <r>
    <n v="976"/>
    <x v="464"/>
    <n v="2014"/>
    <x v="361"/>
    <d v="2014-10-09T00:00:00"/>
    <s v="Second Class"/>
    <s v="PO-19195"/>
    <s v="Phillina Ober"/>
    <s v="Home Office"/>
    <s v="United States"/>
    <s v="New York City"/>
    <s v="New York"/>
    <n v="10011"/>
    <s v="East"/>
    <s v="OFF-BI-10004492"/>
    <x v="1"/>
    <x v="8"/>
    <s v="Tuf-Vin Binders"/>
    <x v="376"/>
    <n v="3"/>
    <n v="0.2"/>
    <n v="25.579799999999992"/>
  </r>
  <r>
    <n v="977"/>
    <x v="465"/>
    <n v="2014"/>
    <x v="362"/>
    <d v="2014-07-16T00:00:00"/>
    <s v="Standard Class"/>
    <s v="TD-20995"/>
    <s v="Tamara Dahlen"/>
    <s v="Consumer"/>
    <s v="United States"/>
    <s v="Portland"/>
    <s v="Oregon"/>
    <n v="97206"/>
    <s v="West"/>
    <s v="OFF-BI-10002012"/>
    <x v="1"/>
    <x v="8"/>
    <s v="Wilson Jones Easy Flow II Sheet Lifters"/>
    <x v="886"/>
    <n v="2"/>
    <n v="0.7"/>
    <n v="-0.79200000000000004"/>
  </r>
  <r>
    <n v="978"/>
    <x v="466"/>
    <n v="2014"/>
    <x v="363"/>
    <d v="2014-01-11T00:00:00"/>
    <s v="First Class"/>
    <s v="BW-11110"/>
    <s v="Bart Watters"/>
    <s v="Corporate"/>
    <s v="United States"/>
    <s v="Detroit"/>
    <s v="Michigan"/>
    <n v="48205"/>
    <s v="Central"/>
    <s v="TEC-MA-10000822"/>
    <x v="2"/>
    <x v="15"/>
    <s v="Lexmark MX611dhe Monochrome Laser Printer"/>
    <x v="257"/>
    <n v="2"/>
    <n v="0.1"/>
    <n v="679.99599999999964"/>
  </r>
  <r>
    <n v="979"/>
    <x v="467"/>
    <n v="2013"/>
    <x v="198"/>
    <d v="2013-06-01T00:00:00"/>
    <s v="First Class"/>
    <s v="RW-19690"/>
    <s v="Robert Waldorf"/>
    <s v="Consumer"/>
    <s v="United States"/>
    <s v="Wilmington"/>
    <s v="North Carolina"/>
    <n v="28403"/>
    <s v="South"/>
    <s v="OFF-BI-10000848"/>
    <x v="1"/>
    <x v="8"/>
    <s v="Angle-D Ring Binders"/>
    <x v="577"/>
    <n v="2"/>
    <n v="0.7"/>
    <n v="-2.6256000000000004"/>
  </r>
  <r>
    <n v="980"/>
    <x v="468"/>
    <n v="2012"/>
    <x v="364"/>
    <d v="2012-12-12T00:00:00"/>
    <s v="First Class"/>
    <s v="KB-16600"/>
    <s v="Ken Brennan"/>
    <s v="Corporate"/>
    <s v="United States"/>
    <s v="Columbus"/>
    <s v="Indiana"/>
    <n v="47201"/>
    <s v="Central"/>
    <s v="OFF-PA-10004156"/>
    <x v="1"/>
    <x v="10"/>
    <s v="Xerox 188"/>
    <x v="887"/>
    <n v="3"/>
    <n v="0"/>
    <n v="16.669799999999999"/>
  </r>
  <r>
    <n v="981"/>
    <x v="469"/>
    <n v="2013"/>
    <x v="339"/>
    <d v="2013-10-09T00:00:00"/>
    <s v="Standard Class"/>
    <s v="EB-13870"/>
    <s v="Emily Burns"/>
    <s v="Consumer"/>
    <s v="United States"/>
    <s v="New York City"/>
    <s v="New York"/>
    <n v="10035"/>
    <s v="East"/>
    <s v="FUR-CH-10003199"/>
    <x v="0"/>
    <x v="1"/>
    <s v="Office Star - Contemporary Task Swivel Chair"/>
    <x v="888"/>
    <n v="6"/>
    <n v="0.1"/>
    <n v="93.223199999999977"/>
  </r>
  <r>
    <n v="982"/>
    <x v="470"/>
    <n v="2011"/>
    <x v="7"/>
    <d v="2011-11-14T00:00:00"/>
    <s v="Second Class"/>
    <s v="TZ-21580"/>
    <s v="Tracy Zic"/>
    <s v="Consumer"/>
    <s v="United States"/>
    <s v="Louisville"/>
    <s v="Colorado"/>
    <n v="80027"/>
    <s v="West"/>
    <s v="OFF-AR-10000034"/>
    <x v="1"/>
    <x v="6"/>
    <s v="BIC Brite Liner Grip Highlighters, Assorted, 5/Pack"/>
    <x v="889"/>
    <n v="1"/>
    <n v="0.2"/>
    <n v="0.80559999999999987"/>
  </r>
  <r>
    <n v="983"/>
    <x v="470"/>
    <n v="2011"/>
    <x v="7"/>
    <d v="2011-11-14T00:00:00"/>
    <s v="Second Class"/>
    <s v="TZ-21580"/>
    <s v="Tracy Zic"/>
    <s v="Consumer"/>
    <s v="United States"/>
    <s v="Louisville"/>
    <s v="Colorado"/>
    <n v="80027"/>
    <s v="West"/>
    <s v="TEC-PH-10000560"/>
    <x v="2"/>
    <x v="7"/>
    <s v="Samsung Galaxy S III - 16GB - pebble blue (T-Mobile)"/>
    <x v="890"/>
    <n v="2"/>
    <n v="0.2"/>
    <n v="55.998400000000032"/>
  </r>
  <r>
    <n v="984"/>
    <x v="470"/>
    <n v="2011"/>
    <x v="7"/>
    <d v="2011-11-14T00:00:00"/>
    <s v="Second Class"/>
    <s v="TZ-21580"/>
    <s v="Tracy Zic"/>
    <s v="Consumer"/>
    <s v="United States"/>
    <s v="Louisville"/>
    <s v="Colorado"/>
    <n v="80027"/>
    <s v="West"/>
    <s v="FUR-CH-10000665"/>
    <x v="0"/>
    <x v="1"/>
    <s v="Global Airflow Leather Mesh Back Chair, Black"/>
    <x v="891"/>
    <n v="5"/>
    <n v="0.2"/>
    <n v="75.489999999999924"/>
  </r>
  <r>
    <n v="985"/>
    <x v="471"/>
    <n v="2014"/>
    <x v="365"/>
    <d v="2014-10-06T00:00:00"/>
    <s v="Standard Class"/>
    <s v="AS-10630"/>
    <s v="Ann Steele"/>
    <s v="Home Office"/>
    <s v="United States"/>
    <s v="Pasadena"/>
    <s v="Texas"/>
    <n v="77506"/>
    <s v="Central"/>
    <s v="OFF-LA-10001569"/>
    <x v="1"/>
    <x v="2"/>
    <s v="Avery 499"/>
    <x v="892"/>
    <n v="2"/>
    <n v="0.2"/>
    <n v="2.5895999999999999"/>
  </r>
  <r>
    <n v="986"/>
    <x v="471"/>
    <n v="2014"/>
    <x v="365"/>
    <d v="2014-10-06T00:00:00"/>
    <s v="Standard Class"/>
    <s v="AS-10630"/>
    <s v="Ann Steele"/>
    <s v="Home Office"/>
    <s v="United States"/>
    <s v="Pasadena"/>
    <s v="Texas"/>
    <n v="77506"/>
    <s v="Central"/>
    <s v="OFF-EN-10000461"/>
    <x v="1"/>
    <x v="12"/>
    <s v="#10- 4 1/8&quot; x 9 1/2&quot; Recycled Envelopes"/>
    <x v="893"/>
    <n v="4"/>
    <n v="0.2"/>
    <n v="9.4391999999999996"/>
  </r>
  <r>
    <n v="987"/>
    <x v="471"/>
    <n v="2014"/>
    <x v="365"/>
    <d v="2014-10-06T00:00:00"/>
    <s v="Standard Class"/>
    <s v="AS-10630"/>
    <s v="Ann Steele"/>
    <s v="Home Office"/>
    <s v="United States"/>
    <s v="Pasadena"/>
    <s v="Texas"/>
    <n v="77506"/>
    <s v="Central"/>
    <s v="TEC-MA-10003066"/>
    <x v="2"/>
    <x v="15"/>
    <s v="Wasp CCD Handheld Bar Code Reader"/>
    <x v="894"/>
    <n v="3"/>
    <n v="0.4"/>
    <n v="44.867999999999967"/>
  </r>
  <r>
    <n v="988"/>
    <x v="472"/>
    <n v="2012"/>
    <x v="366"/>
    <d v="2012-03-10T00:00:00"/>
    <s v="Same Day"/>
    <s v="TS-21340"/>
    <s v="Toby Swindell"/>
    <s v="Consumer"/>
    <s v="United States"/>
    <s v="Houston"/>
    <s v="Texas"/>
    <n v="77041"/>
    <s v="Central"/>
    <s v="OFF-BI-10004022"/>
    <x v="1"/>
    <x v="8"/>
    <s v="Acco Suede Grain Vinyl Round Ring Binder"/>
    <x v="895"/>
    <n v="2"/>
    <n v="0.8"/>
    <n v="-1.8904000000000001"/>
  </r>
  <r>
    <n v="989"/>
    <x v="473"/>
    <n v="2014"/>
    <x v="367"/>
    <d v="2014-05-27T00:00:00"/>
    <s v="Standard Class"/>
    <s v="JG-15805"/>
    <s v="John Grady"/>
    <s v="Corporate"/>
    <s v="United States"/>
    <s v="Auburn"/>
    <s v="New York"/>
    <n v="13021"/>
    <s v="East"/>
    <s v="FUR-FU-10004071"/>
    <x v="0"/>
    <x v="5"/>
    <s v="Luxo Professional Magnifying Clamp-On Fluorescent Lamps"/>
    <x v="896"/>
    <n v="5"/>
    <n v="0"/>
    <n v="72.807000000000031"/>
  </r>
  <r>
    <n v="990"/>
    <x v="473"/>
    <n v="2014"/>
    <x v="367"/>
    <d v="2014-05-27T00:00:00"/>
    <s v="Standard Class"/>
    <s v="JG-15805"/>
    <s v="John Grady"/>
    <s v="Corporate"/>
    <s v="United States"/>
    <s v="Auburn"/>
    <s v="New York"/>
    <n v="13021"/>
    <s v="East"/>
    <s v="OFF-AR-10001988"/>
    <x v="1"/>
    <x v="6"/>
    <s v="Bulldog Table or Wall-Mount Pencil Sharpener"/>
    <x v="897"/>
    <n v="3"/>
    <n v="0"/>
    <n v="5.2112999999999996"/>
  </r>
  <r>
    <n v="991"/>
    <x v="474"/>
    <n v="2012"/>
    <x v="368"/>
    <d v="2012-03-31T00:00:00"/>
    <s v="Second Class"/>
    <s v="SL-20155"/>
    <s v="Sara Luxemburg"/>
    <s v="Home Office"/>
    <s v="United States"/>
    <s v="Jacksonville"/>
    <s v="Florida"/>
    <n v="32216"/>
    <s v="South"/>
    <s v="FUR-CH-10004086"/>
    <x v="0"/>
    <x v="1"/>
    <s v="Hon 4070 Series Pagoda Armless Upholstered Stacking Chairs"/>
    <x v="898"/>
    <n v="5"/>
    <n v="0.2"/>
    <n v="131.27849999999995"/>
  </r>
  <r>
    <n v="992"/>
    <x v="475"/>
    <n v="2013"/>
    <x v="369"/>
    <d v="2013-09-12T00:00:00"/>
    <s v="First Class"/>
    <s v="TS-21610"/>
    <s v="Troy Staebel"/>
    <s v="Consumer"/>
    <s v="United States"/>
    <s v="New York City"/>
    <s v="New York"/>
    <n v="10024"/>
    <s v="East"/>
    <s v="OFF-BI-10001036"/>
    <x v="1"/>
    <x v="8"/>
    <s v="Cardinal EasyOpen D-Ring Binders"/>
    <x v="899"/>
    <n v="2"/>
    <n v="0.2"/>
    <n v="5.484"/>
  </r>
  <r>
    <n v="993"/>
    <x v="476"/>
    <n v="2013"/>
    <x v="370"/>
    <d v="2013-08-28T00:00:00"/>
    <s v="First Class"/>
    <s v="RF-19735"/>
    <s v="Roland Fjeld"/>
    <s v="Consumer"/>
    <s v="United States"/>
    <s v="San Jose"/>
    <s v="California"/>
    <n v="95123"/>
    <s v="West"/>
    <s v="OFF-FA-10002983"/>
    <x v="1"/>
    <x v="13"/>
    <s v="Advantus SlideClip Paper Clips"/>
    <x v="900"/>
    <n v="3"/>
    <n v="0"/>
    <n v="4.9104000000000001"/>
  </r>
  <r>
    <n v="994"/>
    <x v="476"/>
    <n v="2013"/>
    <x v="370"/>
    <d v="2013-08-28T00:00:00"/>
    <s v="First Class"/>
    <s v="RF-19735"/>
    <s v="Roland Fjeld"/>
    <s v="Consumer"/>
    <s v="United States"/>
    <s v="San Jose"/>
    <s v="California"/>
    <n v="95123"/>
    <s v="West"/>
    <s v="OFF-PA-10003625"/>
    <x v="1"/>
    <x v="10"/>
    <s v="Xerox 1979"/>
    <x v="901"/>
    <n v="5"/>
    <n v="0"/>
    <n v="69.704999999999998"/>
  </r>
  <r>
    <n v="995"/>
    <x v="477"/>
    <n v="2011"/>
    <x v="371"/>
    <d v="2011-05-25T00:00:00"/>
    <s v="Standard Class"/>
    <s v="MW-18235"/>
    <s v="Mitch Willingham"/>
    <s v="Corporate"/>
    <s v="United States"/>
    <s v="Virginia Beach"/>
    <s v="Virginia"/>
    <n v="23464"/>
    <s v="South"/>
    <s v="OFF-BI-10003925"/>
    <x v="1"/>
    <x v="8"/>
    <s v="Fellowes PB300 Plastic Comb Binding Machine"/>
    <x v="902"/>
    <n v="7"/>
    <n v="0"/>
    <n v="1276.4871000000001"/>
  </r>
  <r>
    <n v="996"/>
    <x v="477"/>
    <n v="2011"/>
    <x v="371"/>
    <d v="2011-05-25T00:00:00"/>
    <s v="Standard Class"/>
    <s v="MW-18235"/>
    <s v="Mitch Willingham"/>
    <s v="Corporate"/>
    <s v="United States"/>
    <s v="Virginia Beach"/>
    <s v="Virginia"/>
    <n v="23464"/>
    <s v="South"/>
    <s v="TEC-PH-10001530"/>
    <x v="2"/>
    <x v="7"/>
    <s v="Plantronics Voyager Pro Legend"/>
    <x v="903"/>
    <n v="3"/>
    <n v="0"/>
    <n v="173.0316"/>
  </r>
  <r>
    <n v="997"/>
    <x v="478"/>
    <n v="2012"/>
    <x v="372"/>
    <d v="2012-11-03T00:00:00"/>
    <s v="Standard Class"/>
    <s v="RD-19585"/>
    <s v="Rob Dowd"/>
    <s v="Consumer"/>
    <s v="United States"/>
    <s v="Henderson"/>
    <s v="Kentucky"/>
    <n v="42420"/>
    <s v="South"/>
    <s v="OFF-EN-10003862"/>
    <x v="1"/>
    <x v="12"/>
    <s v="Laser &amp; Ink Jet Business Envelopes"/>
    <x v="904"/>
    <n v="1"/>
    <n v="0"/>
    <n v="4.9081999999999999"/>
  </r>
  <r>
    <n v="998"/>
    <x v="478"/>
    <n v="2012"/>
    <x v="372"/>
    <d v="2012-11-03T00:00:00"/>
    <s v="Standard Class"/>
    <s v="RD-19585"/>
    <s v="Rob Dowd"/>
    <s v="Consumer"/>
    <s v="United States"/>
    <s v="Henderson"/>
    <s v="Kentucky"/>
    <n v="42420"/>
    <s v="South"/>
    <s v="OFF-ST-10004258"/>
    <x v="1"/>
    <x v="4"/>
    <s v="Portable Personal File Box"/>
    <x v="905"/>
    <n v="3"/>
    <n v="0"/>
    <n v="9.8901000000000039"/>
  </r>
  <r>
    <n v="999"/>
    <x v="478"/>
    <n v="2012"/>
    <x v="372"/>
    <d v="2012-11-03T00:00:00"/>
    <s v="Standard Class"/>
    <s v="RD-19585"/>
    <s v="Rob Dowd"/>
    <s v="Consumer"/>
    <s v="United States"/>
    <s v="Henderson"/>
    <s v="Kentucky"/>
    <n v="42420"/>
    <s v="South"/>
    <s v="FUR-FU-10002885"/>
    <x v="0"/>
    <x v="5"/>
    <s v="Magna Visual Magnetic Picture Hangers"/>
    <x v="906"/>
    <n v="5"/>
    <n v="0"/>
    <n v="9.1580000000000013"/>
  </r>
  <r>
    <n v="1000"/>
    <x v="478"/>
    <n v="2012"/>
    <x v="372"/>
    <d v="2012-11-03T00:00:00"/>
    <s v="Standard Class"/>
    <s v="RD-19585"/>
    <s v="Rob Dowd"/>
    <s v="Consumer"/>
    <s v="United States"/>
    <s v="Henderson"/>
    <s v="Kentucky"/>
    <n v="42420"/>
    <s v="South"/>
    <s v="FUR-FU-10001918"/>
    <x v="0"/>
    <x v="5"/>
    <s v="C-Line Cubicle Keepers Polyproplyene Holder With Velcro Backings"/>
    <x v="907"/>
    <n v="7"/>
    <n v="0"/>
    <n v="12.912900000000004"/>
  </r>
  <r>
    <n v="1001"/>
    <x v="479"/>
    <n v="2013"/>
    <x v="373"/>
    <d v="2013-11-18T00:00:00"/>
    <s v="Standard Class"/>
    <s v="FM-14290"/>
    <s v="Frank Merwin"/>
    <s v="Home Office"/>
    <s v="United States"/>
    <s v="Vancouver"/>
    <s v="Washington"/>
    <n v="98661"/>
    <s v="West"/>
    <s v="OFF-AR-10002956"/>
    <x v="1"/>
    <x v="6"/>
    <s v="Boston 16801 Nautilus Battery Pencil Sharpener"/>
    <x v="908"/>
    <n v="2"/>
    <n v="0"/>
    <n v="11.4452"/>
  </r>
  <r>
    <n v="1002"/>
    <x v="480"/>
    <n v="2012"/>
    <x v="374"/>
    <d v="2012-07-31T00:00:00"/>
    <s v="Same Day"/>
    <s v="RH-19495"/>
    <s v="Rick Hansen"/>
    <s v="Consumer"/>
    <s v="United States"/>
    <s v="New York City"/>
    <s v="New York"/>
    <n v="10024"/>
    <s v="East"/>
    <s v="TEC-AC-10003033"/>
    <x v="2"/>
    <x v="11"/>
    <s v="Plantronics CS510 - Over-the-Head monaural Wireless Headset System"/>
    <x v="909"/>
    <n v="7"/>
    <n v="0"/>
    <n v="762.18449999999984"/>
  </r>
  <r>
    <n v="1003"/>
    <x v="480"/>
    <n v="2012"/>
    <x v="374"/>
    <d v="2012-07-31T00:00:00"/>
    <s v="Same Day"/>
    <s v="RH-19495"/>
    <s v="Rick Hansen"/>
    <s v="Consumer"/>
    <s v="United States"/>
    <s v="New York City"/>
    <s v="New York"/>
    <n v="10024"/>
    <s v="East"/>
    <s v="FUR-TA-10002903"/>
    <x v="0"/>
    <x v="3"/>
    <s v="Bevis Round Bullnose 29&quot; High Table Top"/>
    <x v="910"/>
    <n v="7"/>
    <n v="0.4"/>
    <n v="-290.87520000000001"/>
  </r>
  <r>
    <n v="1004"/>
    <x v="480"/>
    <n v="2012"/>
    <x v="374"/>
    <d v="2012-07-31T00:00:00"/>
    <s v="Same Day"/>
    <s v="RH-19495"/>
    <s v="Rick Hansen"/>
    <s v="Consumer"/>
    <s v="United States"/>
    <s v="New York City"/>
    <s v="New York"/>
    <n v="10024"/>
    <s v="East"/>
    <s v="OFF-PA-10004621"/>
    <x v="1"/>
    <x v="10"/>
    <s v="Xerox 212"/>
    <x v="541"/>
    <n v="3"/>
    <n v="0"/>
    <n v="9.3312000000000008"/>
  </r>
  <r>
    <n v="1005"/>
    <x v="481"/>
    <n v="2012"/>
    <x v="375"/>
    <d v="2012-08-31T00:00:00"/>
    <s v="Standard Class"/>
    <s v="RA-19945"/>
    <s v="Ryan Akin"/>
    <s v="Consumer"/>
    <s v="United States"/>
    <s v="Murrieta"/>
    <s v="California"/>
    <n v="92563"/>
    <s v="West"/>
    <s v="OFF-ST-10000046"/>
    <x v="1"/>
    <x v="4"/>
    <s v="Fellowes Super Stor/Drawer Files"/>
    <x v="911"/>
    <n v="3"/>
    <n v="0"/>
    <n v="92.083500000000015"/>
  </r>
  <r>
    <n v="1006"/>
    <x v="482"/>
    <n v="2012"/>
    <x v="50"/>
    <d v="2012-11-17T00:00:00"/>
    <s v="Standard Class"/>
    <s v="JK-15730"/>
    <s v="Joe Kamberova"/>
    <s v="Consumer"/>
    <s v="United States"/>
    <s v="Jacksonville"/>
    <s v="North Carolina"/>
    <n v="28540"/>
    <s v="South"/>
    <s v="OFF-PA-10001790"/>
    <x v="1"/>
    <x v="10"/>
    <s v="Xerox 1910"/>
    <x v="912"/>
    <n v="3"/>
    <n v="0.2"/>
    <n v="40.353599999999986"/>
  </r>
  <r>
    <n v="1007"/>
    <x v="483"/>
    <n v="2012"/>
    <x v="376"/>
    <d v="2012-11-09T00:00:00"/>
    <s v="First Class"/>
    <s v="MT-17815"/>
    <s v="Meg Tillman"/>
    <s v="Consumer"/>
    <s v="United States"/>
    <s v="Scottsdale"/>
    <s v="Arizona"/>
    <n v="85254"/>
    <s v="West"/>
    <s v="OFF-EN-10002600"/>
    <x v="1"/>
    <x v="12"/>
    <s v="Redi-Strip #10 Envelopes, 4 1/8 x 9 1/2"/>
    <x v="913"/>
    <n v="3"/>
    <n v="0.2"/>
    <n v="2.4779999999999989"/>
  </r>
  <r>
    <n v="1008"/>
    <x v="483"/>
    <n v="2012"/>
    <x v="376"/>
    <d v="2012-11-09T00:00:00"/>
    <s v="First Class"/>
    <s v="MT-17815"/>
    <s v="Meg Tillman"/>
    <s v="Consumer"/>
    <s v="United States"/>
    <s v="Scottsdale"/>
    <s v="Arizona"/>
    <n v="85254"/>
    <s v="West"/>
    <s v="OFF-BI-10002049"/>
    <x v="1"/>
    <x v="8"/>
    <s v="UniKeep View Case Binders"/>
    <x v="914"/>
    <n v="3"/>
    <n v="0.7"/>
    <n v="-3.5207999999999995"/>
  </r>
  <r>
    <n v="1009"/>
    <x v="484"/>
    <n v="2014"/>
    <x v="377"/>
    <d v="2015-01-02T00:00:00"/>
    <s v="Standard Class"/>
    <s v="PO-18850"/>
    <s v="Patrick O'Brill"/>
    <s v="Consumer"/>
    <s v="United States"/>
    <s v="Burlington"/>
    <s v="Iowa"/>
    <n v="52601"/>
    <s v="Central"/>
    <s v="OFF-PA-10001509"/>
    <x v="1"/>
    <x v="10"/>
    <s v="Recycled Desk Saver Line &quot;While You Were Out&quot; Book, 5 1/2&quot; X 4&quot;"/>
    <x v="915"/>
    <n v="5"/>
    <n v="0"/>
    <n v="20.584999999999994"/>
  </r>
  <r>
    <n v="1010"/>
    <x v="485"/>
    <n v="2014"/>
    <x v="378"/>
    <d v="2014-08-04T00:00:00"/>
    <s v="First Class"/>
    <s v="AT-10735"/>
    <s v="Annie Thurman"/>
    <s v="Consumer"/>
    <s v="United States"/>
    <s v="Chicago"/>
    <s v="Illinois"/>
    <n v="60653"/>
    <s v="Central"/>
    <s v="TEC-PH-10003931"/>
    <x v="2"/>
    <x v="7"/>
    <s v="JBL Micro Wireless Portable Bluetooth Speaker"/>
    <x v="916"/>
    <n v="2"/>
    <n v="0.2"/>
    <n v="5.9990000000000023"/>
  </r>
  <r>
    <n v="1011"/>
    <x v="486"/>
    <n v="2011"/>
    <x v="156"/>
    <d v="2011-11-26T00:00:00"/>
    <s v="First Class"/>
    <s v="VG-21790"/>
    <s v="Vivek Gonzalez"/>
    <s v="Consumer"/>
    <s v="United States"/>
    <s v="San Diego"/>
    <s v="California"/>
    <n v="92037"/>
    <s v="West"/>
    <s v="FUR-FU-10001602"/>
    <x v="0"/>
    <x v="5"/>
    <s v="Eldon Delta Triangular Chair Mat, 52&quot; x 58&quot;, Clear"/>
    <x v="917"/>
    <n v="4"/>
    <n v="0"/>
    <n v="27.309599999999989"/>
  </r>
  <r>
    <n v="1012"/>
    <x v="487"/>
    <n v="2014"/>
    <x v="46"/>
    <d v="2014-06-22T00:00:00"/>
    <s v="Second Class"/>
    <s v="PF-19165"/>
    <s v="Philip Fox"/>
    <s v="Consumer"/>
    <s v="United States"/>
    <s v="Olympia"/>
    <s v="Washington"/>
    <n v="98502"/>
    <s v="West"/>
    <s v="FUR-FU-10004848"/>
    <x v="0"/>
    <x v="5"/>
    <s v="Howard Miller 13-3/4&quot; Diameter Brushed Chrome Round Wall Clock"/>
    <x v="918"/>
    <n v="3"/>
    <n v="0"/>
    <n v="46.574999999999996"/>
  </r>
  <r>
    <n v="1013"/>
    <x v="487"/>
    <n v="2014"/>
    <x v="46"/>
    <d v="2014-06-22T00:00:00"/>
    <s v="Second Class"/>
    <s v="PF-19165"/>
    <s v="Philip Fox"/>
    <s v="Consumer"/>
    <s v="United States"/>
    <s v="Olympia"/>
    <s v="Washington"/>
    <n v="98502"/>
    <s v="West"/>
    <s v="OFF-ST-10003722"/>
    <x v="1"/>
    <x v="4"/>
    <s v="Project Tote Personal File"/>
    <x v="919"/>
    <n v="1"/>
    <n v="0"/>
    <n v="4.068699999999998"/>
  </r>
  <r>
    <n v="1014"/>
    <x v="488"/>
    <n v="2012"/>
    <x v="379"/>
    <d v="2012-12-24T00:00:00"/>
    <s v="Second Class"/>
    <s v="JS-15880"/>
    <s v="John Stevenson"/>
    <s v="Consumer"/>
    <s v="United States"/>
    <s v="Seattle"/>
    <s v="Washington"/>
    <n v="98103"/>
    <s v="West"/>
    <s v="FUR-TA-10003748"/>
    <x v="0"/>
    <x v="3"/>
    <s v="Bevis 36 x 72 Conference Tables"/>
    <x v="920"/>
    <n v="13"/>
    <n v="0"/>
    <n v="356.04139999999995"/>
  </r>
  <r>
    <n v="1015"/>
    <x v="488"/>
    <n v="2012"/>
    <x v="379"/>
    <d v="2012-12-24T00:00:00"/>
    <s v="Second Class"/>
    <s v="JS-15880"/>
    <s v="John Stevenson"/>
    <s v="Consumer"/>
    <s v="United States"/>
    <s v="Seattle"/>
    <s v="Washington"/>
    <n v="98103"/>
    <s v="West"/>
    <s v="TEC-AC-10003198"/>
    <x v="2"/>
    <x v="11"/>
    <s v="Enermax Acrylux Wireless Keyboard"/>
    <x v="921"/>
    <n v="1"/>
    <n v="0"/>
    <n v="36.851999999999997"/>
  </r>
  <r>
    <n v="1016"/>
    <x v="489"/>
    <n v="2012"/>
    <x v="14"/>
    <d v="2012-09-19T00:00:00"/>
    <s v="Second Class"/>
    <s v="MO-17800"/>
    <s v="Meg O'Connel"/>
    <s v="Home Office"/>
    <s v="United States"/>
    <s v="Los Angeles"/>
    <s v="California"/>
    <n v="90036"/>
    <s v="West"/>
    <s v="OFF-PA-10004100"/>
    <x v="1"/>
    <x v="10"/>
    <s v="Xerox 216"/>
    <x v="56"/>
    <n v="5"/>
    <n v="0"/>
    <n v="15.552000000000001"/>
  </r>
  <r>
    <n v="1017"/>
    <x v="490"/>
    <n v="2012"/>
    <x v="380"/>
    <d v="2012-07-10T00:00:00"/>
    <s v="Standard Class"/>
    <s v="KM-16225"/>
    <s v="Kalyca Meade"/>
    <s v="Corporate"/>
    <s v="United States"/>
    <s v="New York City"/>
    <s v="New York"/>
    <n v="10011"/>
    <s v="East"/>
    <s v="FUR-FU-10002191"/>
    <x v="0"/>
    <x v="5"/>
    <s v="G.E. Halogen Desk Lamp Bulbs"/>
    <x v="544"/>
    <n v="2"/>
    <n v="0"/>
    <n v="6.7008000000000001"/>
  </r>
  <r>
    <n v="1018"/>
    <x v="490"/>
    <n v="2012"/>
    <x v="380"/>
    <d v="2012-07-10T00:00:00"/>
    <s v="Standard Class"/>
    <s v="KM-16225"/>
    <s v="Kalyca Meade"/>
    <s v="Corporate"/>
    <s v="United States"/>
    <s v="New York City"/>
    <s v="New York"/>
    <n v="10011"/>
    <s v="East"/>
    <s v="FUR-FU-10000965"/>
    <x v="0"/>
    <x v="5"/>
    <s v="Howard Miller 11-1/2&quot; Diameter Ridgewood Wall Clock"/>
    <x v="922"/>
    <n v="3"/>
    <n v="0"/>
    <n v="63.886200000000002"/>
  </r>
  <r>
    <n v="1019"/>
    <x v="490"/>
    <n v="2012"/>
    <x v="380"/>
    <d v="2012-07-10T00:00:00"/>
    <s v="Standard Class"/>
    <s v="KM-16225"/>
    <s v="Kalyca Meade"/>
    <s v="Corporate"/>
    <s v="United States"/>
    <s v="New York City"/>
    <s v="New York"/>
    <n v="10011"/>
    <s v="East"/>
    <s v="TEC-PH-10004188"/>
    <x v="2"/>
    <x v="7"/>
    <s v="OtterBox Commuter Series Case - Samsung Galaxy S4"/>
    <x v="923"/>
    <n v="5"/>
    <n v="0"/>
    <n v="2.4990000000000023"/>
  </r>
  <r>
    <n v="1020"/>
    <x v="490"/>
    <n v="2012"/>
    <x v="380"/>
    <d v="2012-07-10T00:00:00"/>
    <s v="Standard Class"/>
    <s v="KM-16225"/>
    <s v="Kalyca Meade"/>
    <s v="Corporate"/>
    <s v="United States"/>
    <s v="New York City"/>
    <s v="New York"/>
    <n v="10011"/>
    <s v="East"/>
    <s v="OFF-ST-10001526"/>
    <x v="1"/>
    <x v="4"/>
    <s v="Iceberg Mobile Mega Data/Printer Cart "/>
    <x v="924"/>
    <n v="5"/>
    <n v="0"/>
    <n v="156.42899999999997"/>
  </r>
  <r>
    <n v="1021"/>
    <x v="491"/>
    <n v="2012"/>
    <x v="381"/>
    <d v="2012-05-03T00:00:00"/>
    <s v="Standard Class"/>
    <s v="GT-14710"/>
    <s v="Greg Tran"/>
    <s v="Consumer"/>
    <s v="United States"/>
    <s v="Washington"/>
    <s v="District of Columbia"/>
    <n v="20016"/>
    <s v="East"/>
    <s v="OFF-AR-10001166"/>
    <x v="1"/>
    <x v="6"/>
    <s v="Staples"/>
    <x v="925"/>
    <n v="3"/>
    <n v="0"/>
    <n v="8.8686000000000007"/>
  </r>
  <r>
    <n v="1022"/>
    <x v="491"/>
    <n v="2012"/>
    <x v="381"/>
    <d v="2012-05-03T00:00:00"/>
    <s v="Standard Class"/>
    <s v="GT-14710"/>
    <s v="Greg Tran"/>
    <s v="Consumer"/>
    <s v="United States"/>
    <s v="Washington"/>
    <s v="District of Columbia"/>
    <n v="20016"/>
    <s v="East"/>
    <s v="FUR-CH-10000309"/>
    <x v="0"/>
    <x v="1"/>
    <s v="Global Comet Stacking Arm Chair"/>
    <x v="926"/>
    <n v="3"/>
    <n v="0"/>
    <n v="316.88249999999999"/>
  </r>
  <r>
    <n v="1023"/>
    <x v="491"/>
    <n v="2012"/>
    <x v="381"/>
    <d v="2012-05-03T00:00:00"/>
    <s v="Standard Class"/>
    <s v="GT-14710"/>
    <s v="Greg Tran"/>
    <s v="Consumer"/>
    <s v="United States"/>
    <s v="Washington"/>
    <s v="District of Columbia"/>
    <n v="20016"/>
    <s v="East"/>
    <s v="TEC-MA-10004212"/>
    <x v="2"/>
    <x v="15"/>
    <s v="Cisco SPA525G2 5-Line IP Phone"/>
    <x v="927"/>
    <n v="8"/>
    <n v="0"/>
    <n v="648.56240000000003"/>
  </r>
  <r>
    <n v="1024"/>
    <x v="492"/>
    <n v="2012"/>
    <x v="382"/>
    <d v="2012-06-20T00:00:00"/>
    <s v="Standard Class"/>
    <s v="PB-19150"/>
    <s v="Philip Brown"/>
    <s v="Consumer"/>
    <s v="United States"/>
    <s v="Philadelphia"/>
    <s v="Pennsylvania"/>
    <n v="19134"/>
    <s v="East"/>
    <s v="OFF-EN-10003072"/>
    <x v="1"/>
    <x v="12"/>
    <s v="Peel &amp; Seel Envelopes"/>
    <x v="928"/>
    <n v="2"/>
    <n v="0.2"/>
    <n v="2.1728000000000001"/>
  </r>
  <r>
    <n v="1025"/>
    <x v="493"/>
    <n v="2014"/>
    <x v="94"/>
    <d v="2014-12-21T00:00:00"/>
    <s v="First Class"/>
    <s v="HR-14770"/>
    <s v="Hallie Redmond"/>
    <s v="Home Office"/>
    <s v="United States"/>
    <s v="Los Angeles"/>
    <s v="California"/>
    <n v="90045"/>
    <s v="West"/>
    <s v="OFF-BI-10000320"/>
    <x v="1"/>
    <x v="8"/>
    <s v="GBC Plastic Binding Combs"/>
    <x v="929"/>
    <n v="2"/>
    <n v="0.2"/>
    <n v="4.2804000000000002"/>
  </r>
  <r>
    <n v="1026"/>
    <x v="494"/>
    <n v="2013"/>
    <x v="383"/>
    <d v="2013-01-13T00:00:00"/>
    <s v="Second Class"/>
    <s v="DE-13255"/>
    <s v="Deanra Eno"/>
    <s v="Home Office"/>
    <s v="United States"/>
    <s v="Springfield"/>
    <s v="Ohio"/>
    <n v="45503"/>
    <s v="East"/>
    <s v="OFF-PA-10001166"/>
    <x v="1"/>
    <x v="10"/>
    <s v="Xerox 2"/>
    <x v="12"/>
    <n v="3"/>
    <n v="0.2"/>
    <n v="5.4432"/>
  </r>
  <r>
    <n v="1027"/>
    <x v="494"/>
    <n v="2013"/>
    <x v="383"/>
    <d v="2013-01-13T00:00:00"/>
    <s v="Second Class"/>
    <s v="DE-13255"/>
    <s v="Deanra Eno"/>
    <s v="Home Office"/>
    <s v="United States"/>
    <s v="Springfield"/>
    <s v="Ohio"/>
    <n v="45503"/>
    <s v="East"/>
    <s v="OFF-PA-10003656"/>
    <x v="1"/>
    <x v="10"/>
    <s v="Xerox 1935"/>
    <x v="930"/>
    <n v="3"/>
    <n v="0.2"/>
    <n v="20.576399999999996"/>
  </r>
  <r>
    <n v="1028"/>
    <x v="494"/>
    <n v="2013"/>
    <x v="383"/>
    <d v="2013-01-13T00:00:00"/>
    <s v="Second Class"/>
    <s v="DE-13255"/>
    <s v="Deanra Eno"/>
    <s v="Home Office"/>
    <s v="United States"/>
    <s v="Springfield"/>
    <s v="Ohio"/>
    <n v="45503"/>
    <s v="East"/>
    <s v="TEC-PH-10000148"/>
    <x v="2"/>
    <x v="7"/>
    <s v="Cyber Acoustics AC-202b Speech Recognition Stereo Headset"/>
    <x v="931"/>
    <n v="2"/>
    <n v="0.4"/>
    <n v="-9.8724000000000007"/>
  </r>
  <r>
    <n v="1029"/>
    <x v="495"/>
    <n v="2011"/>
    <x v="384"/>
    <d v="2011-07-15T00:00:00"/>
    <s v="Standard Class"/>
    <s v="LA-16780"/>
    <s v="Laura Armstrong"/>
    <s v="Corporate"/>
    <s v="United States"/>
    <s v="Hackensack"/>
    <s v="New Jersey"/>
    <n v="7601"/>
    <s v="East"/>
    <s v="OFF-PA-10000474"/>
    <x v="1"/>
    <x v="10"/>
    <s v="Staples"/>
    <x v="932"/>
    <n v="5"/>
    <n v="0"/>
    <n v="83.283999999999992"/>
  </r>
  <r>
    <n v="1030"/>
    <x v="495"/>
    <n v="2011"/>
    <x v="384"/>
    <d v="2011-07-15T00:00:00"/>
    <s v="Standard Class"/>
    <s v="LA-16780"/>
    <s v="Laura Armstrong"/>
    <s v="Corporate"/>
    <s v="United States"/>
    <s v="Hackensack"/>
    <s v="New Jersey"/>
    <n v="7601"/>
    <s v="East"/>
    <s v="TEC-PH-10003885"/>
    <x v="2"/>
    <x v="7"/>
    <s v="Cisco SPA508G"/>
    <x v="933"/>
    <n v="3"/>
    <n v="0"/>
    <n v="57.41129999999999"/>
  </r>
  <r>
    <n v="1031"/>
    <x v="495"/>
    <n v="2011"/>
    <x v="384"/>
    <d v="2011-07-15T00:00:00"/>
    <s v="Standard Class"/>
    <s v="LA-16780"/>
    <s v="Laura Armstrong"/>
    <s v="Corporate"/>
    <s v="United States"/>
    <s v="Hackensack"/>
    <s v="New Jersey"/>
    <n v="7601"/>
    <s v="East"/>
    <s v="FUR-CH-10003379"/>
    <x v="0"/>
    <x v="1"/>
    <s v="Global Commerce Series High-Back Swivel/Tilt Chairs"/>
    <x v="934"/>
    <n v="3"/>
    <n v="0"/>
    <n v="213.73500000000001"/>
  </r>
  <r>
    <n v="1032"/>
    <x v="495"/>
    <n v="2011"/>
    <x v="384"/>
    <d v="2011-07-15T00:00:00"/>
    <s v="Standard Class"/>
    <s v="LA-16780"/>
    <s v="Laura Armstrong"/>
    <s v="Corporate"/>
    <s v="United States"/>
    <s v="Hackensack"/>
    <s v="New Jersey"/>
    <n v="7601"/>
    <s v="East"/>
    <s v="FUR-FU-10000629"/>
    <x v="0"/>
    <x v="5"/>
    <s v="9-3/4 Diameter Round Wall Clock"/>
    <x v="935"/>
    <n v="9"/>
    <n v="0"/>
    <n v="52.126200000000004"/>
  </r>
  <r>
    <n v="1033"/>
    <x v="495"/>
    <n v="2011"/>
    <x v="384"/>
    <d v="2011-07-15T00:00:00"/>
    <s v="Standard Class"/>
    <s v="LA-16780"/>
    <s v="Laura Armstrong"/>
    <s v="Corporate"/>
    <s v="United States"/>
    <s v="Hackensack"/>
    <s v="New Jersey"/>
    <n v="7601"/>
    <s v="East"/>
    <s v="OFF-LA-10001175"/>
    <x v="1"/>
    <x v="2"/>
    <s v="Avery 514"/>
    <x v="936"/>
    <n v="5"/>
    <n v="0"/>
    <n v="7.056"/>
  </r>
  <r>
    <n v="1034"/>
    <x v="496"/>
    <n v="2013"/>
    <x v="73"/>
    <d v="2013-11-23T00:00:00"/>
    <s v="First Class"/>
    <s v="AG-10390"/>
    <s v="Allen Goldenen"/>
    <s v="Consumer"/>
    <s v="United States"/>
    <s v="Cincinnati"/>
    <s v="Ohio"/>
    <n v="45231"/>
    <s v="East"/>
    <s v="OFF-PA-10000955"/>
    <x v="1"/>
    <x v="10"/>
    <s v="Southworth 25% Cotton Granite Paper &amp; Envelopes"/>
    <x v="937"/>
    <n v="3"/>
    <n v="0.2"/>
    <n v="5.1011999999999995"/>
  </r>
  <r>
    <n v="1035"/>
    <x v="496"/>
    <n v="2013"/>
    <x v="73"/>
    <d v="2013-11-23T00:00:00"/>
    <s v="First Class"/>
    <s v="AG-10390"/>
    <s v="Allen Goldenen"/>
    <s v="Consumer"/>
    <s v="United States"/>
    <s v="Cincinnati"/>
    <s v="Ohio"/>
    <n v="45231"/>
    <s v="East"/>
    <s v="OFF-BI-10003460"/>
    <x v="1"/>
    <x v="8"/>
    <s v="Acco 3-Hole Punch"/>
    <x v="938"/>
    <n v="2"/>
    <n v="0.7"/>
    <n v="-1.9272"/>
  </r>
  <r>
    <n v="1036"/>
    <x v="496"/>
    <n v="2013"/>
    <x v="73"/>
    <d v="2013-11-23T00:00:00"/>
    <s v="First Class"/>
    <s v="AG-10390"/>
    <s v="Allen Goldenen"/>
    <s v="Consumer"/>
    <s v="United States"/>
    <s v="Cincinnati"/>
    <s v="Ohio"/>
    <n v="45231"/>
    <s v="East"/>
    <s v="OFF-BI-10000474"/>
    <x v="1"/>
    <x v="8"/>
    <s v="Avery Recycled Flexi-View Covers for Binding Systems"/>
    <x v="939"/>
    <n v="3"/>
    <n v="0.7"/>
    <n v="-10.579799999999999"/>
  </r>
  <r>
    <n v="1037"/>
    <x v="497"/>
    <n v="2013"/>
    <x v="183"/>
    <d v="2013-04-27T00:00:00"/>
    <s v="Standard Class"/>
    <s v="EL-13735"/>
    <s v="Ed Ludwig"/>
    <s v="Home Office"/>
    <s v="United States"/>
    <s v="Jefferson City"/>
    <s v="Missouri"/>
    <n v="65109"/>
    <s v="Central"/>
    <s v="FUR-FU-10003975"/>
    <x v="0"/>
    <x v="5"/>
    <s v="Eldon Advantage Chair Mats for Low to Medium Pile Carpets"/>
    <x v="940"/>
    <n v="2"/>
    <n v="0"/>
    <n v="8.6619999999999919"/>
  </r>
  <r>
    <n v="1038"/>
    <x v="498"/>
    <n v="2012"/>
    <x v="385"/>
    <d v="2012-06-14T00:00:00"/>
    <s v="First Class"/>
    <s v="JJ-15445"/>
    <s v="Jennifer Jackson"/>
    <s v="Consumer"/>
    <s v="United States"/>
    <s v="Los Angeles"/>
    <s v="California"/>
    <n v="90004"/>
    <s v="West"/>
    <s v="OFF-BI-10003707"/>
    <x v="1"/>
    <x v="8"/>
    <s v="Aluminum Screw Posts"/>
    <x v="941"/>
    <n v="3"/>
    <n v="0.2"/>
    <n v="13.734"/>
  </r>
  <r>
    <n v="1039"/>
    <x v="499"/>
    <n v="2014"/>
    <x v="225"/>
    <d v="2014-11-22T00:00:00"/>
    <s v="First Class"/>
    <s v="JH-15430"/>
    <s v="Jennifer Halladay"/>
    <s v="Consumer"/>
    <s v="United States"/>
    <s v="Burlington"/>
    <s v="North Carolina"/>
    <n v="27217"/>
    <s v="South"/>
    <s v="OFF-AR-10000203"/>
    <x v="1"/>
    <x v="6"/>
    <s v="Newell 336"/>
    <x v="942"/>
    <n v="7"/>
    <n v="0.2"/>
    <n v="2.696399999999997"/>
  </r>
  <r>
    <n v="1040"/>
    <x v="499"/>
    <n v="2014"/>
    <x v="225"/>
    <d v="2014-11-22T00:00:00"/>
    <s v="First Class"/>
    <s v="JH-15430"/>
    <s v="Jennifer Halladay"/>
    <s v="Consumer"/>
    <s v="United States"/>
    <s v="Burlington"/>
    <s v="North Carolina"/>
    <n v="27217"/>
    <s v="South"/>
    <s v="OFF-AR-10004790"/>
    <x v="1"/>
    <x v="6"/>
    <s v="Staples"/>
    <x v="943"/>
    <n v="3"/>
    <n v="0.2"/>
    <n v="1.7954999999999988"/>
  </r>
  <r>
    <n v="1041"/>
    <x v="500"/>
    <n v="2013"/>
    <x v="231"/>
    <d v="2013-03-25T00:00:00"/>
    <s v="Standard Class"/>
    <s v="RD-19660"/>
    <s v="Robert Dilbeck"/>
    <s v="Home Office"/>
    <s v="United States"/>
    <s v="Saint Peters"/>
    <s v="Missouri"/>
    <n v="63376"/>
    <s v="Central"/>
    <s v="FUR-TA-10001095"/>
    <x v="0"/>
    <x v="3"/>
    <s v="Chromcraft Round Conference Tables"/>
    <x v="944"/>
    <n v="4"/>
    <n v="0"/>
    <n v="146.40359999999998"/>
  </r>
  <r>
    <n v="1042"/>
    <x v="501"/>
    <n v="2013"/>
    <x v="47"/>
    <d v="2013-09-10T00:00:00"/>
    <s v="Second Class"/>
    <s v="MO-17500"/>
    <s v="Mary O'Rourke"/>
    <s v="Consumer"/>
    <s v="United States"/>
    <s v="New York City"/>
    <s v="New York"/>
    <n v="10035"/>
    <s v="East"/>
    <s v="TEC-AC-10004761"/>
    <x v="2"/>
    <x v="11"/>
    <s v="Maxell 4.7GB DVD+RW 3/Pack"/>
    <x v="945"/>
    <n v="2"/>
    <n v="0"/>
    <n v="11.151"/>
  </r>
  <r>
    <n v="1043"/>
    <x v="501"/>
    <n v="2013"/>
    <x v="47"/>
    <d v="2013-09-10T00:00:00"/>
    <s v="Second Class"/>
    <s v="MO-17500"/>
    <s v="Mary O'Rourke"/>
    <s v="Consumer"/>
    <s v="United States"/>
    <s v="New York City"/>
    <s v="New York"/>
    <n v="10035"/>
    <s v="East"/>
    <s v="FUR-BO-10001811"/>
    <x v="0"/>
    <x v="0"/>
    <s v="Atlantic Metals Mobile 5-Shelf Bookcases, Custom Colors"/>
    <x v="946"/>
    <n v="3"/>
    <n v="0.2"/>
    <n v="90.293999999999926"/>
  </r>
  <r>
    <n v="1044"/>
    <x v="502"/>
    <n v="2014"/>
    <x v="362"/>
    <d v="2014-07-13T00:00:00"/>
    <s v="First Class"/>
    <s v="NS-18640"/>
    <s v="Noel Staavos"/>
    <s v="Corporate"/>
    <s v="United States"/>
    <s v="Chicago"/>
    <s v="Illinois"/>
    <n v="60610"/>
    <s v="Central"/>
    <s v="OFF-AR-10001130"/>
    <x v="1"/>
    <x v="6"/>
    <s v="Quartet Alpha White Chalk, 12/Pack"/>
    <x v="947"/>
    <n v="5"/>
    <n v="0.2"/>
    <n v="2.9835000000000003"/>
  </r>
  <r>
    <n v="1045"/>
    <x v="502"/>
    <n v="2014"/>
    <x v="362"/>
    <d v="2014-07-13T00:00:00"/>
    <s v="First Class"/>
    <s v="NS-18640"/>
    <s v="Noel Staavos"/>
    <s v="Corporate"/>
    <s v="United States"/>
    <s v="Chicago"/>
    <s v="Illinois"/>
    <n v="60610"/>
    <s v="Central"/>
    <s v="OFF-AP-10000055"/>
    <x v="1"/>
    <x v="9"/>
    <s v="Belkin F9S820V06 8 Outlet Surge"/>
    <x v="948"/>
    <n v="9"/>
    <n v="0.8"/>
    <n v="-146.16000000000003"/>
  </r>
  <r>
    <n v="1046"/>
    <x v="503"/>
    <n v="2014"/>
    <x v="386"/>
    <d v="2014-10-17T00:00:00"/>
    <s v="Standard Class"/>
    <s v="SN-20710"/>
    <s v="Steve Nguyen"/>
    <s v="Home Office"/>
    <s v="United States"/>
    <s v="Rockford"/>
    <s v="Illinois"/>
    <n v="61107"/>
    <s v="Central"/>
    <s v="FUR-CH-10002304"/>
    <x v="0"/>
    <x v="1"/>
    <s v="Global Stack Chair without Arms, Black"/>
    <x v="949"/>
    <n v="14"/>
    <n v="0.3"/>
    <n v="-18.185999999999993"/>
  </r>
  <r>
    <n v="1047"/>
    <x v="504"/>
    <n v="2013"/>
    <x v="387"/>
    <d v="2013-03-14T00:00:00"/>
    <s v="Standard Class"/>
    <s v="ZC-21910"/>
    <s v="Zuschuss Carroll"/>
    <s v="Consumer"/>
    <s v="United States"/>
    <s v="Miami"/>
    <s v="Florida"/>
    <n v="33142"/>
    <s v="South"/>
    <s v="TEC-PH-10001530"/>
    <x v="2"/>
    <x v="7"/>
    <s v="Cisco Unified IP Phone 7945G VoIP phone"/>
    <x v="744"/>
    <n v="5"/>
    <n v="0.2"/>
    <n v="85.247500000000002"/>
  </r>
  <r>
    <n v="1048"/>
    <x v="504"/>
    <n v="2013"/>
    <x v="387"/>
    <d v="2013-03-14T00:00:00"/>
    <s v="Standard Class"/>
    <s v="ZC-21910"/>
    <s v="Zuschuss Carroll"/>
    <s v="Consumer"/>
    <s v="United States"/>
    <s v="Miami"/>
    <s v="Florida"/>
    <n v="33142"/>
    <s v="South"/>
    <s v="FUR-FU-10004006"/>
    <x v="0"/>
    <x v="5"/>
    <s v="Deflect-o DuraMat Lighweight, Studded, Beveled Mat for Low Pile Carpeting"/>
    <x v="102"/>
    <n v="3"/>
    <n v="0.2"/>
    <n v="-3.8385000000000105"/>
  </r>
  <r>
    <n v="1049"/>
    <x v="505"/>
    <n v="2011"/>
    <x v="279"/>
    <d v="2011-06-01T00:00:00"/>
    <s v="Second Class"/>
    <s v="LC-16885"/>
    <s v="Lena Creighton"/>
    <s v="Consumer"/>
    <s v="United States"/>
    <s v="San Francisco"/>
    <s v="California"/>
    <n v="94109"/>
    <s v="West"/>
    <s v="TEC-PH-10000486"/>
    <x v="2"/>
    <x v="7"/>
    <s v="Plantronics HL10 Handset Lifter"/>
    <x v="950"/>
    <n v="12"/>
    <n v="0.2"/>
    <n v="125.2691999999999"/>
  </r>
  <r>
    <n v="1050"/>
    <x v="505"/>
    <n v="2011"/>
    <x v="279"/>
    <d v="2011-06-01T00:00:00"/>
    <s v="Second Class"/>
    <s v="LC-16885"/>
    <s v="Lena Creighton"/>
    <s v="Consumer"/>
    <s v="United States"/>
    <s v="San Francisco"/>
    <s v="California"/>
    <n v="94109"/>
    <s v="West"/>
    <s v="TEC-AC-10001606"/>
    <x v="2"/>
    <x v="11"/>
    <s v="Logitech Wireless Performance Mouse MX for PC and Mac"/>
    <x v="313"/>
    <n v="1"/>
    <n v="0"/>
    <n v="37.996200000000002"/>
  </r>
  <r>
    <n v="1051"/>
    <x v="506"/>
    <n v="2012"/>
    <x v="230"/>
    <d v="2012-07-05T00:00:00"/>
    <s v="First Class"/>
    <s v="DG-13300"/>
    <s v="Deirdre Greer"/>
    <s v="Corporate"/>
    <s v="United States"/>
    <s v="Philadelphia"/>
    <s v="Pennsylvania"/>
    <n v="19134"/>
    <s v="East"/>
    <s v="FUR-FU-10000293"/>
    <x v="0"/>
    <x v="5"/>
    <s v="Eldon Antistatic Chair Mats for Low to Medium Pile Carpets"/>
    <x v="951"/>
    <n v="2"/>
    <n v="0.2"/>
    <n v="-29.481200000000022"/>
  </r>
  <r>
    <n v="1052"/>
    <x v="506"/>
    <n v="2012"/>
    <x v="230"/>
    <d v="2012-07-05T00:00:00"/>
    <s v="First Class"/>
    <s v="DG-13300"/>
    <s v="Deirdre Greer"/>
    <s v="Corporate"/>
    <s v="United States"/>
    <s v="Philadelphia"/>
    <s v="Pennsylvania"/>
    <n v="19134"/>
    <s v="East"/>
    <s v="OFF-PA-10001307"/>
    <x v="1"/>
    <x v="10"/>
    <s v="Important Message Pads, 50 4-1/4 x 5-1/2 Forms per Pad"/>
    <x v="952"/>
    <n v="2"/>
    <n v="0.2"/>
    <n v="2.4359999999999995"/>
  </r>
  <r>
    <n v="1053"/>
    <x v="506"/>
    <n v="2012"/>
    <x v="230"/>
    <d v="2012-07-05T00:00:00"/>
    <s v="First Class"/>
    <s v="DG-13300"/>
    <s v="Deirdre Greer"/>
    <s v="Corporate"/>
    <s v="United States"/>
    <s v="Philadelphia"/>
    <s v="Pennsylvania"/>
    <n v="19134"/>
    <s v="East"/>
    <s v="FUR-FU-10004460"/>
    <x v="0"/>
    <x v="5"/>
    <s v="Howard Miller 12&quot; Round Wall Clock"/>
    <x v="953"/>
    <n v="9"/>
    <n v="0.2"/>
    <n v="56.577599999999961"/>
  </r>
  <r>
    <n v="1054"/>
    <x v="507"/>
    <n v="2012"/>
    <x v="388"/>
    <d v="2012-04-08T00:00:00"/>
    <s v="Standard Class"/>
    <s v="NF-18595"/>
    <s v="Nicole Fjeld"/>
    <s v="Home Office"/>
    <s v="United States"/>
    <s v="New York City"/>
    <s v="New York"/>
    <n v="10009"/>
    <s v="East"/>
    <s v="OFF-AR-10000716"/>
    <x v="1"/>
    <x v="6"/>
    <s v="DIXON Ticonderoga Erasable Checking Pencils"/>
    <x v="954"/>
    <n v="2"/>
    <n v="0"/>
    <n v="4.3524000000000003"/>
  </r>
  <r>
    <n v="1055"/>
    <x v="507"/>
    <n v="2012"/>
    <x v="388"/>
    <d v="2012-04-08T00:00:00"/>
    <s v="Standard Class"/>
    <s v="NF-18595"/>
    <s v="Nicole Fjeld"/>
    <s v="Home Office"/>
    <s v="United States"/>
    <s v="New York City"/>
    <s v="New York"/>
    <n v="10009"/>
    <s v="East"/>
    <s v="FUR-FU-10004622"/>
    <x v="0"/>
    <x v="5"/>
    <s v="Eldon Advantage Foldable Chair Mats for Low Pile Carpets"/>
    <x v="955"/>
    <n v="2"/>
    <n v="0"/>
    <n v="22.763999999999996"/>
  </r>
  <r>
    <n v="1056"/>
    <x v="507"/>
    <n v="2012"/>
    <x v="388"/>
    <d v="2012-04-08T00:00:00"/>
    <s v="Standard Class"/>
    <s v="NF-18595"/>
    <s v="Nicole Fjeld"/>
    <s v="Home Office"/>
    <s v="United States"/>
    <s v="New York City"/>
    <s v="New York"/>
    <n v="10009"/>
    <s v="East"/>
    <s v="OFF-BI-10002735"/>
    <x v="1"/>
    <x v="8"/>
    <s v="GBC Prestige Therm-A-Bind Covers"/>
    <x v="956"/>
    <n v="3"/>
    <n v="0.2"/>
    <n v="27.791100000000004"/>
  </r>
  <r>
    <n v="1057"/>
    <x v="507"/>
    <n v="2012"/>
    <x v="388"/>
    <d v="2012-04-08T00:00:00"/>
    <s v="Standard Class"/>
    <s v="NF-18595"/>
    <s v="Nicole Fjeld"/>
    <s v="Home Office"/>
    <s v="United States"/>
    <s v="New York City"/>
    <s v="New York"/>
    <n v="10009"/>
    <s v="East"/>
    <s v="OFF-BI-10003529"/>
    <x v="1"/>
    <x v="8"/>
    <s v="Avery Round Ring Poly Binders"/>
    <x v="957"/>
    <n v="4"/>
    <n v="0.2"/>
    <n v="3.2944"/>
  </r>
  <r>
    <n v="1058"/>
    <x v="508"/>
    <n v="2014"/>
    <x v="389"/>
    <d v="2014-12-18T00:00:00"/>
    <s v="Standard Class"/>
    <s v="BP-11185"/>
    <s v="Ben Peterman"/>
    <s v="Corporate"/>
    <s v="United States"/>
    <s v="San Diego"/>
    <s v="California"/>
    <n v="92037"/>
    <s v="West"/>
    <s v="OFF-BI-10001097"/>
    <x v="1"/>
    <x v="8"/>
    <s v="Avery Hole Reinforcements"/>
    <x v="958"/>
    <n v="4"/>
    <n v="0.2"/>
    <n v="7.2267999999999999"/>
  </r>
  <r>
    <n v="1059"/>
    <x v="508"/>
    <n v="2014"/>
    <x v="389"/>
    <d v="2014-12-18T00:00:00"/>
    <s v="Standard Class"/>
    <s v="BP-11185"/>
    <s v="Ben Peterman"/>
    <s v="Corporate"/>
    <s v="United States"/>
    <s v="San Diego"/>
    <s v="California"/>
    <n v="92037"/>
    <s v="West"/>
    <s v="OFF-BI-10001597"/>
    <x v="1"/>
    <x v="8"/>
    <s v="Wilson Jones Ledger-Size, Piano-Hinge Binder, 2&quot;, Blue"/>
    <x v="959"/>
    <n v="2"/>
    <n v="0.2"/>
    <n v="22.948799999999995"/>
  </r>
  <r>
    <n v="1060"/>
    <x v="509"/>
    <n v="2013"/>
    <x v="390"/>
    <d v="2013-12-02T00:00:00"/>
    <s v="Standard Class"/>
    <s v="MG-17650"/>
    <s v="Matthew Grinstein"/>
    <s v="Home Office"/>
    <s v="United States"/>
    <s v="Philadelphia"/>
    <s v="Pennsylvania"/>
    <n v="19143"/>
    <s v="East"/>
    <s v="OFF-FA-10001754"/>
    <x v="1"/>
    <x v="13"/>
    <s v="Stockwell Gold Paper Clips"/>
    <x v="960"/>
    <n v="3"/>
    <n v="0.2"/>
    <n v="1.6008"/>
  </r>
  <r>
    <n v="1061"/>
    <x v="510"/>
    <n v="2012"/>
    <x v="391"/>
    <d v="2012-03-29T00:00:00"/>
    <s v="Standard Class"/>
    <s v="JD-16060"/>
    <s v="Julia Dunbar"/>
    <s v="Consumer"/>
    <s v="United States"/>
    <s v="Houston"/>
    <s v="Texas"/>
    <n v="77095"/>
    <s v="Central"/>
    <s v="FUR-CH-10003396"/>
    <x v="0"/>
    <x v="1"/>
    <s v="Global Deluxe Steno Chair"/>
    <x v="961"/>
    <n v="2"/>
    <n v="0.3"/>
    <n v="-29.252400000000009"/>
  </r>
  <r>
    <n v="1062"/>
    <x v="511"/>
    <n v="2012"/>
    <x v="392"/>
    <d v="2012-04-21T00:00:00"/>
    <s v="Standard Class"/>
    <s v="TS-21160"/>
    <s v="Theresa Swint"/>
    <s v="Corporate"/>
    <s v="United States"/>
    <s v="Toledo"/>
    <s v="Ohio"/>
    <n v="43615"/>
    <s v="East"/>
    <s v="OFF-AP-10002350"/>
    <x v="1"/>
    <x v="9"/>
    <s v="Belkin F9H710-06 7 Outlet SurgeMaster Surge Protector"/>
    <x v="962"/>
    <n v="3"/>
    <n v="0.2"/>
    <n v="4.5215999999999994"/>
  </r>
  <r>
    <n v="1063"/>
    <x v="511"/>
    <n v="2012"/>
    <x v="392"/>
    <d v="2012-04-21T00:00:00"/>
    <s v="Standard Class"/>
    <s v="TS-21160"/>
    <s v="Theresa Swint"/>
    <s v="Corporate"/>
    <s v="United States"/>
    <s v="Toledo"/>
    <s v="Ohio"/>
    <n v="43615"/>
    <s v="East"/>
    <s v="OFF-FA-10004838"/>
    <x v="1"/>
    <x v="13"/>
    <s v="Super Bands, 12/Pack"/>
    <x v="963"/>
    <n v="7"/>
    <n v="0.2"/>
    <n v="-2.2134"/>
  </r>
  <r>
    <n v="1064"/>
    <x v="511"/>
    <n v="2012"/>
    <x v="392"/>
    <d v="2012-04-21T00:00:00"/>
    <s v="Standard Class"/>
    <s v="TS-21160"/>
    <s v="Theresa Swint"/>
    <s v="Corporate"/>
    <s v="United States"/>
    <s v="Toledo"/>
    <s v="Ohio"/>
    <n v="43615"/>
    <s v="East"/>
    <s v="OFF-AR-10004757"/>
    <x v="1"/>
    <x v="6"/>
    <s v="Crayola Colored Pencils"/>
    <x v="964"/>
    <n v="3"/>
    <n v="0.2"/>
    <n v="1.2791999999999994"/>
  </r>
  <r>
    <n v="1065"/>
    <x v="511"/>
    <n v="2012"/>
    <x v="392"/>
    <d v="2012-04-21T00:00:00"/>
    <s v="Standard Class"/>
    <s v="TS-21160"/>
    <s v="Theresa Swint"/>
    <s v="Corporate"/>
    <s v="United States"/>
    <s v="Toledo"/>
    <s v="Ohio"/>
    <n v="43615"/>
    <s v="East"/>
    <s v="TEC-PH-10002115"/>
    <x v="2"/>
    <x v="7"/>
    <s v="Plantronics 81402"/>
    <x v="965"/>
    <n v="3"/>
    <n v="0.4"/>
    <n v="-27.715799999999994"/>
  </r>
  <r>
    <n v="1066"/>
    <x v="511"/>
    <n v="2012"/>
    <x v="392"/>
    <d v="2012-04-21T00:00:00"/>
    <s v="Standard Class"/>
    <s v="TS-21160"/>
    <s v="Theresa Swint"/>
    <s v="Corporate"/>
    <s v="United States"/>
    <s v="Toledo"/>
    <s v="Ohio"/>
    <n v="43615"/>
    <s v="East"/>
    <s v="OFF-FA-10003059"/>
    <x v="1"/>
    <x v="13"/>
    <s v="Assorted Color Push Pins"/>
    <x v="966"/>
    <n v="1"/>
    <n v="0.2"/>
    <n v="0.2352999999999999"/>
  </r>
  <r>
    <n v="1067"/>
    <x v="511"/>
    <n v="2012"/>
    <x v="392"/>
    <d v="2012-04-21T00:00:00"/>
    <s v="Standard Class"/>
    <s v="TS-21160"/>
    <s v="Theresa Swint"/>
    <s v="Corporate"/>
    <s v="United States"/>
    <s v="Toledo"/>
    <s v="Ohio"/>
    <n v="43615"/>
    <s v="East"/>
    <s v="OFF-BI-10004330"/>
    <x v="1"/>
    <x v="8"/>
    <s v="GBC Velobind Prepunched Cover Sets, Regency Series"/>
    <x v="967"/>
    <n v="5"/>
    <n v="0.7"/>
    <n v="-46.224999999999994"/>
  </r>
  <r>
    <n v="1068"/>
    <x v="512"/>
    <n v="2013"/>
    <x v="393"/>
    <d v="2013-10-03T00:00:00"/>
    <s v="First Class"/>
    <s v="BD-11620"/>
    <s v="Brian DeCherney"/>
    <s v="Consumer"/>
    <s v="United States"/>
    <s v="San Francisco"/>
    <s v="California"/>
    <n v="94122"/>
    <s v="West"/>
    <s v="FUR-CH-10001146"/>
    <x v="0"/>
    <x v="1"/>
    <s v="Global Value Mid-Back Manager's Chair, Gray"/>
    <x v="968"/>
    <n v="4"/>
    <n v="0.2"/>
    <n v="12.177999999999983"/>
  </r>
  <r>
    <n v="1069"/>
    <x v="513"/>
    <n v="2014"/>
    <x v="394"/>
    <d v="2014-10-01T00:00:00"/>
    <s v="Second Class"/>
    <s v="CM-12160"/>
    <s v="Charles McCrossin"/>
    <s v="Consumer"/>
    <s v="United States"/>
    <s v="Brownsville"/>
    <s v="Texas"/>
    <n v="78521"/>
    <s v="Central"/>
    <s v="OFF-SU-10001935"/>
    <x v="1"/>
    <x v="14"/>
    <s v="Staples"/>
    <x v="969"/>
    <n v="1"/>
    <n v="0.2"/>
    <n v="-0.34880000000000033"/>
  </r>
  <r>
    <n v="1070"/>
    <x v="514"/>
    <n v="2012"/>
    <x v="395"/>
    <d v="2012-07-29T00:00:00"/>
    <s v="Standard Class"/>
    <s v="RB-19795"/>
    <s v="Ross Baird"/>
    <s v="Home Office"/>
    <s v="United States"/>
    <s v="Philadelphia"/>
    <s v="Pennsylvania"/>
    <n v="19143"/>
    <s v="East"/>
    <s v="OFF-BI-10001524"/>
    <x v="1"/>
    <x v="8"/>
    <s v="GBC Premium Transparent Covers with Diagonal Lined Pattern"/>
    <x v="970"/>
    <n v="4"/>
    <n v="0.7"/>
    <n v="-18.462400000000002"/>
  </r>
  <r>
    <n v="1071"/>
    <x v="515"/>
    <n v="2012"/>
    <x v="312"/>
    <d v="2012-11-26T00:00:00"/>
    <s v="Standard Class"/>
    <s v="SN-20560"/>
    <s v="Skye Norling"/>
    <s v="Home Office"/>
    <s v="United States"/>
    <s v="Los Angeles"/>
    <s v="California"/>
    <n v="90008"/>
    <s v="West"/>
    <s v="OFF-AR-10003732"/>
    <x v="1"/>
    <x v="6"/>
    <s v="Newell 333"/>
    <x v="21"/>
    <n v="7"/>
    <n v="0"/>
    <n v="5.0595999999999997"/>
  </r>
  <r>
    <n v="1072"/>
    <x v="516"/>
    <n v="2013"/>
    <x v="236"/>
    <d v="2013-05-03T00:00:00"/>
    <s v="Standard Class"/>
    <s v="EH-14005"/>
    <s v="Erica Hernandez"/>
    <s v="Home Office"/>
    <s v="United States"/>
    <s v="Denver"/>
    <s v="Colorado"/>
    <n v="80219"/>
    <s v="West"/>
    <s v="OFF-PA-10001970"/>
    <x v="1"/>
    <x v="10"/>
    <s v="Xerox 1881"/>
    <x v="34"/>
    <n v="3"/>
    <n v="0.2"/>
    <n v="9.9467999999999979"/>
  </r>
  <r>
    <n v="1073"/>
    <x v="517"/>
    <n v="2014"/>
    <x v="237"/>
    <d v="2014-11-20T00:00:00"/>
    <s v="Standard Class"/>
    <s v="FO-14305"/>
    <s v="Frank Olsen"/>
    <s v="Consumer"/>
    <s v="United States"/>
    <s v="New York City"/>
    <s v="New York"/>
    <n v="10035"/>
    <s v="East"/>
    <s v="OFF-BI-10003669"/>
    <x v="1"/>
    <x v="8"/>
    <s v="3M Organizer Strips"/>
    <x v="880"/>
    <n v="2"/>
    <n v="0.2"/>
    <n v="3.024"/>
  </r>
  <r>
    <n v="1074"/>
    <x v="518"/>
    <n v="2013"/>
    <x v="396"/>
    <d v="2013-11-20T00:00:00"/>
    <s v="Standard Class"/>
    <s v="MS-17710"/>
    <s v="Maurice Satty"/>
    <s v="Consumer"/>
    <s v="United States"/>
    <s v="Mesa"/>
    <s v="Arizona"/>
    <n v="85204"/>
    <s v="West"/>
    <s v="OFF-BI-10003727"/>
    <x v="1"/>
    <x v="8"/>
    <s v="Avery Durable Slant Ring Binders With Label Holder"/>
    <x v="971"/>
    <n v="5"/>
    <n v="0.7"/>
    <n v="-4.5980000000000008"/>
  </r>
  <r>
    <n v="1075"/>
    <x v="518"/>
    <n v="2013"/>
    <x v="396"/>
    <d v="2013-11-20T00:00:00"/>
    <s v="Standard Class"/>
    <s v="MS-17710"/>
    <s v="Maurice Satty"/>
    <s v="Consumer"/>
    <s v="United States"/>
    <s v="Mesa"/>
    <s v="Arizona"/>
    <n v="85204"/>
    <s v="West"/>
    <s v="OFF-BI-10004967"/>
    <x v="1"/>
    <x v="8"/>
    <s v="Round Ring Binders"/>
    <x v="972"/>
    <n v="7"/>
    <n v="0.7"/>
    <n v="-3.3487999999999998"/>
  </r>
  <r>
    <n v="1076"/>
    <x v="518"/>
    <n v="2013"/>
    <x v="396"/>
    <d v="2013-11-20T00:00:00"/>
    <s v="Standard Class"/>
    <s v="MS-17710"/>
    <s v="Maurice Satty"/>
    <s v="Consumer"/>
    <s v="United States"/>
    <s v="Mesa"/>
    <s v="Arizona"/>
    <n v="85204"/>
    <s v="West"/>
    <s v="TEC-AC-10003447"/>
    <x v="2"/>
    <x v="11"/>
    <s v="Micropad Numeric Keypads"/>
    <x v="236"/>
    <n v="2"/>
    <n v="0.2"/>
    <n v="1.9989999999999979"/>
  </r>
  <r>
    <n v="1077"/>
    <x v="519"/>
    <n v="2013"/>
    <x v="321"/>
    <d v="2013-10-01T00:00:00"/>
    <s v="First Class"/>
    <s v="CC-12100"/>
    <s v="Chad Cunningham"/>
    <s v="Home Office"/>
    <s v="United States"/>
    <s v="Columbus"/>
    <s v="Indiana"/>
    <n v="47201"/>
    <s v="Central"/>
    <s v="OFF-AR-10000255"/>
    <x v="1"/>
    <x v="6"/>
    <s v="Newell 328"/>
    <x v="973"/>
    <n v="7"/>
    <n v="0"/>
    <n v="10.628799999999998"/>
  </r>
  <r>
    <n v="1078"/>
    <x v="520"/>
    <n v="2014"/>
    <x v="397"/>
    <d v="2014-09-26T00:00:00"/>
    <s v="Second Class"/>
    <s v="DW-13540"/>
    <s v="Don Weiss"/>
    <s v="Consumer"/>
    <s v="United States"/>
    <s v="Seattle"/>
    <s v="Washington"/>
    <n v="98105"/>
    <s v="West"/>
    <s v="OFF-AP-10002191"/>
    <x v="1"/>
    <x v="9"/>
    <s v="Belkin 8 Outlet SurgeMaster II Gold Surge Protector"/>
    <x v="668"/>
    <n v="2"/>
    <n v="0"/>
    <n v="33.588800000000006"/>
  </r>
  <r>
    <n v="1079"/>
    <x v="520"/>
    <n v="2014"/>
    <x v="397"/>
    <d v="2014-09-26T00:00:00"/>
    <s v="Second Class"/>
    <s v="DW-13540"/>
    <s v="Don Weiss"/>
    <s v="Consumer"/>
    <s v="United States"/>
    <s v="Seattle"/>
    <s v="Washington"/>
    <n v="98105"/>
    <s v="West"/>
    <s v="OFF-ST-10001325"/>
    <x v="1"/>
    <x v="4"/>
    <s v="Sterilite Officeware Hinged File Box"/>
    <x v="974"/>
    <n v="3"/>
    <n v="0"/>
    <n v="8.4888000000000012"/>
  </r>
  <r>
    <n v="1080"/>
    <x v="520"/>
    <n v="2014"/>
    <x v="397"/>
    <d v="2014-09-26T00:00:00"/>
    <s v="Second Class"/>
    <s v="DW-13540"/>
    <s v="Don Weiss"/>
    <s v="Consumer"/>
    <s v="United States"/>
    <s v="Seattle"/>
    <s v="Washington"/>
    <n v="98105"/>
    <s v="West"/>
    <s v="OFF-BI-10000404"/>
    <x v="1"/>
    <x v="8"/>
    <s v="Avery Printable Repositionable Plastic Tabs"/>
    <x v="975"/>
    <n v="1"/>
    <n v="0.2"/>
    <n v="2.3220000000000001"/>
  </r>
  <r>
    <n v="1081"/>
    <x v="521"/>
    <n v="2012"/>
    <x v="239"/>
    <d v="2012-12-04T00:00:00"/>
    <s v="Standard Class"/>
    <s v="BT-11395"/>
    <s v="Bill Tyler"/>
    <s v="Corporate"/>
    <s v="United States"/>
    <s v="Detroit"/>
    <s v="Michigan"/>
    <n v="48227"/>
    <s v="Central"/>
    <s v="OFF-PA-10000349"/>
    <x v="1"/>
    <x v="10"/>
    <s v="Staples"/>
    <x v="548"/>
    <n v="4"/>
    <n v="0"/>
    <n v="9.3624000000000009"/>
  </r>
  <r>
    <n v="1082"/>
    <x v="521"/>
    <n v="2012"/>
    <x v="239"/>
    <d v="2012-12-04T00:00:00"/>
    <s v="Standard Class"/>
    <s v="BT-11395"/>
    <s v="Bill Tyler"/>
    <s v="Corporate"/>
    <s v="United States"/>
    <s v="Detroit"/>
    <s v="Michigan"/>
    <n v="48227"/>
    <s v="Central"/>
    <s v="FUR-CH-10002880"/>
    <x v="0"/>
    <x v="1"/>
    <s v="Global High-Back Leather Tilter, Burgundy"/>
    <x v="976"/>
    <n v="9"/>
    <n v="0"/>
    <n v="121.76009999999994"/>
  </r>
  <r>
    <n v="1083"/>
    <x v="522"/>
    <n v="2013"/>
    <x v="398"/>
    <d v="2013-03-06T00:00:00"/>
    <s v="Standard Class"/>
    <s v="KD-16270"/>
    <s v="Karen Daniels"/>
    <s v="Consumer"/>
    <s v="United States"/>
    <s v="Yonkers"/>
    <s v="New York"/>
    <n v="10701"/>
    <s v="East"/>
    <s v="FUR-TA-10001095"/>
    <x v="0"/>
    <x v="3"/>
    <s v="Chromcraft Round Conference Tables"/>
    <x v="977"/>
    <n v="8"/>
    <n v="0.4"/>
    <n v="-264.92079999999999"/>
  </r>
  <r>
    <n v="1084"/>
    <x v="522"/>
    <n v="2013"/>
    <x v="398"/>
    <d v="2013-03-06T00:00:00"/>
    <s v="Standard Class"/>
    <s v="KD-16270"/>
    <s v="Karen Daniels"/>
    <s v="Consumer"/>
    <s v="United States"/>
    <s v="Yonkers"/>
    <s v="New York"/>
    <n v="10701"/>
    <s v="East"/>
    <s v="OFF-PA-10003127"/>
    <x v="1"/>
    <x v="10"/>
    <s v="Staples"/>
    <x v="978"/>
    <n v="1"/>
    <n v="0"/>
    <n v="12.134799999999998"/>
  </r>
  <r>
    <n v="1085"/>
    <x v="522"/>
    <n v="2013"/>
    <x v="398"/>
    <d v="2013-03-06T00:00:00"/>
    <s v="Standard Class"/>
    <s v="KD-16270"/>
    <s v="Karen Daniels"/>
    <s v="Consumer"/>
    <s v="United States"/>
    <s v="Yonkers"/>
    <s v="New York"/>
    <n v="10701"/>
    <s v="East"/>
    <s v="OFF-ST-10003208"/>
    <x v="1"/>
    <x v="4"/>
    <s v="Adjustable Depth Letter/Legal Cart"/>
    <x v="979"/>
    <n v="2"/>
    <n v="0"/>
    <n v="105.24679999999995"/>
  </r>
  <r>
    <n v="1086"/>
    <x v="522"/>
    <n v="2013"/>
    <x v="398"/>
    <d v="2013-03-06T00:00:00"/>
    <s v="Standard Class"/>
    <s v="KD-16270"/>
    <s v="Karen Daniels"/>
    <s v="Consumer"/>
    <s v="United States"/>
    <s v="Yonkers"/>
    <s v="New York"/>
    <n v="10701"/>
    <s v="East"/>
    <s v="TEC-MA-10003979"/>
    <x v="2"/>
    <x v="15"/>
    <s v="Ativa V4110MDD Micro-Cut Shredder"/>
    <x v="980"/>
    <n v="7"/>
    <n v="0"/>
    <n v="2400.9656999999997"/>
  </r>
  <r>
    <n v="1087"/>
    <x v="523"/>
    <n v="2013"/>
    <x v="399"/>
    <d v="2013-08-13T00:00:00"/>
    <s v="Same Day"/>
    <s v="LC-16870"/>
    <s v="Lena Cacioppo"/>
    <s v="Consumer"/>
    <s v="United States"/>
    <s v="Des Moines"/>
    <s v="Iowa"/>
    <n v="50315"/>
    <s v="Central"/>
    <s v="OFF-PA-10000029"/>
    <x v="1"/>
    <x v="10"/>
    <s v="Xerox 224"/>
    <x v="90"/>
    <n v="1"/>
    <n v="0"/>
    <n v="3.1104000000000003"/>
  </r>
  <r>
    <n v="1088"/>
    <x v="524"/>
    <n v="2013"/>
    <x v="243"/>
    <d v="2013-08-21T00:00:00"/>
    <s v="Second Class"/>
    <s v="CY-12745"/>
    <s v="Craig Yedwab"/>
    <s v="Corporate"/>
    <s v="United States"/>
    <s v="Oakland"/>
    <s v="California"/>
    <n v="94601"/>
    <s v="West"/>
    <s v="TEC-PH-10004896"/>
    <x v="2"/>
    <x v="7"/>
    <s v="Nokia Lumia 521 (T-Mobile)"/>
    <x v="981"/>
    <n v="3"/>
    <n v="0.2"/>
    <n v="7.1976000000000049"/>
  </r>
  <r>
    <n v="1089"/>
    <x v="524"/>
    <n v="2013"/>
    <x v="243"/>
    <d v="2013-08-21T00:00:00"/>
    <s v="Second Class"/>
    <s v="CY-12745"/>
    <s v="Craig Yedwab"/>
    <s v="Corporate"/>
    <s v="United States"/>
    <s v="Oakland"/>
    <s v="California"/>
    <n v="94601"/>
    <s v="West"/>
    <s v="OFF-LA-10000452"/>
    <x v="1"/>
    <x v="2"/>
    <s v="Avery 488"/>
    <x v="982"/>
    <n v="1"/>
    <n v="0"/>
    <n v="1.512"/>
  </r>
  <r>
    <n v="1090"/>
    <x v="525"/>
    <n v="2014"/>
    <x v="400"/>
    <d v="2014-06-11T00:00:00"/>
    <s v="Standard Class"/>
    <s v="LW-16990"/>
    <s v="Lindsay Williams"/>
    <s v="Corporate"/>
    <s v="United States"/>
    <s v="Monroe"/>
    <s v="North Carolina"/>
    <n v="28110"/>
    <s v="South"/>
    <s v="FUR-FU-10001967"/>
    <x v="0"/>
    <x v="5"/>
    <s v="Telescoping Adjustable Floor Lamp"/>
    <x v="236"/>
    <n v="2"/>
    <n v="0.2"/>
    <n v="1.9989999999999979"/>
  </r>
  <r>
    <n v="1091"/>
    <x v="525"/>
    <n v="2014"/>
    <x v="400"/>
    <d v="2014-06-11T00:00:00"/>
    <s v="Standard Class"/>
    <s v="LW-16990"/>
    <s v="Lindsay Williams"/>
    <s v="Corporate"/>
    <s v="United States"/>
    <s v="Monroe"/>
    <s v="North Carolina"/>
    <n v="28110"/>
    <s v="South"/>
    <s v="TEC-PH-10001819"/>
    <x v="2"/>
    <x v="7"/>
    <s v="Innergie mMini Combo Duo USB Travel Charging Kit"/>
    <x v="983"/>
    <n v="2"/>
    <n v="0.2"/>
    <n v="25.194399999999995"/>
  </r>
  <r>
    <n v="1092"/>
    <x v="526"/>
    <n v="2012"/>
    <x v="401"/>
    <d v="2012-12-13T00:00:00"/>
    <s v="Standard Class"/>
    <s v="NP-18325"/>
    <s v="Naresj Patel"/>
    <s v="Consumer"/>
    <s v="United States"/>
    <s v="San Diego"/>
    <s v="California"/>
    <n v="92105"/>
    <s v="West"/>
    <s v="OFF-AR-10002952"/>
    <x v="1"/>
    <x v="6"/>
    <s v="Stanley Contemporary Battery Pencil Sharpeners"/>
    <x v="984"/>
    <n v="9"/>
    <n v="0"/>
    <n v="33.641999999999996"/>
  </r>
  <r>
    <n v="1093"/>
    <x v="526"/>
    <n v="2012"/>
    <x v="401"/>
    <d v="2012-12-13T00:00:00"/>
    <s v="Standard Class"/>
    <s v="NP-18325"/>
    <s v="Naresj Patel"/>
    <s v="Consumer"/>
    <s v="United States"/>
    <s v="San Diego"/>
    <s v="California"/>
    <n v="92105"/>
    <s v="West"/>
    <s v="TEC-PH-10000576"/>
    <x v="2"/>
    <x v="7"/>
    <s v="AT&amp;T 1080 Corded phone"/>
    <x v="985"/>
    <n v="2"/>
    <n v="0.2"/>
    <n v="19.178600000000003"/>
  </r>
  <r>
    <n v="1094"/>
    <x v="527"/>
    <n v="2012"/>
    <x v="17"/>
    <d v="2012-12-31T00:00:00"/>
    <s v="Standard Class"/>
    <s v="BT-11485"/>
    <s v="Brad Thomas"/>
    <s v="Home Office"/>
    <s v="United States"/>
    <s v="Clinton"/>
    <s v="Maryland"/>
    <n v="20735"/>
    <s v="East"/>
    <s v="OFF-PA-10000605"/>
    <x v="1"/>
    <x v="10"/>
    <s v="Xerox 1950"/>
    <x v="986"/>
    <n v="5"/>
    <n v="0"/>
    <n v="14.161000000000001"/>
  </r>
  <r>
    <n v="1095"/>
    <x v="527"/>
    <n v="2012"/>
    <x v="17"/>
    <d v="2012-12-31T00:00:00"/>
    <s v="Standard Class"/>
    <s v="BT-11485"/>
    <s v="Brad Thomas"/>
    <s v="Home Office"/>
    <s v="United States"/>
    <s v="Clinton"/>
    <s v="Maryland"/>
    <n v="20735"/>
    <s v="East"/>
    <s v="OFF-AP-10002518"/>
    <x v="1"/>
    <x v="9"/>
    <s v="Kensington 7 Outlet MasterPiece Power Center"/>
    <x v="987"/>
    <n v="2"/>
    <n v="0"/>
    <n v="103.22839999999997"/>
  </r>
  <r>
    <n v="1096"/>
    <x v="528"/>
    <n v="2014"/>
    <x v="276"/>
    <d v="2014-01-27T00:00:00"/>
    <s v="Standard Class"/>
    <s v="PS-19045"/>
    <s v="Penelope Sewall"/>
    <s v="Home Office"/>
    <s v="United States"/>
    <s v="Charlotte"/>
    <s v="North Carolina"/>
    <n v="28205"/>
    <s v="South"/>
    <s v="OFF-ST-10004340"/>
    <x v="1"/>
    <x v="4"/>
    <s v="Fellowes Mobile File Cart, Black"/>
    <x v="988"/>
    <n v="7"/>
    <n v="0.2"/>
    <n v="30.468200000000024"/>
  </r>
  <r>
    <n v="1097"/>
    <x v="528"/>
    <n v="2014"/>
    <x v="276"/>
    <d v="2014-01-27T00:00:00"/>
    <s v="Standard Class"/>
    <s v="PS-19045"/>
    <s v="Penelope Sewall"/>
    <s v="Home Office"/>
    <s v="United States"/>
    <s v="Charlotte"/>
    <s v="North Carolina"/>
    <n v="28205"/>
    <s v="South"/>
    <s v="OFF-BI-10004001"/>
    <x v="1"/>
    <x v="8"/>
    <s v="GBC Recycled VeloBinder Covers"/>
    <x v="989"/>
    <n v="7"/>
    <n v="0.7"/>
    <n v="-28.627200000000009"/>
  </r>
  <r>
    <n v="1098"/>
    <x v="529"/>
    <n v="2011"/>
    <x v="402"/>
    <d v="2011-06-28T00:00:00"/>
    <s v="First Class"/>
    <s v="NS-18640"/>
    <s v="Noel Staavos"/>
    <s v="Corporate"/>
    <s v="United States"/>
    <s v="Los Angeles"/>
    <s v="California"/>
    <n v="90049"/>
    <s v="West"/>
    <s v="FUR-TA-10004147"/>
    <x v="0"/>
    <x v="3"/>
    <s v="Hon 4060 Series Tables"/>
    <x v="990"/>
    <n v="5"/>
    <n v="0.2"/>
    <n v="11.19599999999997"/>
  </r>
  <r>
    <n v="1099"/>
    <x v="530"/>
    <n v="2013"/>
    <x v="403"/>
    <d v="2013-06-18T00:00:00"/>
    <s v="First Class"/>
    <s v="PV-18985"/>
    <s v="Paul Van Hugh"/>
    <s v="Home Office"/>
    <s v="United States"/>
    <s v="San Francisco"/>
    <s v="California"/>
    <n v="94122"/>
    <s v="West"/>
    <s v="OFF-AR-10001545"/>
    <x v="1"/>
    <x v="6"/>
    <s v="Newell 326"/>
    <x v="991"/>
    <n v="4"/>
    <n v="0"/>
    <n v="2.0415999999999999"/>
  </r>
  <r>
    <n v="1100"/>
    <x v="530"/>
    <n v="2013"/>
    <x v="403"/>
    <d v="2013-06-18T00:00:00"/>
    <s v="First Class"/>
    <s v="PV-18985"/>
    <s v="Paul Van Hugh"/>
    <s v="Home Office"/>
    <s v="United States"/>
    <s v="San Francisco"/>
    <s v="California"/>
    <n v="94122"/>
    <s v="West"/>
    <s v="FUR-FU-10000206"/>
    <x v="0"/>
    <x v="5"/>
    <s v="GE General Purpose, Extra Long Life, Showcase &amp; Floodlight Incandescent Bulbs"/>
    <x v="992"/>
    <n v="3"/>
    <n v="0"/>
    <n v="4.1030999999999995"/>
  </r>
  <r>
    <n v="1101"/>
    <x v="530"/>
    <n v="2013"/>
    <x v="403"/>
    <d v="2013-06-18T00:00:00"/>
    <s v="First Class"/>
    <s v="PV-18985"/>
    <s v="Paul Van Hugh"/>
    <s v="Home Office"/>
    <s v="United States"/>
    <s v="San Francisco"/>
    <s v="California"/>
    <n v="94122"/>
    <s v="West"/>
    <s v="TEC-AC-10001013"/>
    <x v="2"/>
    <x v="11"/>
    <s v="Logitech ClearChat Comfort/USB Headset H390"/>
    <x v="993"/>
    <n v="1"/>
    <n v="0"/>
    <n v="9.6656999999999975"/>
  </r>
  <r>
    <n v="1102"/>
    <x v="530"/>
    <n v="2013"/>
    <x v="403"/>
    <d v="2013-06-18T00:00:00"/>
    <s v="First Class"/>
    <s v="PV-18985"/>
    <s v="Paul Van Hugh"/>
    <s v="Home Office"/>
    <s v="United States"/>
    <s v="San Francisco"/>
    <s v="California"/>
    <n v="94122"/>
    <s v="West"/>
    <s v="OFF-AR-10002255"/>
    <x v="1"/>
    <x v="6"/>
    <s v="Newell 346"/>
    <x v="880"/>
    <n v="3"/>
    <n v="0"/>
    <n v="2.5055999999999998"/>
  </r>
  <r>
    <n v="1103"/>
    <x v="531"/>
    <n v="2014"/>
    <x v="81"/>
    <d v="2014-04-28T00:00:00"/>
    <s v="Standard Class"/>
    <s v="RP-19390"/>
    <s v="Resi Pölking"/>
    <s v="Consumer"/>
    <s v="United States"/>
    <s v="Houston"/>
    <s v="Texas"/>
    <n v="77041"/>
    <s v="Central"/>
    <s v="OFF-BI-10004140"/>
    <x v="1"/>
    <x v="8"/>
    <s v="Avery Non-Stick Binders"/>
    <x v="994"/>
    <n v="3"/>
    <n v="0.8"/>
    <n v="-4.7145000000000028"/>
  </r>
  <r>
    <n v="1104"/>
    <x v="531"/>
    <n v="2014"/>
    <x v="81"/>
    <d v="2014-04-28T00:00:00"/>
    <s v="Standard Class"/>
    <s v="RP-19390"/>
    <s v="Resi Pölking"/>
    <s v="Consumer"/>
    <s v="United States"/>
    <s v="Houston"/>
    <s v="Texas"/>
    <n v="77041"/>
    <s v="Central"/>
    <s v="OFF-BI-10002049"/>
    <x v="1"/>
    <x v="8"/>
    <s v="UniKeep View Case Binders"/>
    <x v="995"/>
    <n v="3"/>
    <n v="0.8"/>
    <n v="-4.9878000000000018"/>
  </r>
  <r>
    <n v="1105"/>
    <x v="532"/>
    <n v="2013"/>
    <x v="147"/>
    <d v="2013-10-28T00:00:00"/>
    <s v="Standard Class"/>
    <s v="NM-18520"/>
    <s v="Neoma Murray"/>
    <s v="Consumer"/>
    <s v="United States"/>
    <s v="Riverside"/>
    <s v="California"/>
    <n v="92503"/>
    <s v="West"/>
    <s v="OFF-PA-10001892"/>
    <x v="1"/>
    <x v="10"/>
    <s v="Rediform Wirebound &quot;Phone Memo&quot; Message Book, 11 x 5-3/4"/>
    <x v="996"/>
    <n v="3"/>
    <n v="0"/>
    <n v="11.230799999999999"/>
  </r>
  <r>
    <n v="1106"/>
    <x v="533"/>
    <n v="2013"/>
    <x v="258"/>
    <d v="2013-11-25T00:00:00"/>
    <s v="Standard Class"/>
    <s v="EH-13945"/>
    <s v="Eric Hoffmann"/>
    <s v="Consumer"/>
    <s v="United States"/>
    <s v="Houston"/>
    <s v="Texas"/>
    <n v="77041"/>
    <s v="Central"/>
    <s v="OFF-ST-10000642"/>
    <x v="1"/>
    <x v="4"/>
    <s v="Tennsco Lockers, Gray"/>
    <x v="997"/>
    <n v="6"/>
    <n v="0.2"/>
    <n v="-16.36440000000001"/>
  </r>
  <r>
    <n v="1107"/>
    <x v="533"/>
    <n v="2013"/>
    <x v="258"/>
    <d v="2013-11-25T00:00:00"/>
    <s v="Standard Class"/>
    <s v="EH-13945"/>
    <s v="Eric Hoffmann"/>
    <s v="Consumer"/>
    <s v="United States"/>
    <s v="Houston"/>
    <s v="Texas"/>
    <n v="77041"/>
    <s v="Central"/>
    <s v="FUR-FU-10000206"/>
    <x v="0"/>
    <x v="5"/>
    <s v="GE General Purpose, Extra Long Life, Showcase &amp; Floodlight Incandescent Bulbs"/>
    <x v="998"/>
    <n v="2"/>
    <n v="0.6"/>
    <n v="-0.75660000000000016"/>
  </r>
  <r>
    <n v="1108"/>
    <x v="533"/>
    <n v="2013"/>
    <x v="258"/>
    <d v="2013-11-25T00:00:00"/>
    <s v="Standard Class"/>
    <s v="EH-13945"/>
    <s v="Eric Hoffmann"/>
    <s v="Consumer"/>
    <s v="United States"/>
    <s v="Houston"/>
    <s v="Texas"/>
    <n v="77041"/>
    <s v="Central"/>
    <s v="OFF-BI-10003676"/>
    <x v="1"/>
    <x v="8"/>
    <s v="GBC Standard Recycled Report Covers, Clear Plastic Sheets"/>
    <x v="999"/>
    <n v="5"/>
    <n v="0.8"/>
    <n v="-17.248000000000008"/>
  </r>
  <r>
    <n v="1109"/>
    <x v="533"/>
    <n v="2013"/>
    <x v="258"/>
    <d v="2013-11-25T00:00:00"/>
    <s v="Standard Class"/>
    <s v="EH-13945"/>
    <s v="Eric Hoffmann"/>
    <s v="Consumer"/>
    <s v="United States"/>
    <s v="Houston"/>
    <s v="Texas"/>
    <n v="77041"/>
    <s v="Central"/>
    <s v="OFF-FA-10003495"/>
    <x v="1"/>
    <x v="13"/>
    <s v="Staples"/>
    <x v="1000"/>
    <n v="12"/>
    <n v="0.2"/>
    <n v="21.888000000000002"/>
  </r>
  <r>
    <n v="1110"/>
    <x v="533"/>
    <n v="2013"/>
    <x v="258"/>
    <d v="2013-11-25T00:00:00"/>
    <s v="Standard Class"/>
    <s v="EH-13945"/>
    <s v="Eric Hoffmann"/>
    <s v="Consumer"/>
    <s v="United States"/>
    <s v="Houston"/>
    <s v="Texas"/>
    <n v="77041"/>
    <s v="Central"/>
    <s v="OFF-EN-10003798"/>
    <x v="1"/>
    <x v="12"/>
    <s v="Recycled Interoffice Envelopes with Re-Use-A-Seal Closure, 10 x 13"/>
    <x v="1001"/>
    <n v="3"/>
    <n v="0.2"/>
    <n v="13.826699999999999"/>
  </r>
  <r>
    <n v="1111"/>
    <x v="533"/>
    <n v="2013"/>
    <x v="258"/>
    <d v="2013-11-25T00:00:00"/>
    <s v="Standard Class"/>
    <s v="EH-13945"/>
    <s v="Eric Hoffmann"/>
    <s v="Consumer"/>
    <s v="United States"/>
    <s v="Houston"/>
    <s v="Texas"/>
    <n v="77041"/>
    <s v="Central"/>
    <s v="TEC-PH-10003589"/>
    <x v="2"/>
    <x v="7"/>
    <s v="invisibleSHIELD by ZAGG Smudge-Free Screen Protector"/>
    <x v="1002"/>
    <n v="5"/>
    <n v="0.2"/>
    <n v="25.185999999999996"/>
  </r>
  <r>
    <n v="1112"/>
    <x v="533"/>
    <n v="2013"/>
    <x v="258"/>
    <d v="2013-11-25T00:00:00"/>
    <s v="Standard Class"/>
    <s v="EH-13945"/>
    <s v="Eric Hoffmann"/>
    <s v="Consumer"/>
    <s v="United States"/>
    <s v="Houston"/>
    <s v="Texas"/>
    <n v="77041"/>
    <s v="Central"/>
    <s v="OFF-PA-10004735"/>
    <x v="1"/>
    <x v="10"/>
    <s v="Xerox 1905"/>
    <x v="563"/>
    <n v="2"/>
    <n v="0.2"/>
    <n v="3.6288"/>
  </r>
  <r>
    <n v="1113"/>
    <x v="533"/>
    <n v="2013"/>
    <x v="258"/>
    <d v="2013-11-25T00:00:00"/>
    <s v="Standard Class"/>
    <s v="EH-13945"/>
    <s v="Eric Hoffmann"/>
    <s v="Consumer"/>
    <s v="United States"/>
    <s v="Houston"/>
    <s v="Texas"/>
    <n v="77041"/>
    <s v="Central"/>
    <s v="OFF-BI-10002609"/>
    <x v="1"/>
    <x v="8"/>
    <s v="Avery Hidden Tab Dividers for Binding Systems"/>
    <x v="1003"/>
    <n v="2"/>
    <n v="0.8"/>
    <n v="-2.0264000000000002"/>
  </r>
  <r>
    <n v="1114"/>
    <x v="534"/>
    <n v="2014"/>
    <x v="404"/>
    <d v="2014-12-24T00:00:00"/>
    <s v="Second Class"/>
    <s v="RA-19915"/>
    <s v="Russell Applegate"/>
    <s v="Consumer"/>
    <s v="United States"/>
    <s v="Encinitas"/>
    <s v="California"/>
    <n v="92024"/>
    <s v="West"/>
    <s v="OFF-BI-10003364"/>
    <x v="1"/>
    <x v="8"/>
    <s v="Binding Machine Supplies"/>
    <x v="1004"/>
    <n v="2"/>
    <n v="0.2"/>
    <n v="16.3352"/>
  </r>
  <r>
    <n v="1115"/>
    <x v="534"/>
    <n v="2014"/>
    <x v="404"/>
    <d v="2014-12-24T00:00:00"/>
    <s v="Second Class"/>
    <s v="RA-19915"/>
    <s v="Russell Applegate"/>
    <s v="Consumer"/>
    <s v="United States"/>
    <s v="Encinitas"/>
    <s v="California"/>
    <n v="92024"/>
    <s v="West"/>
    <s v="FUR-BO-10002206"/>
    <x v="0"/>
    <x v="0"/>
    <s v="Bush Saratoga Collection 5-Shelf Bookcase, Hanover Cherry, *Special Order"/>
    <x v="1005"/>
    <n v="1"/>
    <n v="0.15"/>
    <n v="-12.688200000000002"/>
  </r>
  <r>
    <n v="1116"/>
    <x v="534"/>
    <n v="2014"/>
    <x v="404"/>
    <d v="2014-12-24T00:00:00"/>
    <s v="Second Class"/>
    <s v="RA-19915"/>
    <s v="Russell Applegate"/>
    <s v="Consumer"/>
    <s v="United States"/>
    <s v="Encinitas"/>
    <s v="California"/>
    <n v="92024"/>
    <s v="West"/>
    <s v="TEC-AC-10003610"/>
    <x v="2"/>
    <x v="11"/>
    <s v="Logitech Illuminated - Keyboard"/>
    <x v="1006"/>
    <n v="2"/>
    <n v="0"/>
    <n v="57.590400000000002"/>
  </r>
  <r>
    <n v="1117"/>
    <x v="535"/>
    <n v="2013"/>
    <x v="405"/>
    <d v="2013-07-25T00:00:00"/>
    <s v="Second Class"/>
    <s v="DL-13495"/>
    <s v="Dionis Lloyd"/>
    <s v="Corporate"/>
    <s v="United States"/>
    <s v="San Francisco"/>
    <s v="California"/>
    <n v="94110"/>
    <s v="West"/>
    <s v="OFF-LA-10003766"/>
    <x v="1"/>
    <x v="2"/>
    <s v="Self-Adhesive Removable Labels"/>
    <x v="689"/>
    <n v="2"/>
    <n v="0"/>
    <n v="3.024"/>
  </r>
  <r>
    <n v="1118"/>
    <x v="536"/>
    <n v="2012"/>
    <x v="406"/>
    <d v="2012-09-08T00:00:00"/>
    <s v="Standard Class"/>
    <s v="CS-12355"/>
    <s v="Christine Sundaresam"/>
    <s v="Consumer"/>
    <s v="United States"/>
    <s v="Roswell"/>
    <s v="Georgia"/>
    <n v="30076"/>
    <s v="South"/>
    <s v="OFF-PA-10001970"/>
    <x v="1"/>
    <x v="10"/>
    <s v="Xerox 1908"/>
    <x v="1007"/>
    <n v="5"/>
    <n v="0"/>
    <n v="137.15100000000001"/>
  </r>
  <r>
    <n v="1119"/>
    <x v="536"/>
    <n v="2012"/>
    <x v="406"/>
    <d v="2012-09-08T00:00:00"/>
    <s v="Standard Class"/>
    <s v="CS-12355"/>
    <s v="Christine Sundaresam"/>
    <s v="Consumer"/>
    <s v="United States"/>
    <s v="Roswell"/>
    <s v="Georgia"/>
    <n v="30076"/>
    <s v="South"/>
    <s v="TEC-AC-10002049"/>
    <x v="2"/>
    <x v="11"/>
    <s v="Logitech G19 Programmable Gaming Keyboard"/>
    <x v="1008"/>
    <n v="5"/>
    <n v="0"/>
    <n v="111.59099999999995"/>
  </r>
  <r>
    <n v="1120"/>
    <x v="536"/>
    <n v="2012"/>
    <x v="406"/>
    <d v="2012-09-08T00:00:00"/>
    <s v="Standard Class"/>
    <s v="CS-12355"/>
    <s v="Christine Sundaresam"/>
    <s v="Consumer"/>
    <s v="United States"/>
    <s v="Roswell"/>
    <s v="Georgia"/>
    <n v="30076"/>
    <s v="South"/>
    <s v="OFF-PA-10000141"/>
    <x v="1"/>
    <x v="10"/>
    <s v="Ampad Evidence Wirebond Steno Books, 6&quot; x 9&quot;"/>
    <x v="1009"/>
    <n v="2"/>
    <n v="0"/>
    <n v="2.0491999999999999"/>
  </r>
  <r>
    <n v="1121"/>
    <x v="536"/>
    <n v="2012"/>
    <x v="406"/>
    <d v="2012-09-08T00:00:00"/>
    <s v="Standard Class"/>
    <s v="CS-12355"/>
    <s v="Christine Sundaresam"/>
    <s v="Consumer"/>
    <s v="United States"/>
    <s v="Roswell"/>
    <s v="Georgia"/>
    <n v="30076"/>
    <s v="South"/>
    <s v="OFF-EN-10004459"/>
    <x v="1"/>
    <x v="12"/>
    <s v="Security-Tint Envelopes"/>
    <x v="770"/>
    <n v="2"/>
    <n v="0"/>
    <n v="7.4871999999999996"/>
  </r>
  <r>
    <n v="1122"/>
    <x v="537"/>
    <n v="2011"/>
    <x v="407"/>
    <d v="2011-01-27T00:00:00"/>
    <s v="Standard Class"/>
    <s v="HL-15040"/>
    <s v="Hunter Lopez"/>
    <s v="Consumer"/>
    <s v="United States"/>
    <s v="Jonesboro"/>
    <s v="Arkansas"/>
    <n v="72401"/>
    <s v="South"/>
    <s v="TEC-PH-10001061"/>
    <x v="2"/>
    <x v="7"/>
    <s v="Apple iPhone 5C"/>
    <x v="1010"/>
    <n v="7"/>
    <n v="0"/>
    <n v="181.98179999999999"/>
  </r>
  <r>
    <n v="1123"/>
    <x v="537"/>
    <n v="2011"/>
    <x v="407"/>
    <d v="2011-01-27T00:00:00"/>
    <s v="Standard Class"/>
    <s v="HL-15040"/>
    <s v="Hunter Lopez"/>
    <s v="Consumer"/>
    <s v="United States"/>
    <s v="Jonesboro"/>
    <s v="Arkansas"/>
    <n v="72401"/>
    <s v="South"/>
    <s v="OFF-AR-10002375"/>
    <x v="1"/>
    <x v="6"/>
    <s v="Newell 351"/>
    <x v="1011"/>
    <n v="7"/>
    <n v="0"/>
    <n v="6.6583999999999968"/>
  </r>
  <r>
    <n v="1124"/>
    <x v="537"/>
    <n v="2011"/>
    <x v="407"/>
    <d v="2011-01-27T00:00:00"/>
    <s v="Standard Class"/>
    <s v="HL-15040"/>
    <s v="Hunter Lopez"/>
    <s v="Consumer"/>
    <s v="United States"/>
    <s v="Jonesboro"/>
    <s v="Arkansas"/>
    <n v="72401"/>
    <s v="South"/>
    <s v="FUR-FU-10003194"/>
    <x v="0"/>
    <x v="5"/>
    <s v="Eldon Expressions Desk Accessory, Wood Pencil Holder, Oak"/>
    <x v="1012"/>
    <n v="4"/>
    <n v="0"/>
    <n v="11.579999999999998"/>
  </r>
  <r>
    <n v="1125"/>
    <x v="537"/>
    <n v="2011"/>
    <x v="407"/>
    <d v="2011-01-27T00:00:00"/>
    <s v="Standard Class"/>
    <s v="HL-15040"/>
    <s v="Hunter Lopez"/>
    <s v="Consumer"/>
    <s v="United States"/>
    <s v="Jonesboro"/>
    <s v="Arkansas"/>
    <n v="72401"/>
    <s v="South"/>
    <s v="OFF-AR-10003811"/>
    <x v="1"/>
    <x v="6"/>
    <s v="Newell 327"/>
    <x v="153"/>
    <n v="3"/>
    <n v="0"/>
    <n v="1.7901"/>
  </r>
  <r>
    <n v="1126"/>
    <x v="537"/>
    <n v="2011"/>
    <x v="407"/>
    <d v="2011-01-27T00:00:00"/>
    <s v="Standard Class"/>
    <s v="HL-15040"/>
    <s v="Hunter Lopez"/>
    <s v="Consumer"/>
    <s v="United States"/>
    <s v="Jonesboro"/>
    <s v="Arkansas"/>
    <n v="72401"/>
    <s v="South"/>
    <s v="OFF-EN-10001539"/>
    <x v="1"/>
    <x v="12"/>
    <s v="Staples"/>
    <x v="1013"/>
    <n v="3"/>
    <n v="0"/>
    <n v="10.969799999999999"/>
  </r>
  <r>
    <n v="1127"/>
    <x v="537"/>
    <n v="2011"/>
    <x v="407"/>
    <d v="2011-01-27T00:00:00"/>
    <s v="Standard Class"/>
    <s v="HL-15040"/>
    <s v="Hunter Lopez"/>
    <s v="Consumer"/>
    <s v="United States"/>
    <s v="Jonesboro"/>
    <s v="Arkansas"/>
    <n v="72401"/>
    <s v="South"/>
    <s v="FUR-CH-10002331"/>
    <x v="0"/>
    <x v="1"/>
    <s v="Hon 4700 Series Mobuis Mid-Back Task Chairs with Adjustable Arms"/>
    <x v="1014"/>
    <n v="3"/>
    <n v="0"/>
    <n v="224.2673999999999"/>
  </r>
  <r>
    <n v="1128"/>
    <x v="538"/>
    <n v="2012"/>
    <x v="56"/>
    <d v="2012-03-07T00:00:00"/>
    <s v="Standard Class"/>
    <s v="PA-19060"/>
    <s v="Pete Armstrong"/>
    <s v="Home Office"/>
    <s v="United States"/>
    <s v="Richmond"/>
    <s v="Indiana"/>
    <n v="47374"/>
    <s v="Central"/>
    <s v="OFF-AR-10003156"/>
    <x v="1"/>
    <x v="6"/>
    <s v="50 Colored Long Pencils"/>
    <x v="1015"/>
    <n v="1"/>
    <n v="0"/>
    <n v="2.6416000000000004"/>
  </r>
  <r>
    <n v="1129"/>
    <x v="538"/>
    <n v="2012"/>
    <x v="56"/>
    <d v="2012-03-07T00:00:00"/>
    <s v="Standard Class"/>
    <s v="PA-19060"/>
    <s v="Pete Armstrong"/>
    <s v="Home Office"/>
    <s v="United States"/>
    <s v="Richmond"/>
    <s v="Indiana"/>
    <n v="47374"/>
    <s v="Central"/>
    <s v="OFF-EN-10001532"/>
    <x v="1"/>
    <x v="12"/>
    <s v="Brown Kraft Recycled Envelopes"/>
    <x v="1016"/>
    <n v="6"/>
    <n v="0"/>
    <n v="50.94"/>
  </r>
  <r>
    <n v="1130"/>
    <x v="539"/>
    <n v="2013"/>
    <x v="408"/>
    <d v="2013-04-17T00:00:00"/>
    <s v="Standard Class"/>
    <s v="BD-11605"/>
    <s v="Brian Dahlen"/>
    <s v="Consumer"/>
    <s v="United States"/>
    <s v="Springfield"/>
    <s v="Virginia"/>
    <n v="22153"/>
    <s v="South"/>
    <s v="FUR-TA-10004086"/>
    <x v="0"/>
    <x v="3"/>
    <s v="KI Adjustable-Height Table"/>
    <x v="1017"/>
    <n v="4"/>
    <n v="0"/>
    <n v="75.662399999999991"/>
  </r>
  <r>
    <n v="1131"/>
    <x v="539"/>
    <n v="2013"/>
    <x v="408"/>
    <d v="2013-04-17T00:00:00"/>
    <s v="Standard Class"/>
    <s v="BD-11605"/>
    <s v="Brian Dahlen"/>
    <s v="Consumer"/>
    <s v="United States"/>
    <s v="Springfield"/>
    <s v="Virginia"/>
    <n v="22153"/>
    <s v="South"/>
    <s v="OFF-PA-10000100"/>
    <x v="1"/>
    <x v="10"/>
    <s v="Xerox 1945"/>
    <x v="1018"/>
    <n v="1"/>
    <n v="0"/>
    <n v="20.085100000000001"/>
  </r>
  <r>
    <n v="1132"/>
    <x v="539"/>
    <n v="2013"/>
    <x v="408"/>
    <d v="2013-04-17T00:00:00"/>
    <s v="Standard Class"/>
    <s v="BD-11605"/>
    <s v="Brian Dahlen"/>
    <s v="Consumer"/>
    <s v="United States"/>
    <s v="Springfield"/>
    <s v="Virginia"/>
    <n v="22153"/>
    <s v="South"/>
    <s v="OFF-EN-10002500"/>
    <x v="1"/>
    <x v="12"/>
    <s v="Globe Weis Peel &amp; Seel First Class Envelopes"/>
    <x v="1019"/>
    <n v="5"/>
    <n v="0"/>
    <n v="28.754999999999995"/>
  </r>
  <r>
    <n v="1133"/>
    <x v="540"/>
    <n v="2013"/>
    <x v="409"/>
    <d v="2013-12-08T00:00:00"/>
    <s v="First Class"/>
    <s v="GG-14650"/>
    <s v="Greg Guthrie"/>
    <s v="Corporate"/>
    <s v="United States"/>
    <s v="Antioch"/>
    <s v="California"/>
    <n v="94509"/>
    <s v="West"/>
    <s v="OFF-PA-10004100"/>
    <x v="1"/>
    <x v="10"/>
    <s v="Xerox 216"/>
    <x v="541"/>
    <n v="3"/>
    <n v="0"/>
    <n v="9.3312000000000008"/>
  </r>
  <r>
    <n v="1134"/>
    <x v="541"/>
    <n v="2013"/>
    <x v="410"/>
    <d v="2013-06-10T00:00:00"/>
    <s v="Standard Class"/>
    <s v="JS-15940"/>
    <s v="Joni Sundaresam"/>
    <s v="Home Office"/>
    <s v="United States"/>
    <s v="Philadelphia"/>
    <s v="Pennsylvania"/>
    <n v="19134"/>
    <s v="East"/>
    <s v="OFF-ST-10003479"/>
    <x v="1"/>
    <x v="4"/>
    <s v="Eldon Base for stackable storage shelf, platinum"/>
    <x v="1020"/>
    <n v="4"/>
    <n v="0.2"/>
    <n v="-23.364000000000019"/>
  </r>
  <r>
    <n v="1135"/>
    <x v="541"/>
    <n v="2013"/>
    <x v="410"/>
    <d v="2013-06-10T00:00:00"/>
    <s v="Standard Class"/>
    <s v="JS-15940"/>
    <s v="Joni Sundaresam"/>
    <s v="Home Office"/>
    <s v="United States"/>
    <s v="Philadelphia"/>
    <s v="Pennsylvania"/>
    <n v="19134"/>
    <s v="East"/>
    <s v="OFF-LA-10000973"/>
    <x v="1"/>
    <x v="2"/>
    <s v="Avery 502"/>
    <x v="262"/>
    <n v="3"/>
    <n v="0.2"/>
    <n v="2.6459999999999995"/>
  </r>
  <r>
    <n v="1136"/>
    <x v="542"/>
    <n v="2013"/>
    <x v="25"/>
    <d v="2013-12-12T00:00:00"/>
    <s v="Same Day"/>
    <s v="LR-16915"/>
    <s v="Lena Radford"/>
    <s v="Consumer"/>
    <s v="United States"/>
    <s v="Homestead"/>
    <s v="Florida"/>
    <n v="33030"/>
    <s v="South"/>
    <s v="OFF-ST-10001476"/>
    <x v="1"/>
    <x v="4"/>
    <s v="Steel Personal Filing/Posting Tote"/>
    <x v="1021"/>
    <n v="3"/>
    <n v="0.2"/>
    <n v="7.4571000000000041"/>
  </r>
  <r>
    <n v="1137"/>
    <x v="543"/>
    <n v="2013"/>
    <x v="396"/>
    <d v="2013-11-16T00:00:00"/>
    <s v="Second Class"/>
    <s v="FH-14275"/>
    <s v="Frank Hawley"/>
    <s v="Corporate"/>
    <s v="United States"/>
    <s v="La Porte"/>
    <s v="Indiana"/>
    <n v="46350"/>
    <s v="Central"/>
    <s v="OFF-EN-10002831"/>
    <x v="1"/>
    <x v="12"/>
    <s v="Tyvek  Top-Opening Peel &amp; Seel  Envelopes, Gray"/>
    <x v="1022"/>
    <n v="8"/>
    <n v="0"/>
    <n v="129.38399999999999"/>
  </r>
  <r>
    <n v="1138"/>
    <x v="543"/>
    <n v="2013"/>
    <x v="396"/>
    <d v="2013-11-16T00:00:00"/>
    <s v="Second Class"/>
    <s v="FH-14275"/>
    <s v="Frank Hawley"/>
    <s v="Corporate"/>
    <s v="United States"/>
    <s v="La Porte"/>
    <s v="Indiana"/>
    <n v="46350"/>
    <s v="Central"/>
    <s v="OFF-AP-10002350"/>
    <x v="1"/>
    <x v="9"/>
    <s v="Belkin F9H710-06 7 Outlet SurgeMaster Surge Protector"/>
    <x v="1023"/>
    <n v="2"/>
    <n v="0"/>
    <n v="10.5504"/>
  </r>
  <r>
    <n v="1139"/>
    <x v="543"/>
    <n v="2013"/>
    <x v="396"/>
    <d v="2013-11-16T00:00:00"/>
    <s v="Second Class"/>
    <s v="FH-14275"/>
    <s v="Frank Hawley"/>
    <s v="Corporate"/>
    <s v="United States"/>
    <s v="La Porte"/>
    <s v="Indiana"/>
    <n v="46350"/>
    <s v="Central"/>
    <s v="OFF-PA-10001763"/>
    <x v="1"/>
    <x v="10"/>
    <s v="Xerox 1896"/>
    <x v="1024"/>
    <n v="2"/>
    <n v="0"/>
    <n v="8.9909999999999997"/>
  </r>
  <r>
    <n v="1140"/>
    <x v="543"/>
    <n v="2013"/>
    <x v="396"/>
    <d v="2013-11-16T00:00:00"/>
    <s v="Second Class"/>
    <s v="FH-14275"/>
    <s v="Frank Hawley"/>
    <s v="Corporate"/>
    <s v="United States"/>
    <s v="La Porte"/>
    <s v="Indiana"/>
    <n v="46350"/>
    <s v="Central"/>
    <s v="OFF-AR-10003394"/>
    <x v="1"/>
    <x v="6"/>
    <s v="Newell 332"/>
    <x v="1025"/>
    <n v="7"/>
    <n v="0"/>
    <n v="5.5566000000000004"/>
  </r>
  <r>
    <n v="1141"/>
    <x v="543"/>
    <n v="2013"/>
    <x v="396"/>
    <d v="2013-11-16T00:00:00"/>
    <s v="Second Class"/>
    <s v="FH-14275"/>
    <s v="Frank Hawley"/>
    <s v="Corporate"/>
    <s v="United States"/>
    <s v="La Porte"/>
    <s v="Indiana"/>
    <n v="46350"/>
    <s v="Central"/>
    <s v="OFF-BI-10002072"/>
    <x v="1"/>
    <x v="8"/>
    <s v="Cardinal Slant-D Ring Binders"/>
    <x v="1026"/>
    <n v="2"/>
    <n v="0"/>
    <n v="8.69"/>
  </r>
  <r>
    <n v="1142"/>
    <x v="544"/>
    <n v="2011"/>
    <x v="411"/>
    <d v="2011-10-03T00:00:00"/>
    <s v="Standard Class"/>
    <s v="AP-10915"/>
    <s v="Arthur Prichep"/>
    <s v="Consumer"/>
    <s v="United States"/>
    <s v="Los Angeles"/>
    <s v="California"/>
    <n v="90045"/>
    <s v="West"/>
    <s v="FUR-FU-10004188"/>
    <x v="0"/>
    <x v="5"/>
    <s v="Luxo Professional Combination Clamp-On Lamps"/>
    <x v="874"/>
    <n v="2"/>
    <n v="0"/>
    <n v="53.195999999999998"/>
  </r>
  <r>
    <n v="1143"/>
    <x v="544"/>
    <n v="2011"/>
    <x v="411"/>
    <d v="2011-10-03T00:00:00"/>
    <s v="Standard Class"/>
    <s v="AP-10915"/>
    <s v="Arthur Prichep"/>
    <s v="Consumer"/>
    <s v="United States"/>
    <s v="Los Angeles"/>
    <s v="California"/>
    <n v="90045"/>
    <s v="West"/>
    <s v="OFF-FA-10001561"/>
    <x v="1"/>
    <x v="13"/>
    <s v="Stockwell Push Pins"/>
    <x v="525"/>
    <n v="4"/>
    <n v="0"/>
    <n v="2.8776000000000002"/>
  </r>
  <r>
    <n v="1144"/>
    <x v="544"/>
    <n v="2011"/>
    <x v="411"/>
    <d v="2011-10-03T00:00:00"/>
    <s v="Standard Class"/>
    <s v="AP-10915"/>
    <s v="Arthur Prichep"/>
    <s v="Consumer"/>
    <s v="United States"/>
    <s v="Los Angeles"/>
    <s v="California"/>
    <n v="90045"/>
    <s v="West"/>
    <s v="OFF-PA-10002105"/>
    <x v="1"/>
    <x v="10"/>
    <s v="Xerox 223"/>
    <x v="90"/>
    <n v="1"/>
    <n v="0"/>
    <n v="3.1104000000000003"/>
  </r>
  <r>
    <n v="1145"/>
    <x v="544"/>
    <n v="2011"/>
    <x v="411"/>
    <d v="2011-10-03T00:00:00"/>
    <s v="Standard Class"/>
    <s v="AP-10915"/>
    <s v="Arthur Prichep"/>
    <s v="Consumer"/>
    <s v="United States"/>
    <s v="Los Angeles"/>
    <s v="California"/>
    <n v="90045"/>
    <s v="West"/>
    <s v="TEC-MA-10004241"/>
    <x v="2"/>
    <x v="15"/>
    <s v="Star Micronics TSP800 TSP847IIU Receipt Printer"/>
    <x v="1027"/>
    <n v="2"/>
    <n v="0.2"/>
    <n v="223.05399999999995"/>
  </r>
  <r>
    <n v="1146"/>
    <x v="544"/>
    <n v="2011"/>
    <x v="411"/>
    <d v="2011-10-03T00:00:00"/>
    <s v="Standard Class"/>
    <s v="AP-10915"/>
    <s v="Arthur Prichep"/>
    <s v="Consumer"/>
    <s v="United States"/>
    <s v="Los Angeles"/>
    <s v="California"/>
    <n v="90045"/>
    <s v="West"/>
    <s v="OFF-ST-10004340"/>
    <x v="1"/>
    <x v="4"/>
    <s v="Fellowes Mobile File Cart, Black"/>
    <x v="1028"/>
    <n v="1"/>
    <n v="0"/>
    <n v="16.788600000000002"/>
  </r>
  <r>
    <n v="1147"/>
    <x v="545"/>
    <n v="2012"/>
    <x v="388"/>
    <d v="2012-04-04T00:00:00"/>
    <s v="Same Day"/>
    <s v="NC-18340"/>
    <s v="Nat Carroll"/>
    <s v="Consumer"/>
    <s v="United States"/>
    <s v="Lansing"/>
    <s v="Michigan"/>
    <n v="48911"/>
    <s v="Central"/>
    <s v="OFF-AP-10003849"/>
    <x v="1"/>
    <x v="9"/>
    <s v="Hoover Shoulder Vac Commercial Portable Vacuum"/>
    <x v="1029"/>
    <n v="2"/>
    <n v="0.1"/>
    <n v="107.34599999999996"/>
  </r>
  <r>
    <n v="1148"/>
    <x v="545"/>
    <n v="2012"/>
    <x v="388"/>
    <d v="2012-04-04T00:00:00"/>
    <s v="Same Day"/>
    <s v="NC-18340"/>
    <s v="Nat Carroll"/>
    <s v="Consumer"/>
    <s v="United States"/>
    <s v="Lansing"/>
    <s v="Michigan"/>
    <n v="48911"/>
    <s v="Central"/>
    <s v="OFF-FA-10000735"/>
    <x v="1"/>
    <x v="13"/>
    <s v="Staples"/>
    <x v="572"/>
    <n v="2"/>
    <n v="0"/>
    <n v="2.6279999999999997"/>
  </r>
  <r>
    <n v="1149"/>
    <x v="545"/>
    <n v="2012"/>
    <x v="388"/>
    <d v="2012-04-04T00:00:00"/>
    <s v="Same Day"/>
    <s v="NC-18340"/>
    <s v="Nat Carroll"/>
    <s v="Consumer"/>
    <s v="United States"/>
    <s v="Lansing"/>
    <s v="Michigan"/>
    <n v="48911"/>
    <s v="Central"/>
    <s v="OFF-BI-10003350"/>
    <x v="1"/>
    <x v="8"/>
    <s v="Acco Expandable Hanging Binders"/>
    <x v="1030"/>
    <n v="2"/>
    <n v="0"/>
    <n v="5.8695999999999993"/>
  </r>
  <r>
    <n v="1150"/>
    <x v="545"/>
    <n v="2012"/>
    <x v="388"/>
    <d v="2012-04-04T00:00:00"/>
    <s v="Same Day"/>
    <s v="NC-18340"/>
    <s v="Nat Carroll"/>
    <s v="Consumer"/>
    <s v="United States"/>
    <s v="Lansing"/>
    <s v="Michigan"/>
    <n v="48911"/>
    <s v="Central"/>
    <s v="TEC-PH-10000307"/>
    <x v="2"/>
    <x v="7"/>
    <s v="Shocksock Galaxy S4 Armband"/>
    <x v="1031"/>
    <n v="1"/>
    <n v="0"/>
    <n v="0.43799999999999883"/>
  </r>
  <r>
    <n v="1151"/>
    <x v="545"/>
    <n v="2012"/>
    <x v="388"/>
    <d v="2012-04-04T00:00:00"/>
    <s v="Same Day"/>
    <s v="NC-18340"/>
    <s v="Nat Carroll"/>
    <s v="Consumer"/>
    <s v="United States"/>
    <s v="Lansing"/>
    <s v="Michigan"/>
    <n v="48911"/>
    <s v="Central"/>
    <s v="TEC-CO-10004202"/>
    <x v="2"/>
    <x v="16"/>
    <s v="Brother DCP1000 Digital 3 in 1 Multifunction Machine"/>
    <x v="1032"/>
    <n v="2"/>
    <n v="0"/>
    <n v="209.99299999999999"/>
  </r>
  <r>
    <n v="1152"/>
    <x v="546"/>
    <n v="2012"/>
    <x v="412"/>
    <d v="2012-05-14T00:00:00"/>
    <s v="Standard Class"/>
    <s v="CB-12535"/>
    <s v="Claudia Bergmann"/>
    <s v="Corporate"/>
    <s v="United States"/>
    <s v="Cuyahoga Falls"/>
    <s v="Ohio"/>
    <n v="44221"/>
    <s v="East"/>
    <s v="FUR-FU-10001852"/>
    <x v="0"/>
    <x v="5"/>
    <s v="Eldon Regeneration Recycled Desk Accessories, Smoke"/>
    <x v="1033"/>
    <n v="6"/>
    <n v="0.2"/>
    <n v="1.2527999999999997"/>
  </r>
  <r>
    <n v="1153"/>
    <x v="547"/>
    <n v="2014"/>
    <x v="413"/>
    <d v="2014-01-07T00:00:00"/>
    <s v="Standard Class"/>
    <s v="KL-16555"/>
    <s v="Kelly Lampkin"/>
    <s v="Corporate"/>
    <s v="United States"/>
    <s v="Reno"/>
    <s v="Nevada"/>
    <n v="89502"/>
    <s v="West"/>
    <s v="OFF-AR-10003759"/>
    <x v="1"/>
    <x v="6"/>
    <s v="Crayola Anti Dust Chalk, 12/Pack"/>
    <x v="1034"/>
    <n v="2"/>
    <n v="0"/>
    <n v="1.6379999999999999"/>
  </r>
  <r>
    <n v="1154"/>
    <x v="547"/>
    <n v="2014"/>
    <x v="413"/>
    <d v="2014-01-07T00:00:00"/>
    <s v="Standard Class"/>
    <s v="KL-16555"/>
    <s v="Kelly Lampkin"/>
    <s v="Corporate"/>
    <s v="United States"/>
    <s v="Reno"/>
    <s v="Nevada"/>
    <n v="89502"/>
    <s v="West"/>
    <s v="OFF-BI-10003984"/>
    <x v="1"/>
    <x v="8"/>
    <s v="Lock-Up Easel 'Spel-Binder'"/>
    <x v="1035"/>
    <n v="7"/>
    <n v="0.2"/>
    <n v="53.921700000000008"/>
  </r>
  <r>
    <n v="1155"/>
    <x v="548"/>
    <n v="2011"/>
    <x v="414"/>
    <d v="2011-12-21T00:00:00"/>
    <s v="First Class"/>
    <s v="PS-19045"/>
    <s v="Penelope Sewall"/>
    <s v="Home Office"/>
    <s v="United States"/>
    <s v="Harrisonburg"/>
    <s v="Virginia"/>
    <n v="22801"/>
    <s v="South"/>
    <s v="OFF-ST-10004337"/>
    <x v="1"/>
    <x v="4"/>
    <s v="SAFCO Commercial Wire Shelving, 72h"/>
    <x v="1036"/>
    <n v="2"/>
    <n v="0"/>
    <n v="0"/>
  </r>
  <r>
    <n v="1156"/>
    <x v="548"/>
    <n v="2011"/>
    <x v="414"/>
    <d v="2011-12-21T00:00:00"/>
    <s v="First Class"/>
    <s v="PS-19045"/>
    <s v="Penelope Sewall"/>
    <s v="Home Office"/>
    <s v="United States"/>
    <s v="Harrisonburg"/>
    <s v="Virginia"/>
    <n v="22801"/>
    <s v="South"/>
    <s v="FUR-TA-10001932"/>
    <x v="0"/>
    <x v="3"/>
    <s v="Chromcraft 48&quot; x 96&quot; Racetrack Double Pedestal Table"/>
    <x v="1037"/>
    <n v="7"/>
    <n v="0"/>
    <n v="493.78559999999993"/>
  </r>
  <r>
    <n v="1157"/>
    <x v="548"/>
    <n v="2011"/>
    <x v="414"/>
    <d v="2011-12-21T00:00:00"/>
    <s v="First Class"/>
    <s v="PS-19045"/>
    <s v="Penelope Sewall"/>
    <s v="Home Office"/>
    <s v="United States"/>
    <s v="Harrisonburg"/>
    <s v="Virginia"/>
    <n v="22801"/>
    <s v="South"/>
    <s v="OFF-BI-10003982"/>
    <x v="1"/>
    <x v="8"/>
    <s v="Wilson Jones Century Plastic Molded Ring Binders"/>
    <x v="1038"/>
    <n v="3"/>
    <n v="0"/>
    <n v="29.285699999999999"/>
  </r>
  <r>
    <n v="1158"/>
    <x v="548"/>
    <n v="2011"/>
    <x v="414"/>
    <d v="2011-12-21T00:00:00"/>
    <s v="First Class"/>
    <s v="PS-19045"/>
    <s v="Penelope Sewall"/>
    <s v="Home Office"/>
    <s v="United States"/>
    <s v="Harrisonburg"/>
    <s v="Virginia"/>
    <n v="22801"/>
    <s v="South"/>
    <s v="FUR-TA-10000617"/>
    <x v="0"/>
    <x v="3"/>
    <s v="Hon Practical Foundations 30 x 60 Training Table, Light Gray/Charcoal"/>
    <x v="1039"/>
    <n v="2"/>
    <n v="0"/>
    <n v="100.12200000000001"/>
  </r>
  <r>
    <n v="1159"/>
    <x v="549"/>
    <n v="2013"/>
    <x v="415"/>
    <d v="2013-07-08T00:00:00"/>
    <s v="Second Class"/>
    <s v="GB-14530"/>
    <s v="George Bell"/>
    <s v="Corporate"/>
    <s v="United States"/>
    <s v="Los Angeles"/>
    <s v="California"/>
    <n v="90004"/>
    <s v="West"/>
    <s v="FUR-CH-10002126"/>
    <x v="0"/>
    <x v="1"/>
    <s v="Hon Deluxe Fabric Upholstered Stacking Chairs"/>
    <x v="1040"/>
    <n v="1"/>
    <n v="0.2"/>
    <n v="19.518400000000007"/>
  </r>
  <r>
    <n v="1160"/>
    <x v="550"/>
    <n v="2014"/>
    <x v="222"/>
    <d v="2014-07-05T00:00:00"/>
    <s v="Standard Class"/>
    <s v="AA-10315"/>
    <s v="Alex Avila"/>
    <s v="Consumer"/>
    <s v="United States"/>
    <s v="Minneapolis"/>
    <s v="Minnesota"/>
    <n v="55407"/>
    <s v="Central"/>
    <s v="OFF-AP-10000576"/>
    <x v="1"/>
    <x v="9"/>
    <s v="Belkin 325VA UPS Surge Protector, 6'"/>
    <x v="1041"/>
    <n v="3"/>
    <n v="0"/>
    <n v="90.735000000000014"/>
  </r>
  <r>
    <n v="1161"/>
    <x v="550"/>
    <n v="2014"/>
    <x v="222"/>
    <d v="2014-07-05T00:00:00"/>
    <s v="Standard Class"/>
    <s v="AA-10315"/>
    <s v="Alex Avila"/>
    <s v="Consumer"/>
    <s v="United States"/>
    <s v="Minneapolis"/>
    <s v="Minnesota"/>
    <n v="55407"/>
    <s v="Central"/>
    <s v="OFF-BI-10004654"/>
    <x v="1"/>
    <x v="8"/>
    <s v="Avery Binding System Hidden Tab Executive Style Index Sets"/>
    <x v="1042"/>
    <n v="2"/>
    <n v="0"/>
    <n v="5.77"/>
  </r>
  <r>
    <n v="1162"/>
    <x v="551"/>
    <n v="2011"/>
    <x v="416"/>
    <d v="2011-09-05T00:00:00"/>
    <s v="Second Class"/>
    <s v="LT-16765"/>
    <s v="Larry Tron"/>
    <s v="Consumer"/>
    <s v="United States"/>
    <s v="Escondido"/>
    <s v="California"/>
    <n v="92025"/>
    <s v="West"/>
    <s v="OFF-AR-10004042"/>
    <x v="1"/>
    <x v="6"/>
    <s v="BOSTON Model 1800 Electric Pencil Sharpeners, Putty/Woodgrain"/>
    <x v="1043"/>
    <n v="3"/>
    <n v="0"/>
    <n v="15.642599999999995"/>
  </r>
  <r>
    <n v="1163"/>
    <x v="552"/>
    <n v="2011"/>
    <x v="223"/>
    <d v="2011-03-08T00:00:00"/>
    <s v="Standard Class"/>
    <s v="AP-10720"/>
    <s v="Anne Pryor"/>
    <s v="Home Office"/>
    <s v="United States"/>
    <s v="New York City"/>
    <s v="New York"/>
    <n v="10035"/>
    <s v="East"/>
    <s v="TEC-PH-10004700"/>
    <x v="2"/>
    <x v="7"/>
    <s v="PowerGen Dual USB Car Charger"/>
    <x v="1044"/>
    <n v="1"/>
    <n v="0"/>
    <n v="4.5953999999999997"/>
  </r>
  <r>
    <n v="1164"/>
    <x v="552"/>
    <n v="2011"/>
    <x v="223"/>
    <d v="2011-03-08T00:00:00"/>
    <s v="Standard Class"/>
    <s v="AP-10720"/>
    <s v="Anne Pryor"/>
    <s v="Home Office"/>
    <s v="United States"/>
    <s v="New York City"/>
    <s v="New York"/>
    <n v="10035"/>
    <s v="East"/>
    <s v="OFF-BI-10004593"/>
    <x v="1"/>
    <x v="8"/>
    <s v="Ibico Laser Imprintable Binding System Covers"/>
    <x v="1045"/>
    <n v="3"/>
    <n v="0.2"/>
    <n v="40.872"/>
  </r>
  <r>
    <n v="1165"/>
    <x v="552"/>
    <n v="2011"/>
    <x v="223"/>
    <d v="2011-03-08T00:00:00"/>
    <s v="Standard Class"/>
    <s v="AP-10720"/>
    <s v="Anne Pryor"/>
    <s v="Home Office"/>
    <s v="United States"/>
    <s v="New York City"/>
    <s v="New York"/>
    <n v="10035"/>
    <s v="East"/>
    <s v="OFF-BI-10003429"/>
    <x v="1"/>
    <x v="8"/>
    <s v="Cardinal HOLDit! Binder Insert Strips,Extra Strips"/>
    <x v="1046"/>
    <n v="5"/>
    <n v="0.2"/>
    <n v="9.1785000000000014"/>
  </r>
  <r>
    <n v="1166"/>
    <x v="553"/>
    <n v="2011"/>
    <x v="417"/>
    <d v="2011-05-08T00:00:00"/>
    <s v="Standard Class"/>
    <s v="PM-18940"/>
    <s v="Paul MacIntyre"/>
    <s v="Consumer"/>
    <s v="United States"/>
    <s v="Jackson"/>
    <s v="Michigan"/>
    <n v="49201"/>
    <s v="Central"/>
    <s v="OFF-BI-10001294"/>
    <x v="1"/>
    <x v="8"/>
    <s v="Fellowes Binding Cases"/>
    <x v="1047"/>
    <n v="4"/>
    <n v="0"/>
    <n v="21.059999999999995"/>
  </r>
  <r>
    <n v="1167"/>
    <x v="554"/>
    <n v="2012"/>
    <x v="121"/>
    <d v="2012-11-02T00:00:00"/>
    <s v="Same Day"/>
    <s v="KC-16540"/>
    <s v="Kelly Collister"/>
    <s v="Consumer"/>
    <s v="United States"/>
    <s v="Seattle"/>
    <s v="Washington"/>
    <n v="98115"/>
    <s v="West"/>
    <s v="TEC-AC-10001552"/>
    <x v="2"/>
    <x v="11"/>
    <s v="Logitech K350 2.4Ghz Wireless Keyboard"/>
    <x v="1048"/>
    <n v="9"/>
    <n v="0"/>
    <n v="49.272299999999987"/>
  </r>
  <r>
    <n v="1168"/>
    <x v="555"/>
    <n v="2014"/>
    <x v="166"/>
    <d v="2014-12-11T00:00:00"/>
    <s v="Second Class"/>
    <s v="DL-13315"/>
    <s v="Delfina Latchford"/>
    <s v="Consumer"/>
    <s v="United States"/>
    <s v="New York City"/>
    <s v="New York"/>
    <n v="10035"/>
    <s v="East"/>
    <s v="FUR-FU-10004952"/>
    <x v="0"/>
    <x v="5"/>
    <s v="C-Line Cubicle Keepers Polyproplyene Holder w/Velcro Back, 8-1/2x11, 25/Bx"/>
    <x v="1049"/>
    <n v="2"/>
    <n v="0"/>
    <n v="33.938800000000001"/>
  </r>
  <r>
    <n v="1169"/>
    <x v="555"/>
    <n v="2014"/>
    <x v="166"/>
    <d v="2014-12-11T00:00:00"/>
    <s v="Second Class"/>
    <s v="DL-13315"/>
    <s v="Delfina Latchford"/>
    <s v="Consumer"/>
    <s v="United States"/>
    <s v="New York City"/>
    <s v="New York"/>
    <n v="10035"/>
    <s v="East"/>
    <s v="OFF-ST-10004123"/>
    <x v="1"/>
    <x v="4"/>
    <s v="Safco Industrial Wire Shelving System"/>
    <x v="1050"/>
    <n v="3"/>
    <n v="0"/>
    <n v="0"/>
  </r>
  <r>
    <n v="1170"/>
    <x v="555"/>
    <n v="2014"/>
    <x v="166"/>
    <d v="2014-12-11T00:00:00"/>
    <s v="Second Class"/>
    <s v="DL-13315"/>
    <s v="Delfina Latchford"/>
    <s v="Consumer"/>
    <s v="United States"/>
    <s v="New York City"/>
    <s v="New York"/>
    <n v="10035"/>
    <s v="East"/>
    <s v="OFF-PA-10003172"/>
    <x v="1"/>
    <x v="10"/>
    <s v="Xerox 1996"/>
    <x v="541"/>
    <n v="3"/>
    <n v="0"/>
    <n v="9.3312000000000008"/>
  </r>
  <r>
    <n v="1171"/>
    <x v="555"/>
    <n v="2014"/>
    <x v="166"/>
    <d v="2014-12-11T00:00:00"/>
    <s v="Second Class"/>
    <s v="DL-13315"/>
    <s v="Delfina Latchford"/>
    <s v="Consumer"/>
    <s v="United States"/>
    <s v="New York City"/>
    <s v="New York"/>
    <n v="10035"/>
    <s v="East"/>
    <s v="OFF-ST-10002352"/>
    <x v="1"/>
    <x v="4"/>
    <s v="Iris Project Case"/>
    <x v="1051"/>
    <n v="4"/>
    <n v="0"/>
    <n v="8.299199999999999"/>
  </r>
  <r>
    <n v="1172"/>
    <x v="556"/>
    <n v="2011"/>
    <x v="418"/>
    <d v="2011-03-14T00:00:00"/>
    <s v="Standard Class"/>
    <s v="SW-20275"/>
    <s v="Scott Williamson"/>
    <s v="Consumer"/>
    <s v="United States"/>
    <s v="Royal Oak"/>
    <s v="Michigan"/>
    <n v="48073"/>
    <s v="Central"/>
    <s v="OFF-PA-10002259"/>
    <x v="1"/>
    <x v="10"/>
    <s v="Geographics Note Cards, Blank, White, 8 1/2&quot; x 11&quot;"/>
    <x v="1052"/>
    <n v="2"/>
    <n v="0"/>
    <n v="10.7424"/>
  </r>
  <r>
    <n v="1173"/>
    <x v="557"/>
    <n v="2011"/>
    <x v="419"/>
    <d v="2011-04-25T00:00:00"/>
    <s v="Standard Class"/>
    <s v="AA-10375"/>
    <s v="Allen Armold"/>
    <s v="Consumer"/>
    <s v="United States"/>
    <s v="Los Angeles"/>
    <s v="California"/>
    <n v="90008"/>
    <s v="West"/>
    <s v="OFF-BI-10002976"/>
    <x v="1"/>
    <x v="8"/>
    <s v="ACCOHIDE Binder by Acco"/>
    <x v="1053"/>
    <n v="5"/>
    <n v="0.2"/>
    <n v="5.5754999999999999"/>
  </r>
  <r>
    <n v="1174"/>
    <x v="558"/>
    <n v="2012"/>
    <x v="420"/>
    <d v="2012-10-26T00:00:00"/>
    <s v="Standard Class"/>
    <s v="LT-17110"/>
    <s v="Liz Thompson"/>
    <s v="Consumer"/>
    <s v="United States"/>
    <s v="Bloomington"/>
    <s v="Illinois"/>
    <n v="61701"/>
    <s v="Central"/>
    <s v="OFF-BI-10000301"/>
    <x v="1"/>
    <x v="8"/>
    <s v="GBC Instant Report Kit"/>
    <x v="1054"/>
    <n v="4"/>
    <n v="0.8"/>
    <n v="-7.7640000000000011"/>
  </r>
  <r>
    <n v="1175"/>
    <x v="559"/>
    <n v="2012"/>
    <x v="421"/>
    <d v="2012-08-25T00:00:00"/>
    <s v="First Class"/>
    <s v="DP-13105"/>
    <s v="Dave Poirier"/>
    <s v="Corporate"/>
    <s v="United States"/>
    <s v="New York City"/>
    <s v="New York"/>
    <n v="10035"/>
    <s v="East"/>
    <s v="OFF-BI-10003694"/>
    <x v="1"/>
    <x v="8"/>
    <s v="Avery 3 1/2&quot; Diskette Storage Pages, 10/Pack"/>
    <x v="1055"/>
    <n v="6"/>
    <n v="0.2"/>
    <n v="16.2864"/>
  </r>
  <r>
    <n v="1176"/>
    <x v="560"/>
    <n v="2013"/>
    <x v="48"/>
    <d v="2013-09-04T00:00:00"/>
    <s v="Standard Class"/>
    <s v="AB-10060"/>
    <s v="Adam Bellavance"/>
    <s v="Home Office"/>
    <s v="United States"/>
    <s v="Concord"/>
    <s v="New Hampshire"/>
    <n v="3301"/>
    <s v="East"/>
    <s v="OFF-SU-10000381"/>
    <x v="1"/>
    <x v="14"/>
    <s v="Acme Forged Steel Scissors with Black Enamel Handles"/>
    <x v="1056"/>
    <n v="3"/>
    <n v="0"/>
    <n v="8.0996999999999986"/>
  </r>
  <r>
    <n v="1177"/>
    <x v="561"/>
    <n v="2011"/>
    <x v="422"/>
    <d v="2011-12-30T00:00:00"/>
    <s v="Second Class"/>
    <s v="AT-10435"/>
    <s v="Alyssa Tate"/>
    <s v="Home Office"/>
    <s v="United States"/>
    <s v="Los Angeles"/>
    <s v="California"/>
    <n v="90004"/>
    <s v="West"/>
    <s v="OFF-LA-10004425"/>
    <x v="1"/>
    <x v="2"/>
    <s v="Staples"/>
    <x v="1057"/>
    <n v="4"/>
    <n v="0"/>
    <n v="5.4332000000000003"/>
  </r>
  <r>
    <n v="1178"/>
    <x v="562"/>
    <n v="2013"/>
    <x v="49"/>
    <d v="2013-12-06T00:00:00"/>
    <s v="Standard Class"/>
    <s v="JE-15745"/>
    <s v="Joel Eaton"/>
    <s v="Consumer"/>
    <s v="United States"/>
    <s v="Rockville"/>
    <s v="Maryland"/>
    <n v="20852"/>
    <s v="East"/>
    <s v="FUR-CH-10001270"/>
    <x v="0"/>
    <x v="1"/>
    <s v="Harbour Creations Steel Folding Chair"/>
    <x v="1058"/>
    <n v="2"/>
    <n v="0"/>
    <n v="51.749999999999986"/>
  </r>
  <r>
    <n v="1179"/>
    <x v="562"/>
    <n v="2013"/>
    <x v="49"/>
    <d v="2013-12-06T00:00:00"/>
    <s v="Standard Class"/>
    <s v="JE-15745"/>
    <s v="Joel Eaton"/>
    <s v="Consumer"/>
    <s v="United States"/>
    <s v="Rockville"/>
    <s v="Maryland"/>
    <n v="20852"/>
    <s v="East"/>
    <s v="TEC-PH-10003931"/>
    <x v="2"/>
    <x v="7"/>
    <s v="JBL Micro Wireless Portable Bluetooth Speaker"/>
    <x v="690"/>
    <n v="3"/>
    <n v="0"/>
    <n v="44.992500000000007"/>
  </r>
  <r>
    <n v="1180"/>
    <x v="563"/>
    <n v="2013"/>
    <x v="423"/>
    <d v="2013-04-28T00:00:00"/>
    <s v="Second Class"/>
    <s v="CA-12055"/>
    <s v="Cathy Armstrong"/>
    <s v="Home Office"/>
    <s v="United States"/>
    <s v="Houston"/>
    <s v="Texas"/>
    <n v="77070"/>
    <s v="Central"/>
    <s v="TEC-AC-10003174"/>
    <x v="2"/>
    <x v="11"/>
    <s v="Plantronics S12 Corded Telephone Headset System"/>
    <x v="1059"/>
    <n v="3"/>
    <n v="0.2"/>
    <n v="64.674000000000007"/>
  </r>
  <r>
    <n v="1181"/>
    <x v="564"/>
    <n v="2011"/>
    <x v="261"/>
    <d v="2011-06-25T00:00:00"/>
    <s v="Standard Class"/>
    <s v="DB-13060"/>
    <s v="Dave Brooks"/>
    <s v="Consumer"/>
    <s v="United States"/>
    <s v="Lakewood"/>
    <s v="New Jersey"/>
    <n v="8701"/>
    <s v="East"/>
    <s v="TEC-PH-10004539"/>
    <x v="2"/>
    <x v="7"/>
    <s v="Wireless Extenders zBoost YX545 SOHO Signal Booster"/>
    <x v="1060"/>
    <n v="7"/>
    <n v="0"/>
    <n v="357.19110000000001"/>
  </r>
  <r>
    <n v="1182"/>
    <x v="564"/>
    <n v="2011"/>
    <x v="261"/>
    <d v="2011-06-25T00:00:00"/>
    <s v="Standard Class"/>
    <s v="DB-13060"/>
    <s v="Dave Brooks"/>
    <s v="Consumer"/>
    <s v="United States"/>
    <s v="Lakewood"/>
    <s v="New Jersey"/>
    <n v="8701"/>
    <s v="East"/>
    <s v="OFF-AR-10001919"/>
    <x v="1"/>
    <x v="6"/>
    <s v="OIC #2 Pencils, Medium Soft"/>
    <x v="1061"/>
    <n v="2"/>
    <n v="0"/>
    <n v="1.0903999999999998"/>
  </r>
  <r>
    <n v="1183"/>
    <x v="565"/>
    <n v="2014"/>
    <x v="424"/>
    <d v="2014-01-16T00:00:00"/>
    <s v="First Class"/>
    <s v="RB-19570"/>
    <s v="Rob Beeghly"/>
    <s v="Consumer"/>
    <s v="United States"/>
    <s v="Jacksonville"/>
    <s v="North Carolina"/>
    <n v="28540"/>
    <s v="South"/>
    <s v="OFF-EN-10002504"/>
    <x v="1"/>
    <x v="12"/>
    <s v="Tyvek  Top-Opening Peel &amp; Seel Envelopes, Plain White"/>
    <x v="1062"/>
    <n v="1"/>
    <n v="0.2"/>
    <n v="7.3385999999999996"/>
  </r>
  <r>
    <n v="1184"/>
    <x v="565"/>
    <n v="2014"/>
    <x v="424"/>
    <d v="2014-01-16T00:00:00"/>
    <s v="First Class"/>
    <s v="RB-19570"/>
    <s v="Rob Beeghly"/>
    <s v="Consumer"/>
    <s v="United States"/>
    <s v="Jacksonville"/>
    <s v="North Carolina"/>
    <n v="28540"/>
    <s v="South"/>
    <s v="TEC-PH-10003655"/>
    <x v="2"/>
    <x v="7"/>
    <s v="Sannysis Cute Owl Design Soft Skin Case Cover for Samsung Galaxy S4"/>
    <x v="1063"/>
    <n v="5"/>
    <n v="0.2"/>
    <n v="0.69300000000000006"/>
  </r>
  <r>
    <n v="1185"/>
    <x v="566"/>
    <n v="2011"/>
    <x v="156"/>
    <d v="2011-11-30T00:00:00"/>
    <s v="Standard Class"/>
    <s v="HR-14830"/>
    <s v="Harold Ryan"/>
    <s v="Corporate"/>
    <s v="United States"/>
    <s v="Seattle"/>
    <s v="Washington"/>
    <n v="98103"/>
    <s v="West"/>
    <s v="OFF-BI-10004656"/>
    <x v="1"/>
    <x v="8"/>
    <s v="Peel &amp; Stick Add-On Corner Pockets"/>
    <x v="1064"/>
    <n v="7"/>
    <n v="0.2"/>
    <n v="4.2335999999999991"/>
  </r>
  <r>
    <n v="1186"/>
    <x v="566"/>
    <n v="2011"/>
    <x v="156"/>
    <d v="2011-11-30T00:00:00"/>
    <s v="Standard Class"/>
    <s v="HR-14830"/>
    <s v="Harold Ryan"/>
    <s v="Corporate"/>
    <s v="United States"/>
    <s v="Seattle"/>
    <s v="Washington"/>
    <n v="98103"/>
    <s v="West"/>
    <s v="OFF-ST-10002344"/>
    <x v="1"/>
    <x v="4"/>
    <s v="Carina 42&quot;Hx23 3/4&quot;W Media Storage Unit"/>
    <x v="1065"/>
    <n v="6"/>
    <n v="0"/>
    <n v="9.7176000000000329"/>
  </r>
  <r>
    <n v="1187"/>
    <x v="566"/>
    <n v="2011"/>
    <x v="156"/>
    <d v="2011-11-30T00:00:00"/>
    <s v="Standard Class"/>
    <s v="HR-14830"/>
    <s v="Harold Ryan"/>
    <s v="Corporate"/>
    <s v="United States"/>
    <s v="Seattle"/>
    <s v="Washington"/>
    <n v="98103"/>
    <s v="West"/>
    <s v="OFF-PA-10001800"/>
    <x v="1"/>
    <x v="10"/>
    <s v="Xerox 220"/>
    <x v="243"/>
    <n v="4"/>
    <n v="0"/>
    <n v="12.441600000000001"/>
  </r>
  <r>
    <n v="1188"/>
    <x v="566"/>
    <n v="2011"/>
    <x v="156"/>
    <d v="2011-11-30T00:00:00"/>
    <s v="Standard Class"/>
    <s v="HR-14830"/>
    <s v="Harold Ryan"/>
    <s v="Corporate"/>
    <s v="United States"/>
    <s v="Seattle"/>
    <s v="Washington"/>
    <n v="98103"/>
    <s v="West"/>
    <s v="OFF-ST-10000036"/>
    <x v="1"/>
    <x v="4"/>
    <s v="Recycled Data-Pak for Archival Bound Computer Printouts, 12-1/2 x 12-1/2 x 16"/>
    <x v="1066"/>
    <n v="2"/>
    <n v="0"/>
    <n v="53.346599999999995"/>
  </r>
  <r>
    <n v="1189"/>
    <x v="567"/>
    <n v="2014"/>
    <x v="425"/>
    <d v="2014-03-01T00:00:00"/>
    <s v="Second Class"/>
    <s v="BT-11530"/>
    <s v="Bradley Talbott"/>
    <s v="Home Office"/>
    <s v="United States"/>
    <s v="Los Angeles"/>
    <s v="California"/>
    <n v="90036"/>
    <s v="West"/>
    <s v="OFF-AP-10004532"/>
    <x v="1"/>
    <x v="9"/>
    <s v="Kensington 6 Outlet Guardian Standard Surge Protector"/>
    <x v="1067"/>
    <n v="4"/>
    <n v="0"/>
    <n v="22.118400000000001"/>
  </r>
  <r>
    <n v="1190"/>
    <x v="567"/>
    <n v="2014"/>
    <x v="425"/>
    <d v="2014-03-01T00:00:00"/>
    <s v="Second Class"/>
    <s v="BT-11530"/>
    <s v="Bradley Talbott"/>
    <s v="Home Office"/>
    <s v="United States"/>
    <s v="Los Angeles"/>
    <s v="California"/>
    <n v="90036"/>
    <s v="West"/>
    <s v="TEC-PH-10004447"/>
    <x v="2"/>
    <x v="7"/>
    <s v="Toshiba IPT2010-SD IP Telephone"/>
    <x v="1068"/>
    <n v="8"/>
    <n v="0.2"/>
    <n v="66.715199999999982"/>
  </r>
  <r>
    <n v="1191"/>
    <x v="567"/>
    <n v="2014"/>
    <x v="425"/>
    <d v="2014-03-01T00:00:00"/>
    <s v="Second Class"/>
    <s v="BT-11530"/>
    <s v="Bradley Talbott"/>
    <s v="Home Office"/>
    <s v="United States"/>
    <s v="Los Angeles"/>
    <s v="California"/>
    <n v="90036"/>
    <s v="West"/>
    <s v="FUR-CH-10003973"/>
    <x v="0"/>
    <x v="1"/>
    <s v="GuestStacker Chair with Chrome Finish Legs"/>
    <x v="1069"/>
    <n v="3"/>
    <n v="0.2"/>
    <n v="89.222400000000022"/>
  </r>
  <r>
    <n v="1192"/>
    <x v="567"/>
    <n v="2014"/>
    <x v="425"/>
    <d v="2014-03-01T00:00:00"/>
    <s v="Second Class"/>
    <s v="BT-11530"/>
    <s v="Bradley Talbott"/>
    <s v="Home Office"/>
    <s v="United States"/>
    <s v="Los Angeles"/>
    <s v="California"/>
    <n v="90036"/>
    <s v="West"/>
    <s v="OFF-PA-10001970"/>
    <x v="1"/>
    <x v="10"/>
    <s v="Xerox 1908"/>
    <x v="1070"/>
    <n v="4"/>
    <n v="0"/>
    <n v="109.7208"/>
  </r>
  <r>
    <n v="1193"/>
    <x v="567"/>
    <n v="2014"/>
    <x v="425"/>
    <d v="2014-03-01T00:00:00"/>
    <s v="Second Class"/>
    <s v="BT-11530"/>
    <s v="Bradley Talbott"/>
    <s v="Home Office"/>
    <s v="United States"/>
    <s v="Los Angeles"/>
    <s v="California"/>
    <n v="90036"/>
    <s v="West"/>
    <s v="OFF-PA-10000682"/>
    <x v="1"/>
    <x v="10"/>
    <s v="Xerox 1924"/>
    <x v="1071"/>
    <n v="4"/>
    <n v="0"/>
    <n v="11.328800000000001"/>
  </r>
  <r>
    <n v="1194"/>
    <x v="568"/>
    <n v="2012"/>
    <x v="426"/>
    <d v="2012-09-15T00:00:00"/>
    <s v="Same Day"/>
    <s v="NG-18355"/>
    <s v="Nat Gilpin"/>
    <s v="Corporate"/>
    <s v="United States"/>
    <s v="Coral Springs"/>
    <s v="Florida"/>
    <n v="33065"/>
    <s v="South"/>
    <s v="OFF-PA-10001937"/>
    <x v="1"/>
    <x v="10"/>
    <s v="Xerox 21"/>
    <x v="12"/>
    <n v="3"/>
    <n v="0.2"/>
    <n v="5.4432"/>
  </r>
  <r>
    <n v="1195"/>
    <x v="568"/>
    <n v="2012"/>
    <x v="426"/>
    <d v="2012-09-15T00:00:00"/>
    <s v="Same Day"/>
    <s v="NG-18355"/>
    <s v="Nat Gilpin"/>
    <s v="Corporate"/>
    <s v="United States"/>
    <s v="Coral Springs"/>
    <s v="Florida"/>
    <n v="33065"/>
    <s v="South"/>
    <s v="FUR-FU-10002268"/>
    <x v="0"/>
    <x v="5"/>
    <s v="Ultra Door Push Plate"/>
    <x v="581"/>
    <n v="4"/>
    <n v="0.2"/>
    <n v="2.553199999999999"/>
  </r>
  <r>
    <n v="1196"/>
    <x v="568"/>
    <n v="2012"/>
    <x v="426"/>
    <d v="2012-09-15T00:00:00"/>
    <s v="Same Day"/>
    <s v="NG-18355"/>
    <s v="Nat Gilpin"/>
    <s v="Corporate"/>
    <s v="United States"/>
    <s v="Coral Springs"/>
    <s v="Florida"/>
    <n v="33065"/>
    <s v="South"/>
    <s v="OFF-ST-10001321"/>
    <x v="1"/>
    <x v="4"/>
    <s v="Decoflex Hanging Personal Folder File, Blue"/>
    <x v="1072"/>
    <n v="2"/>
    <n v="0.2"/>
    <n v="2.1588000000000021"/>
  </r>
  <r>
    <n v="1197"/>
    <x v="568"/>
    <n v="2012"/>
    <x v="426"/>
    <d v="2012-09-15T00:00:00"/>
    <s v="Same Day"/>
    <s v="NG-18355"/>
    <s v="Nat Gilpin"/>
    <s v="Corporate"/>
    <s v="United States"/>
    <s v="Coral Springs"/>
    <s v="Florida"/>
    <n v="33065"/>
    <s v="South"/>
    <s v="FUR-FU-10003394"/>
    <x v="0"/>
    <x v="5"/>
    <s v="Tenex &quot;The Solids&quot; Textured Chair Mats"/>
    <x v="1073"/>
    <n v="1"/>
    <n v="0.2"/>
    <n v="-2.098800000000006"/>
  </r>
  <r>
    <n v="1198"/>
    <x v="569"/>
    <n v="2013"/>
    <x v="143"/>
    <d v="2013-04-13T00:00:00"/>
    <s v="Standard Class"/>
    <s v="ZC-21910"/>
    <s v="Zuschuss Carroll"/>
    <s v="Consumer"/>
    <s v="United States"/>
    <s v="Houston"/>
    <s v="Texas"/>
    <n v="77041"/>
    <s v="Central"/>
    <s v="TEC-AC-10001990"/>
    <x v="2"/>
    <x v="11"/>
    <s v="Kensington Orbit Wireless Mobile Trackball for PC and Mac"/>
    <x v="1074"/>
    <n v="9"/>
    <n v="0.2"/>
    <n v="64.789199999999951"/>
  </r>
  <r>
    <n v="1199"/>
    <x v="569"/>
    <n v="2013"/>
    <x v="143"/>
    <d v="2013-04-13T00:00:00"/>
    <s v="Standard Class"/>
    <s v="ZC-21910"/>
    <s v="Zuschuss Carroll"/>
    <s v="Consumer"/>
    <s v="United States"/>
    <s v="Houston"/>
    <s v="Texas"/>
    <n v="77041"/>
    <s v="Central"/>
    <s v="FUR-CH-10004540"/>
    <x v="0"/>
    <x v="1"/>
    <s v="Global Chrome Stack Chair"/>
    <x v="1075"/>
    <n v="4"/>
    <n v="0.3"/>
    <n v="-4.1135999999999981"/>
  </r>
  <r>
    <n v="1200"/>
    <x v="569"/>
    <n v="2013"/>
    <x v="143"/>
    <d v="2013-04-13T00:00:00"/>
    <s v="Standard Class"/>
    <s v="ZC-21910"/>
    <s v="Zuschuss Carroll"/>
    <s v="Consumer"/>
    <s v="United States"/>
    <s v="Houston"/>
    <s v="Texas"/>
    <n v="77041"/>
    <s v="Central"/>
    <s v="OFF-BI-10004995"/>
    <x v="1"/>
    <x v="8"/>
    <s v="GBC DocuBind P400 Electric Binding System"/>
    <x v="1076"/>
    <n v="4"/>
    <n v="0.8"/>
    <n v="-1850.9464000000007"/>
  </r>
  <r>
    <n v="1201"/>
    <x v="570"/>
    <n v="2013"/>
    <x v="427"/>
    <d v="2013-07-25T00:00:00"/>
    <s v="Standard Class"/>
    <s v="LS-16945"/>
    <s v="Linda Southworth"/>
    <s v="Corporate"/>
    <s v="United States"/>
    <s v="Denver"/>
    <s v="Colorado"/>
    <n v="80219"/>
    <s v="West"/>
    <s v="FUR-CH-10002335"/>
    <x v="0"/>
    <x v="1"/>
    <s v="Hon GuestStacker Chair"/>
    <x v="730"/>
    <n v="3"/>
    <n v="0.2"/>
    <n v="40.800600000000003"/>
  </r>
  <r>
    <n v="1202"/>
    <x v="570"/>
    <n v="2013"/>
    <x v="427"/>
    <d v="2013-07-25T00:00:00"/>
    <s v="Standard Class"/>
    <s v="LS-16945"/>
    <s v="Linda Southworth"/>
    <s v="Corporate"/>
    <s v="United States"/>
    <s v="Denver"/>
    <s v="Colorado"/>
    <n v="80219"/>
    <s v="West"/>
    <s v="OFF-BI-10004967"/>
    <x v="1"/>
    <x v="8"/>
    <s v="Round Ring Binders"/>
    <x v="1077"/>
    <n v="3"/>
    <n v="0.7"/>
    <n v="-1.4352"/>
  </r>
  <r>
    <n v="1203"/>
    <x v="570"/>
    <n v="2013"/>
    <x v="427"/>
    <d v="2013-07-25T00:00:00"/>
    <s v="Standard Class"/>
    <s v="LS-16945"/>
    <s v="Linda Southworth"/>
    <s v="Corporate"/>
    <s v="United States"/>
    <s v="Denver"/>
    <s v="Colorado"/>
    <n v="80219"/>
    <s v="West"/>
    <s v="FUR-CH-10002331"/>
    <x v="0"/>
    <x v="1"/>
    <s v="Hon 4700 Series Mobuis Mid-Back Task Chairs with Adjustable Arms"/>
    <x v="1078"/>
    <n v="3"/>
    <n v="0.2"/>
    <n v="10.679399999999873"/>
  </r>
  <r>
    <n v="1204"/>
    <x v="570"/>
    <n v="2013"/>
    <x v="427"/>
    <d v="2013-07-25T00:00:00"/>
    <s v="Standard Class"/>
    <s v="LS-16945"/>
    <s v="Linda Southworth"/>
    <s v="Corporate"/>
    <s v="United States"/>
    <s v="Denver"/>
    <s v="Colorado"/>
    <n v="80219"/>
    <s v="West"/>
    <s v="OFF-ST-10002292"/>
    <x v="1"/>
    <x v="4"/>
    <s v="Sauder Facets Collection Locker/File Cabinet, Sky Alder Finish"/>
    <x v="1079"/>
    <n v="2"/>
    <n v="0.2"/>
    <n v="0"/>
  </r>
  <r>
    <n v="1205"/>
    <x v="570"/>
    <n v="2013"/>
    <x v="427"/>
    <d v="2013-07-25T00:00:00"/>
    <s v="Standard Class"/>
    <s v="LS-16945"/>
    <s v="Linda Southworth"/>
    <s v="Corporate"/>
    <s v="United States"/>
    <s v="Denver"/>
    <s v="Colorado"/>
    <n v="80219"/>
    <s v="West"/>
    <s v="OFF-ST-10000689"/>
    <x v="1"/>
    <x v="4"/>
    <s v="Fellowes Strictly Business Drawer File, Letter/Legal Size"/>
    <x v="1080"/>
    <n v="3"/>
    <n v="0.2"/>
    <n v="-33.804000000000002"/>
  </r>
  <r>
    <n v="1206"/>
    <x v="571"/>
    <n v="2014"/>
    <x v="378"/>
    <d v="2014-08-05T00:00:00"/>
    <s v="First Class"/>
    <s v="LH-16750"/>
    <s v="Larry Hughes"/>
    <s v="Consumer"/>
    <s v="United States"/>
    <s v="Charlotte"/>
    <s v="North Carolina"/>
    <n v="28205"/>
    <s v="South"/>
    <s v="TEC-PH-10002660"/>
    <x v="2"/>
    <x v="7"/>
    <s v="Nortel Networks T7316 E Nt8 B27"/>
    <x v="1081"/>
    <n v="5"/>
    <n v="0.2"/>
    <n v="16.997500000000016"/>
  </r>
  <r>
    <n v="1207"/>
    <x v="572"/>
    <n v="2013"/>
    <x v="216"/>
    <d v="2013-07-19T00:00:00"/>
    <s v="Second Class"/>
    <s v="SW-20755"/>
    <s v="Steven Ward"/>
    <s v="Corporate"/>
    <s v="United States"/>
    <s v="New York City"/>
    <s v="New York"/>
    <n v="10009"/>
    <s v="East"/>
    <s v="OFF-ST-10004634"/>
    <x v="1"/>
    <x v="4"/>
    <s v="Personal Folder Holder, Ebony"/>
    <x v="1082"/>
    <n v="1"/>
    <n v="0"/>
    <n v="3.3629999999999995"/>
  </r>
  <r>
    <n v="1208"/>
    <x v="572"/>
    <n v="2013"/>
    <x v="216"/>
    <d v="2013-07-19T00:00:00"/>
    <s v="Second Class"/>
    <s v="SW-20755"/>
    <s v="Steven Ward"/>
    <s v="Corporate"/>
    <s v="United States"/>
    <s v="New York City"/>
    <s v="New York"/>
    <n v="10009"/>
    <s v="East"/>
    <s v="OFF-BI-10002160"/>
    <x v="1"/>
    <x v="8"/>
    <s v="Acco Hanging Data Binders"/>
    <x v="1083"/>
    <n v="3"/>
    <n v="0.2"/>
    <n v="3.2003999999999997"/>
  </r>
  <r>
    <n v="1209"/>
    <x v="572"/>
    <n v="2013"/>
    <x v="216"/>
    <d v="2013-07-19T00:00:00"/>
    <s v="Second Class"/>
    <s v="SW-20755"/>
    <s v="Steven Ward"/>
    <s v="Corporate"/>
    <s v="United States"/>
    <s v="New York City"/>
    <s v="New York"/>
    <n v="10009"/>
    <s v="East"/>
    <s v="OFF-FA-10002988"/>
    <x v="1"/>
    <x v="13"/>
    <s v="Ideal Clamps"/>
    <x v="1084"/>
    <n v="7"/>
    <n v="0"/>
    <n v="6.8942999999999994"/>
  </r>
  <r>
    <n v="1210"/>
    <x v="572"/>
    <n v="2013"/>
    <x v="216"/>
    <d v="2013-07-19T00:00:00"/>
    <s v="Second Class"/>
    <s v="SW-20755"/>
    <s v="Steven Ward"/>
    <s v="Corporate"/>
    <s v="United States"/>
    <s v="New York City"/>
    <s v="New York"/>
    <n v="10009"/>
    <s v="East"/>
    <s v="OFF-AR-10004999"/>
    <x v="1"/>
    <x v="6"/>
    <s v="Newell 315"/>
    <x v="1085"/>
    <n v="7"/>
    <n v="0"/>
    <n v="10.465"/>
  </r>
  <r>
    <n v="1211"/>
    <x v="572"/>
    <n v="2013"/>
    <x v="216"/>
    <d v="2013-07-19T00:00:00"/>
    <s v="Second Class"/>
    <s v="SW-20755"/>
    <s v="Steven Ward"/>
    <s v="Corporate"/>
    <s v="United States"/>
    <s v="New York City"/>
    <s v="New York"/>
    <n v="10009"/>
    <s v="East"/>
    <s v="OFF-BI-10001031"/>
    <x v="1"/>
    <x v="8"/>
    <s v="Pressboard Data Binders by Wilson Jones"/>
    <x v="1086"/>
    <n v="2"/>
    <n v="0.2"/>
    <n v="2.8835999999999995"/>
  </r>
  <r>
    <n v="1212"/>
    <x v="572"/>
    <n v="2013"/>
    <x v="216"/>
    <d v="2013-07-19T00:00:00"/>
    <s v="Second Class"/>
    <s v="SW-20755"/>
    <s v="Steven Ward"/>
    <s v="Corporate"/>
    <s v="United States"/>
    <s v="New York City"/>
    <s v="New York"/>
    <n v="10009"/>
    <s v="East"/>
    <s v="FUR-BO-10004695"/>
    <x v="0"/>
    <x v="0"/>
    <s v="O'Sullivan 2-Door Barrister Bookcase in Odessa Pine"/>
    <x v="1087"/>
    <n v="4"/>
    <n v="0.2"/>
    <n v="21.717599999999948"/>
  </r>
  <r>
    <n v="1213"/>
    <x v="573"/>
    <n v="2014"/>
    <x v="428"/>
    <d v="2014-09-14T00:00:00"/>
    <s v="Standard Class"/>
    <s v="SP-20620"/>
    <s v="Stefania Perrino"/>
    <s v="Corporate"/>
    <s v="United States"/>
    <s v="Philadelphia"/>
    <s v="Pennsylvania"/>
    <n v="19134"/>
    <s v="East"/>
    <s v="FUR-CH-10004860"/>
    <x v="0"/>
    <x v="1"/>
    <s v="Global Low Back Tilter Chair"/>
    <x v="1088"/>
    <n v="2"/>
    <n v="0.3"/>
    <n v="-48.470400000000019"/>
  </r>
  <r>
    <n v="1214"/>
    <x v="573"/>
    <n v="2014"/>
    <x v="428"/>
    <d v="2014-09-14T00:00:00"/>
    <s v="Standard Class"/>
    <s v="SP-20620"/>
    <s v="Stefania Perrino"/>
    <s v="Corporate"/>
    <s v="United States"/>
    <s v="Philadelphia"/>
    <s v="Pennsylvania"/>
    <n v="19134"/>
    <s v="East"/>
    <s v="OFF-BI-10002432"/>
    <x v="1"/>
    <x v="8"/>
    <s v="Wilson Jones Standard D-Ring Binders"/>
    <x v="1089"/>
    <n v="2"/>
    <n v="0.7"/>
    <n v="-2.3275999999999994"/>
  </r>
  <r>
    <n v="1215"/>
    <x v="573"/>
    <n v="2014"/>
    <x v="428"/>
    <d v="2014-09-14T00:00:00"/>
    <s v="Standard Class"/>
    <s v="SP-20620"/>
    <s v="Stefania Perrino"/>
    <s v="Corporate"/>
    <s v="United States"/>
    <s v="Philadelphia"/>
    <s v="Pennsylvania"/>
    <n v="19134"/>
    <s v="East"/>
    <s v="OFF-BI-10000069"/>
    <x v="1"/>
    <x v="8"/>
    <s v="GBC Prepunched Paper, 19-Hole, for Binding Systems, 24-lb"/>
    <x v="1090"/>
    <n v="1"/>
    <n v="0.7"/>
    <n v="-3.6024000000000012"/>
  </r>
  <r>
    <n v="1216"/>
    <x v="573"/>
    <n v="2014"/>
    <x v="428"/>
    <d v="2014-09-14T00:00:00"/>
    <s v="Standard Class"/>
    <s v="SP-20620"/>
    <s v="Stefania Perrino"/>
    <s v="Corporate"/>
    <s v="United States"/>
    <s v="Philadelphia"/>
    <s v="Pennsylvania"/>
    <n v="19134"/>
    <s v="East"/>
    <s v="OFF-AR-10003602"/>
    <x v="1"/>
    <x v="6"/>
    <s v="Quartet Omega Colored Chalk, 12/Pack"/>
    <x v="1091"/>
    <n v="1"/>
    <n v="0.2"/>
    <n v="1.5767999999999998"/>
  </r>
  <r>
    <n v="1217"/>
    <x v="573"/>
    <n v="2014"/>
    <x v="428"/>
    <d v="2014-09-14T00:00:00"/>
    <s v="Standard Class"/>
    <s v="SP-20620"/>
    <s v="Stefania Perrino"/>
    <s v="Corporate"/>
    <s v="United States"/>
    <s v="Philadelphia"/>
    <s v="Pennsylvania"/>
    <n v="19134"/>
    <s v="East"/>
    <s v="TEC-AC-10004469"/>
    <x v="2"/>
    <x v="11"/>
    <s v="Microsoft Sculpt Comfort Mouse"/>
    <x v="1092"/>
    <n v="3"/>
    <n v="0.2"/>
    <n v="28.764000000000006"/>
  </r>
  <r>
    <n v="1218"/>
    <x v="573"/>
    <n v="2014"/>
    <x v="428"/>
    <d v="2014-09-14T00:00:00"/>
    <s v="Standard Class"/>
    <s v="SP-20620"/>
    <s v="Stefania Perrino"/>
    <s v="Corporate"/>
    <s v="United States"/>
    <s v="Philadelphia"/>
    <s v="Pennsylvania"/>
    <n v="19134"/>
    <s v="East"/>
    <s v="FUR-FU-10001867"/>
    <x v="0"/>
    <x v="5"/>
    <s v="Eldon Expressions Punched Metal &amp; Wood Desk Accessories, Pewter &amp; Cherry"/>
    <x v="1093"/>
    <n v="2"/>
    <n v="0.2"/>
    <n v="1.7024000000000008"/>
  </r>
  <r>
    <n v="1219"/>
    <x v="573"/>
    <n v="2014"/>
    <x v="428"/>
    <d v="2014-09-14T00:00:00"/>
    <s v="Standard Class"/>
    <s v="SP-20620"/>
    <s v="Stefania Perrino"/>
    <s v="Corporate"/>
    <s v="United States"/>
    <s v="Philadelphia"/>
    <s v="Pennsylvania"/>
    <n v="19134"/>
    <s v="East"/>
    <s v="TEC-AC-10003174"/>
    <x v="2"/>
    <x v="11"/>
    <s v="Plantronics S12 Corded Telephone Headset System"/>
    <x v="1059"/>
    <n v="3"/>
    <n v="0.2"/>
    <n v="64.674000000000007"/>
  </r>
  <r>
    <n v="1220"/>
    <x v="573"/>
    <n v="2014"/>
    <x v="428"/>
    <d v="2014-09-14T00:00:00"/>
    <s v="Standard Class"/>
    <s v="SP-20620"/>
    <s v="Stefania Perrino"/>
    <s v="Corporate"/>
    <s v="United States"/>
    <s v="Philadelphia"/>
    <s v="Pennsylvania"/>
    <n v="19134"/>
    <s v="East"/>
    <s v="TEC-PH-10002200"/>
    <x v="2"/>
    <x v="7"/>
    <s v="Samsung Galaxy Note 2"/>
    <x v="1094"/>
    <n v="7"/>
    <n v="0.4"/>
    <n v="-386.3915999999997"/>
  </r>
  <r>
    <n v="1221"/>
    <x v="574"/>
    <n v="2011"/>
    <x v="136"/>
    <d v="2011-07-16T00:00:00"/>
    <s v="Standard Class"/>
    <s v="BF-11170"/>
    <s v="Ben Ferrer"/>
    <s v="Home Office"/>
    <s v="United States"/>
    <s v="Los Angeles"/>
    <s v="California"/>
    <n v="90036"/>
    <s v="West"/>
    <s v="OFF-ST-10000107"/>
    <x v="1"/>
    <x v="4"/>
    <s v="Fellowes Super Stor/Drawer"/>
    <x v="1095"/>
    <n v="9"/>
    <n v="0"/>
    <n v="44.954999999999977"/>
  </r>
  <r>
    <n v="1222"/>
    <x v="574"/>
    <n v="2011"/>
    <x v="136"/>
    <d v="2011-07-16T00:00:00"/>
    <s v="Standard Class"/>
    <s v="BF-11170"/>
    <s v="Ben Ferrer"/>
    <s v="Home Office"/>
    <s v="United States"/>
    <s v="Los Angeles"/>
    <s v="California"/>
    <n v="90036"/>
    <s v="West"/>
    <s v="TEC-PH-10000439"/>
    <x v="2"/>
    <x v="7"/>
    <s v="GE DSL Phone Line Filter"/>
    <x v="1096"/>
    <n v="8"/>
    <n v="0.2"/>
    <n v="28.792799999999971"/>
  </r>
  <r>
    <n v="1223"/>
    <x v="575"/>
    <n v="2013"/>
    <x v="429"/>
    <d v="2013-12-06T00:00:00"/>
    <s v="First Class"/>
    <s v="BM-11140"/>
    <s v="Becky Martin"/>
    <s v="Consumer"/>
    <s v="United States"/>
    <s v="New York City"/>
    <s v="New York"/>
    <n v="10024"/>
    <s v="East"/>
    <s v="FUR-FU-10001602"/>
    <x v="0"/>
    <x v="5"/>
    <s v="Eldon Delta Triangular Chair Mat, 52&quot; x 58&quot;, Clear"/>
    <x v="1097"/>
    <n v="3"/>
    <n v="0"/>
    <n v="20.482199999999992"/>
  </r>
  <r>
    <n v="1224"/>
    <x v="575"/>
    <n v="2013"/>
    <x v="429"/>
    <d v="2013-12-06T00:00:00"/>
    <s v="First Class"/>
    <s v="BM-11140"/>
    <s v="Becky Martin"/>
    <s v="Consumer"/>
    <s v="United States"/>
    <s v="New York City"/>
    <s v="New York"/>
    <n v="10024"/>
    <s v="East"/>
    <s v="TEC-AC-10001432"/>
    <x v="2"/>
    <x v="11"/>
    <s v="Enermax Aurora Lite Keyboard"/>
    <x v="1098"/>
    <n v="1"/>
    <n v="0"/>
    <n v="34.38600000000001"/>
  </r>
  <r>
    <n v="1225"/>
    <x v="575"/>
    <n v="2013"/>
    <x v="429"/>
    <d v="2013-12-06T00:00:00"/>
    <s v="First Class"/>
    <s v="BM-11140"/>
    <s v="Becky Martin"/>
    <s v="Consumer"/>
    <s v="United States"/>
    <s v="New York City"/>
    <s v="New York"/>
    <n v="10024"/>
    <s v="East"/>
    <s v="OFF-BI-10004656"/>
    <x v="1"/>
    <x v="8"/>
    <s v="Peel &amp; Stick Add-On Corner Pockets"/>
    <x v="1099"/>
    <n v="1"/>
    <n v="0.2"/>
    <n v="0.60479999999999989"/>
  </r>
  <r>
    <n v="1226"/>
    <x v="575"/>
    <n v="2013"/>
    <x v="429"/>
    <d v="2013-12-06T00:00:00"/>
    <s v="First Class"/>
    <s v="BM-11140"/>
    <s v="Becky Martin"/>
    <s v="Consumer"/>
    <s v="United States"/>
    <s v="New York City"/>
    <s v="New York"/>
    <n v="10024"/>
    <s v="East"/>
    <s v="OFF-PA-10001685"/>
    <x v="1"/>
    <x v="10"/>
    <s v="Staples"/>
    <x v="1100"/>
    <n v="4"/>
    <n v="0"/>
    <n v="19.874400000000001"/>
  </r>
  <r>
    <n v="1227"/>
    <x v="575"/>
    <n v="2013"/>
    <x v="429"/>
    <d v="2013-12-06T00:00:00"/>
    <s v="First Class"/>
    <s v="BM-11140"/>
    <s v="Becky Martin"/>
    <s v="Consumer"/>
    <s v="United States"/>
    <s v="New York City"/>
    <s v="New York"/>
    <n v="10024"/>
    <s v="East"/>
    <s v="OFF-ST-10001418"/>
    <x v="1"/>
    <x v="4"/>
    <s v="Carina Media Storage Towers in Natural &amp; Black"/>
    <x v="1101"/>
    <n v="3"/>
    <n v="0"/>
    <n v="3.6587999999999994"/>
  </r>
  <r>
    <n v="1228"/>
    <x v="575"/>
    <n v="2013"/>
    <x v="429"/>
    <d v="2013-12-06T00:00:00"/>
    <s v="First Class"/>
    <s v="BM-11140"/>
    <s v="Becky Martin"/>
    <s v="Consumer"/>
    <s v="United States"/>
    <s v="New York City"/>
    <s v="New York"/>
    <n v="10024"/>
    <s v="East"/>
    <s v="OFF-ST-10000676"/>
    <x v="1"/>
    <x v="4"/>
    <s v="Fellowes Econo/Stor Drawers"/>
    <x v="1102"/>
    <n v="2"/>
    <n v="0"/>
    <n v="11.631599999999992"/>
  </r>
  <r>
    <n v="1229"/>
    <x v="576"/>
    <n v="2014"/>
    <x v="44"/>
    <d v="2014-11-12T00:00:00"/>
    <s v="Standard Class"/>
    <s v="ZC-21910"/>
    <s v="Zuschuss Carroll"/>
    <s v="Consumer"/>
    <s v="United States"/>
    <s v="Los Angeles"/>
    <s v="California"/>
    <n v="90045"/>
    <s v="West"/>
    <s v="OFF-EN-10001219"/>
    <x v="1"/>
    <x v="12"/>
    <s v="#10- 4 1/8&quot; x 9 1/2&quot; Security-Tint Envelopes"/>
    <x v="770"/>
    <n v="2"/>
    <n v="0"/>
    <n v="7.4871999999999996"/>
  </r>
  <r>
    <n v="1230"/>
    <x v="576"/>
    <n v="2014"/>
    <x v="44"/>
    <d v="2014-11-12T00:00:00"/>
    <s v="Standard Class"/>
    <s v="ZC-21910"/>
    <s v="Zuschuss Carroll"/>
    <s v="Consumer"/>
    <s v="United States"/>
    <s v="Los Angeles"/>
    <s v="California"/>
    <n v="90045"/>
    <s v="West"/>
    <s v="FUR-FU-10001424"/>
    <x v="0"/>
    <x v="5"/>
    <s v="Dax Clear Box Frame"/>
    <x v="992"/>
    <n v="1"/>
    <n v="0"/>
    <n v="2.9681999999999995"/>
  </r>
  <r>
    <n v="1231"/>
    <x v="576"/>
    <n v="2014"/>
    <x v="44"/>
    <d v="2014-11-12T00:00:00"/>
    <s v="Standard Class"/>
    <s v="ZC-21910"/>
    <s v="Zuschuss Carroll"/>
    <s v="Consumer"/>
    <s v="United States"/>
    <s v="Los Angeles"/>
    <s v="California"/>
    <n v="90045"/>
    <s v="West"/>
    <s v="OFF-AR-10001022"/>
    <x v="1"/>
    <x v="6"/>
    <s v="SANFORD Liquid Accent Tank-Style Highlighters"/>
    <x v="1103"/>
    <n v="2"/>
    <n v="0"/>
    <n v="1.7607999999999997"/>
  </r>
  <r>
    <n v="1232"/>
    <x v="577"/>
    <n v="2012"/>
    <x v="89"/>
    <d v="2012-11-02T00:00:00"/>
    <s v="Second Class"/>
    <s v="KT-16480"/>
    <s v="Kean Thornton"/>
    <s v="Consumer"/>
    <s v="United States"/>
    <s v="Buffalo"/>
    <s v="New York"/>
    <n v="14215"/>
    <s v="East"/>
    <s v="OFF-AR-10000369"/>
    <x v="1"/>
    <x v="6"/>
    <s v="Design Ebony Sketching Pencil"/>
    <x v="1104"/>
    <n v="2"/>
    <n v="0"/>
    <n v="0.72279999999999989"/>
  </r>
  <r>
    <n v="1233"/>
    <x v="577"/>
    <n v="2012"/>
    <x v="89"/>
    <d v="2012-11-02T00:00:00"/>
    <s v="Second Class"/>
    <s v="KT-16480"/>
    <s v="Kean Thornton"/>
    <s v="Consumer"/>
    <s v="United States"/>
    <s v="Buffalo"/>
    <s v="New York"/>
    <n v="14215"/>
    <s v="East"/>
    <s v="OFF-EN-10003055"/>
    <x v="1"/>
    <x v="12"/>
    <s v="Blue String-Tie &amp; Button Interoffice Envelopes, 10 x 13"/>
    <x v="1105"/>
    <n v="2"/>
    <n v="0"/>
    <n v="35.981999999999992"/>
  </r>
  <r>
    <n v="1234"/>
    <x v="578"/>
    <n v="2013"/>
    <x v="198"/>
    <d v="2013-06-02T00:00:00"/>
    <s v="First Class"/>
    <s v="BG-11695"/>
    <s v="Brooke Gillingham"/>
    <s v="Corporate"/>
    <s v="United States"/>
    <s v="Cincinnati"/>
    <s v="Ohio"/>
    <n v="45231"/>
    <s v="East"/>
    <s v="TEC-CO-10001046"/>
    <x v="2"/>
    <x v="16"/>
    <s v="Canon Imageclass D680 Copier / Fax"/>
    <x v="1106"/>
    <n v="2"/>
    <n v="0.4"/>
    <n v="69.99899999999991"/>
  </r>
  <r>
    <n v="1235"/>
    <x v="579"/>
    <n v="2013"/>
    <x v="99"/>
    <d v="2013-10-29T00:00:00"/>
    <s v="Same Day"/>
    <s v="PG-18820"/>
    <s v="Patrick Gardner"/>
    <s v="Consumer"/>
    <s v="United States"/>
    <s v="Boynton Beach"/>
    <s v="Florida"/>
    <n v="33437"/>
    <s v="South"/>
    <s v="FUR-FU-10000076"/>
    <x v="0"/>
    <x v="5"/>
    <s v="24-Hour Round Wall Clock"/>
    <x v="1107"/>
    <n v="3"/>
    <n v="0.2"/>
    <n v="13.786200000000006"/>
  </r>
  <r>
    <n v="1236"/>
    <x v="579"/>
    <n v="2013"/>
    <x v="99"/>
    <d v="2013-10-29T00:00:00"/>
    <s v="Same Day"/>
    <s v="PG-18820"/>
    <s v="Patrick Gardner"/>
    <s v="Consumer"/>
    <s v="United States"/>
    <s v="Boynton Beach"/>
    <s v="Florida"/>
    <n v="33437"/>
    <s v="South"/>
    <s v="OFF-BI-10003719"/>
    <x v="1"/>
    <x v="8"/>
    <s v="Large Capacity Hanging Post Binders"/>
    <x v="1108"/>
    <n v="5"/>
    <n v="0.7"/>
    <n v="-29.940000000000012"/>
  </r>
  <r>
    <n v="1237"/>
    <x v="579"/>
    <n v="2013"/>
    <x v="99"/>
    <d v="2013-10-29T00:00:00"/>
    <s v="Same Day"/>
    <s v="PG-18820"/>
    <s v="Patrick Gardner"/>
    <s v="Consumer"/>
    <s v="United States"/>
    <s v="Boynton Beach"/>
    <s v="Florida"/>
    <n v="33437"/>
    <s v="South"/>
    <s v="FUR-FU-10003268"/>
    <x v="0"/>
    <x v="5"/>
    <s v="Eldon Radial Chair Mat for Low to Medium Pile Carpets"/>
    <x v="1109"/>
    <n v="2"/>
    <n v="0.2"/>
    <n v="0"/>
  </r>
  <r>
    <n v="1238"/>
    <x v="579"/>
    <n v="2013"/>
    <x v="99"/>
    <d v="2013-10-29T00:00:00"/>
    <s v="Same Day"/>
    <s v="PG-18820"/>
    <s v="Patrick Gardner"/>
    <s v="Consumer"/>
    <s v="United States"/>
    <s v="Boynton Beach"/>
    <s v="Florida"/>
    <n v="33437"/>
    <s v="South"/>
    <s v="FUR-FU-10003553"/>
    <x v="0"/>
    <x v="5"/>
    <s v="Howard Miller 13-1/2&quot; Diameter Rosebrook Wall Clock"/>
    <x v="1110"/>
    <n v="3"/>
    <n v="0.2"/>
    <n v="41.262"/>
  </r>
  <r>
    <n v="1239"/>
    <x v="580"/>
    <n v="2011"/>
    <x v="430"/>
    <d v="2011-08-15T00:00:00"/>
    <s v="Standard Class"/>
    <s v="GM-14680"/>
    <s v="Greg Matthias"/>
    <s v="Consumer"/>
    <s v="United States"/>
    <s v="Seattle"/>
    <s v="Washington"/>
    <n v="98105"/>
    <s v="West"/>
    <s v="FUR-FU-10003691"/>
    <x v="0"/>
    <x v="5"/>
    <s v="Eldon Image Series Desk Accessories, Ebony"/>
    <x v="1111"/>
    <n v="1"/>
    <n v="0"/>
    <n v="5.4340000000000002"/>
  </r>
  <r>
    <n v="1240"/>
    <x v="580"/>
    <n v="2011"/>
    <x v="430"/>
    <d v="2011-08-15T00:00:00"/>
    <s v="Standard Class"/>
    <s v="GM-14680"/>
    <s v="Greg Matthias"/>
    <s v="Consumer"/>
    <s v="United States"/>
    <s v="Seattle"/>
    <s v="Washington"/>
    <n v="98105"/>
    <s v="West"/>
    <s v="OFF-AR-10003903"/>
    <x v="1"/>
    <x v="6"/>
    <s v="Sanford 52201 APSCO Electric Pencil Sharpener"/>
    <x v="1112"/>
    <n v="1"/>
    <n v="0"/>
    <n v="10.652200000000001"/>
  </r>
  <r>
    <n v="1241"/>
    <x v="580"/>
    <n v="2011"/>
    <x v="430"/>
    <d v="2011-08-15T00:00:00"/>
    <s v="Standard Class"/>
    <s v="GM-14680"/>
    <s v="Greg Matthias"/>
    <s v="Consumer"/>
    <s v="United States"/>
    <s v="Seattle"/>
    <s v="Washington"/>
    <n v="98105"/>
    <s v="West"/>
    <s v="OFF-FA-10004854"/>
    <x v="1"/>
    <x v="13"/>
    <s v="Vinyl Coated Wire Paper Clips in Organizer Box, 800/Box"/>
    <x v="1113"/>
    <n v="2"/>
    <n v="0"/>
    <n v="10.7912"/>
  </r>
  <r>
    <n v="1242"/>
    <x v="581"/>
    <n v="2013"/>
    <x v="48"/>
    <d v="2013-09-05T00:00:00"/>
    <s v="Standard Class"/>
    <s v="MO-17800"/>
    <s v="Meg O'Connel"/>
    <s v="Home Office"/>
    <s v="United States"/>
    <s v="New York City"/>
    <s v="New York"/>
    <n v="10024"/>
    <s v="East"/>
    <s v="TEC-PH-10003442"/>
    <x v="2"/>
    <x v="7"/>
    <s v="Samsung Replacement EH64AVFWE Premium Headset"/>
    <x v="1114"/>
    <n v="4"/>
    <n v="0"/>
    <n v="5.5"/>
  </r>
  <r>
    <n v="1243"/>
    <x v="582"/>
    <n v="2013"/>
    <x v="431"/>
    <d v="2013-02-22T00:00:00"/>
    <s v="Standard Class"/>
    <s v="PG-18820"/>
    <s v="Patrick Gardner"/>
    <s v="Consumer"/>
    <s v="United States"/>
    <s v="New York City"/>
    <s v="New York"/>
    <n v="10009"/>
    <s v="East"/>
    <s v="OFF-BI-10004519"/>
    <x v="1"/>
    <x v="8"/>
    <s v="GBC DocuBind P100 Manual Binding Machine"/>
    <x v="1115"/>
    <n v="3"/>
    <n v="0.2"/>
    <n v="124.48499999999999"/>
  </r>
  <r>
    <n v="1244"/>
    <x v="582"/>
    <n v="2013"/>
    <x v="431"/>
    <d v="2013-02-22T00:00:00"/>
    <s v="Standard Class"/>
    <s v="PG-18820"/>
    <s v="Patrick Gardner"/>
    <s v="Consumer"/>
    <s v="United States"/>
    <s v="New York City"/>
    <s v="New York"/>
    <n v="10009"/>
    <s v="East"/>
    <s v="OFF-FA-10000304"/>
    <x v="1"/>
    <x v="13"/>
    <s v="Advantus Push Pins"/>
    <x v="525"/>
    <n v="4"/>
    <n v="0"/>
    <n v="3.5752000000000006"/>
  </r>
  <r>
    <n v="1245"/>
    <x v="583"/>
    <n v="2014"/>
    <x v="304"/>
    <d v="2014-05-22T00:00:00"/>
    <s v="Standard Class"/>
    <s v="EJ-14155"/>
    <s v="Eva Jacobs"/>
    <s v="Consumer"/>
    <s v="United States"/>
    <s v="Gulfport"/>
    <s v="Mississippi"/>
    <n v="39503"/>
    <s v="South"/>
    <s v="OFF-EN-10004955"/>
    <x v="1"/>
    <x v="12"/>
    <s v="Fashion Color Clasp Envelopes"/>
    <x v="1116"/>
    <n v="9"/>
    <n v="0"/>
    <n v="23.8581"/>
  </r>
  <r>
    <n v="1246"/>
    <x v="584"/>
    <n v="2011"/>
    <x v="432"/>
    <d v="2011-12-14T00:00:00"/>
    <s v="Second Class"/>
    <s v="NP-18700"/>
    <s v="Nora Preis"/>
    <s v="Consumer"/>
    <s v="United States"/>
    <s v="Fresno"/>
    <s v="California"/>
    <n v="93727"/>
    <s v="West"/>
    <s v="FUR-TA-10004619"/>
    <x v="0"/>
    <x v="3"/>
    <s v="Hon Non-Folding Utility Tables"/>
    <x v="1117"/>
    <n v="6"/>
    <n v="0.2"/>
    <n v="95.585999999999899"/>
  </r>
  <r>
    <n v="1247"/>
    <x v="584"/>
    <n v="2011"/>
    <x v="432"/>
    <d v="2011-12-14T00:00:00"/>
    <s v="Second Class"/>
    <s v="NP-18700"/>
    <s v="Nora Preis"/>
    <s v="Consumer"/>
    <s v="United States"/>
    <s v="Fresno"/>
    <s v="California"/>
    <n v="93727"/>
    <s v="West"/>
    <s v="FUR-TA-10003473"/>
    <x v="0"/>
    <x v="3"/>
    <s v="Bretford Rectangular Conference Table Tops"/>
    <x v="1118"/>
    <n v="12"/>
    <n v="0.2"/>
    <n v="135.4068000000002"/>
  </r>
  <r>
    <n v="1248"/>
    <x v="584"/>
    <n v="2011"/>
    <x v="432"/>
    <d v="2011-12-14T00:00:00"/>
    <s v="Second Class"/>
    <s v="NP-18700"/>
    <s v="Nora Preis"/>
    <s v="Consumer"/>
    <s v="United States"/>
    <s v="Fresno"/>
    <s v="California"/>
    <n v="93727"/>
    <s v="West"/>
    <s v="FUR-BO-10004467"/>
    <x v="0"/>
    <x v="0"/>
    <s v="Bestar Classic Bookcase"/>
    <x v="1119"/>
    <n v="3"/>
    <n v="0.15"/>
    <n v="11.998799999999989"/>
  </r>
  <r>
    <n v="1249"/>
    <x v="585"/>
    <n v="2014"/>
    <x v="404"/>
    <d v="2014-12-25T00:00:00"/>
    <s v="Standard Class"/>
    <s v="DJ-13630"/>
    <s v="Doug Jacobs"/>
    <s v="Consumer"/>
    <s v="United States"/>
    <s v="New York City"/>
    <s v="New York"/>
    <n v="10009"/>
    <s v="East"/>
    <s v="OFF-AR-10002280"/>
    <x v="1"/>
    <x v="6"/>
    <s v="Staples"/>
    <x v="1120"/>
    <n v="6"/>
    <n v="0"/>
    <n v="17.468999999999998"/>
  </r>
  <r>
    <n v="1250"/>
    <x v="585"/>
    <n v="2014"/>
    <x v="404"/>
    <d v="2014-12-25T00:00:00"/>
    <s v="Standard Class"/>
    <s v="DJ-13630"/>
    <s v="Doug Jacobs"/>
    <s v="Consumer"/>
    <s v="United States"/>
    <s v="New York City"/>
    <s v="New York"/>
    <n v="10009"/>
    <s v="East"/>
    <s v="FUR-CH-10001708"/>
    <x v="0"/>
    <x v="1"/>
    <s v="Office Star - Contemporary Swivel Chair with Padded Adjustable Arms and Flex Back"/>
    <x v="1121"/>
    <n v="9"/>
    <n v="0.1"/>
    <n v="139.57019999999989"/>
  </r>
  <r>
    <n v="1251"/>
    <x v="585"/>
    <n v="2014"/>
    <x v="404"/>
    <d v="2014-12-25T00:00:00"/>
    <s v="Standard Class"/>
    <s v="DJ-13630"/>
    <s v="Doug Jacobs"/>
    <s v="Consumer"/>
    <s v="United States"/>
    <s v="New York City"/>
    <s v="New York"/>
    <n v="10009"/>
    <s v="East"/>
    <s v="OFF-AP-10000891"/>
    <x v="1"/>
    <x v="9"/>
    <s v="Kensington 7 Outlet MasterPiece HOMEOFFICE Power Control Center"/>
    <x v="1122"/>
    <n v="13"/>
    <n v="0"/>
    <n v="511.36799999999999"/>
  </r>
  <r>
    <n v="1252"/>
    <x v="585"/>
    <n v="2014"/>
    <x v="404"/>
    <d v="2014-12-25T00:00:00"/>
    <s v="Standard Class"/>
    <s v="DJ-13630"/>
    <s v="Doug Jacobs"/>
    <s v="Consumer"/>
    <s v="United States"/>
    <s v="New York City"/>
    <s v="New York"/>
    <n v="10009"/>
    <s v="East"/>
    <s v="OFF-AR-10000462"/>
    <x v="1"/>
    <x v="6"/>
    <s v="Sanford Pocket Accent Highlighters"/>
    <x v="1123"/>
    <n v="2"/>
    <n v="0"/>
    <n v="1.3760000000000003"/>
  </r>
  <r>
    <n v="1253"/>
    <x v="586"/>
    <n v="2012"/>
    <x v="433"/>
    <d v="2012-07-09T00:00:00"/>
    <s v="Standard Class"/>
    <s v="IM-15070"/>
    <s v="Irene Maddox"/>
    <s v="Consumer"/>
    <s v="United States"/>
    <s v="Milwaukee"/>
    <s v="Wisconsin"/>
    <n v="53209"/>
    <s v="Central"/>
    <s v="TEC-PH-10004165"/>
    <x v="2"/>
    <x v="7"/>
    <s v="Mitel MiVoice 5330e IP Phone"/>
    <x v="1124"/>
    <n v="4"/>
    <n v="0"/>
    <n v="285.9896"/>
  </r>
  <r>
    <n v="1254"/>
    <x v="587"/>
    <n v="2014"/>
    <x v="434"/>
    <d v="2014-03-15T00:00:00"/>
    <s v="Standard Class"/>
    <s v="MH-18115"/>
    <s v="Mick Hernandez"/>
    <s v="Home Office"/>
    <s v="United States"/>
    <s v="Chester"/>
    <s v="Pennsylvania"/>
    <n v="19013"/>
    <s v="East"/>
    <s v="OFF-AR-10003958"/>
    <x v="1"/>
    <x v="6"/>
    <s v="Newell 337"/>
    <x v="797"/>
    <n v="2"/>
    <n v="0.2"/>
    <n v="0.59039999999999915"/>
  </r>
  <r>
    <n v="1255"/>
    <x v="587"/>
    <n v="2014"/>
    <x v="434"/>
    <d v="2014-03-15T00:00:00"/>
    <s v="Standard Class"/>
    <s v="MH-18115"/>
    <s v="Mick Hernandez"/>
    <s v="Home Office"/>
    <s v="United States"/>
    <s v="Chester"/>
    <s v="Pennsylvania"/>
    <n v="19013"/>
    <s v="East"/>
    <s v="TEC-PH-10000149"/>
    <x v="2"/>
    <x v="7"/>
    <s v="Cisco SPA525G2 IP Phone - Wireless"/>
    <x v="1125"/>
    <n v="3"/>
    <n v="0.4"/>
    <n v="-8.3790000000000031"/>
  </r>
  <r>
    <n v="1256"/>
    <x v="587"/>
    <n v="2014"/>
    <x v="434"/>
    <d v="2014-03-15T00:00:00"/>
    <s v="Standard Class"/>
    <s v="MH-18115"/>
    <s v="Mick Hernandez"/>
    <s v="Home Office"/>
    <s v="United States"/>
    <s v="Chester"/>
    <s v="Pennsylvania"/>
    <n v="19013"/>
    <s v="East"/>
    <s v="FUR-FU-10003724"/>
    <x v="0"/>
    <x v="5"/>
    <s v="Westinghouse Clip-On Gooseneck Lamps"/>
    <x v="1126"/>
    <n v="1"/>
    <n v="0.2"/>
    <n v="0.50219999999999976"/>
  </r>
  <r>
    <n v="1257"/>
    <x v="587"/>
    <n v="2014"/>
    <x v="434"/>
    <d v="2014-03-15T00:00:00"/>
    <s v="Standard Class"/>
    <s v="MH-18115"/>
    <s v="Mick Hernandez"/>
    <s v="Home Office"/>
    <s v="United States"/>
    <s v="Chester"/>
    <s v="Pennsylvania"/>
    <n v="19013"/>
    <s v="East"/>
    <s v="FUR-FU-10003535"/>
    <x v="0"/>
    <x v="5"/>
    <s v="Howard Miller Distant Time Traveler Alarm Clock"/>
    <x v="1127"/>
    <n v="2"/>
    <n v="0.2"/>
    <n v="11.516399999999999"/>
  </r>
  <r>
    <n v="1258"/>
    <x v="588"/>
    <n v="2013"/>
    <x v="435"/>
    <d v="2013-12-29T00:00:00"/>
    <s v="Second Class"/>
    <s v="RB-19795"/>
    <s v="Ross Baird"/>
    <s v="Home Office"/>
    <s v="United States"/>
    <s v="Charlotte"/>
    <s v="North Carolina"/>
    <n v="28205"/>
    <s v="South"/>
    <s v="OFF-BI-10001575"/>
    <x v="1"/>
    <x v="8"/>
    <s v="GBC Linen Binding Covers"/>
    <x v="1128"/>
    <n v="3"/>
    <n v="0.7"/>
    <n v="-20.446799999999996"/>
  </r>
  <r>
    <n v="1259"/>
    <x v="588"/>
    <n v="2013"/>
    <x v="435"/>
    <d v="2013-12-29T00:00:00"/>
    <s v="Second Class"/>
    <s v="RB-19795"/>
    <s v="Ross Baird"/>
    <s v="Home Office"/>
    <s v="United States"/>
    <s v="Charlotte"/>
    <s v="North Carolina"/>
    <n v="28205"/>
    <s v="South"/>
    <s v="OFF-ST-10003716"/>
    <x v="1"/>
    <x v="4"/>
    <s v="Tennsco Double-Tier Lockers"/>
    <x v="1129"/>
    <n v="3"/>
    <n v="0.2"/>
    <n v="-47.254199999999997"/>
  </r>
  <r>
    <n v="1260"/>
    <x v="588"/>
    <n v="2013"/>
    <x v="435"/>
    <d v="2013-12-29T00:00:00"/>
    <s v="Second Class"/>
    <s v="RB-19795"/>
    <s v="Ross Baird"/>
    <s v="Home Office"/>
    <s v="United States"/>
    <s v="Charlotte"/>
    <s v="North Carolina"/>
    <n v="28205"/>
    <s v="South"/>
    <s v="TEC-AC-10004469"/>
    <x v="2"/>
    <x v="11"/>
    <s v="Microsoft Sculpt Comfort Mouse"/>
    <x v="1130"/>
    <n v="8"/>
    <n v="0.2"/>
    <n v="76.704000000000008"/>
  </r>
  <r>
    <n v="1261"/>
    <x v="589"/>
    <n v="2014"/>
    <x v="436"/>
    <d v="2014-10-28T00:00:00"/>
    <s v="Standard Class"/>
    <s v="JR-15700"/>
    <s v="Jocasta Rupert"/>
    <s v="Consumer"/>
    <s v="United States"/>
    <s v="Jacksonville"/>
    <s v="Florida"/>
    <n v="32216"/>
    <s v="South"/>
    <s v="TEC-PH-10004586"/>
    <x v="2"/>
    <x v="7"/>
    <s v="Wilson SignalBoost 841262 DB PRO Amplifier Kit"/>
    <x v="1131"/>
    <n v="3"/>
    <n v="0.2"/>
    <n v="107.98499999999996"/>
  </r>
  <r>
    <n v="1262"/>
    <x v="590"/>
    <n v="2013"/>
    <x v="99"/>
    <d v="2013-11-05T00:00:00"/>
    <s v="Standard Class"/>
    <s v="SM-20950"/>
    <s v="Suzanne McNair"/>
    <s v="Corporate"/>
    <s v="United States"/>
    <s v="Greenville"/>
    <s v="North Carolina"/>
    <n v="27834"/>
    <s v="South"/>
    <s v="OFF-BI-10004236"/>
    <x v="1"/>
    <x v="8"/>
    <s v="XtraLife ClearVue Slant-D Ring Binder, White, 3&quot;"/>
    <x v="1132"/>
    <n v="4"/>
    <n v="0.7"/>
    <n v="-14.0928"/>
  </r>
  <r>
    <n v="1263"/>
    <x v="591"/>
    <n v="2014"/>
    <x v="437"/>
    <d v="2014-07-10T00:00:00"/>
    <s v="Second Class"/>
    <s v="CS-12355"/>
    <s v="Christine Sundaresam"/>
    <s v="Consumer"/>
    <s v="United States"/>
    <s v="Long Beach"/>
    <s v="New York"/>
    <n v="11561"/>
    <s v="East"/>
    <s v="OFF-BI-10001634"/>
    <x v="1"/>
    <x v="8"/>
    <s v="Wilson Jones Active Use Binders"/>
    <x v="1133"/>
    <n v="3"/>
    <n v="0.2"/>
    <n v="6.3336000000000006"/>
  </r>
  <r>
    <n v="1264"/>
    <x v="592"/>
    <n v="2013"/>
    <x v="393"/>
    <d v="2013-10-03T00:00:00"/>
    <s v="First Class"/>
    <s v="CC-12220"/>
    <s v="Chris Cortes"/>
    <s v="Consumer"/>
    <s v="United States"/>
    <s v="La Porte"/>
    <s v="Indiana"/>
    <n v="46350"/>
    <s v="Central"/>
    <s v="TEC-PH-10000215"/>
    <x v="2"/>
    <x v="7"/>
    <s v="Plantronics Cordless Phone Headset with In-line Volume - M214C"/>
    <x v="1134"/>
    <n v="2"/>
    <n v="0"/>
    <n v="18.873000000000005"/>
  </r>
  <r>
    <n v="1265"/>
    <x v="592"/>
    <n v="2013"/>
    <x v="393"/>
    <d v="2013-10-03T00:00:00"/>
    <s v="First Class"/>
    <s v="CC-12220"/>
    <s v="Chris Cortes"/>
    <s v="Consumer"/>
    <s v="United States"/>
    <s v="La Porte"/>
    <s v="Indiana"/>
    <n v="46350"/>
    <s v="Central"/>
    <s v="FUR-FU-10003724"/>
    <x v="0"/>
    <x v="5"/>
    <s v="Westinghouse Clip-On Gooseneck Lamps"/>
    <x v="1135"/>
    <n v="5"/>
    <n v="0"/>
    <n v="10.880999999999998"/>
  </r>
  <r>
    <n v="1266"/>
    <x v="593"/>
    <n v="2014"/>
    <x v="264"/>
    <d v="2014-09-08T00:00:00"/>
    <s v="Standard Class"/>
    <s v="PF-19225"/>
    <s v="Phillip Flathmann"/>
    <s v="Consumer"/>
    <s v="United States"/>
    <s v="San Francisco"/>
    <s v="California"/>
    <n v="94122"/>
    <s v="West"/>
    <s v="OFF-AR-10000422"/>
    <x v="1"/>
    <x v="6"/>
    <s v="Pencil and Crayon Sharpener"/>
    <x v="1136"/>
    <n v="3"/>
    <n v="0"/>
    <n v="1.7738999999999998"/>
  </r>
  <r>
    <n v="1267"/>
    <x v="594"/>
    <n v="2011"/>
    <x v="163"/>
    <d v="2011-12-29T00:00:00"/>
    <s v="Standard Class"/>
    <s v="JC-16105"/>
    <s v="Julie Creighton"/>
    <s v="Corporate"/>
    <s v="United States"/>
    <s v="Los Angeles"/>
    <s v="California"/>
    <n v="90045"/>
    <s v="West"/>
    <s v="OFF-ST-10003306"/>
    <x v="1"/>
    <x v="4"/>
    <s v="Letter Size Cart"/>
    <x v="1137"/>
    <n v="1"/>
    <n v="0"/>
    <n v="41.429399999999987"/>
  </r>
  <r>
    <n v="1268"/>
    <x v="594"/>
    <n v="2011"/>
    <x v="163"/>
    <d v="2011-12-29T00:00:00"/>
    <s v="Standard Class"/>
    <s v="JC-16105"/>
    <s v="Julie Creighton"/>
    <s v="Corporate"/>
    <s v="United States"/>
    <s v="Los Angeles"/>
    <s v="California"/>
    <n v="90045"/>
    <s v="West"/>
    <s v="FUR-CH-10001146"/>
    <x v="0"/>
    <x v="1"/>
    <s v="Global Value Mid-Back Manager's Chair, Gray"/>
    <x v="1138"/>
    <n v="6"/>
    <n v="0.2"/>
    <n v="18.266999999999967"/>
  </r>
  <r>
    <n v="1269"/>
    <x v="595"/>
    <n v="2014"/>
    <x v="397"/>
    <d v="2014-09-28T00:00:00"/>
    <s v="Standard Class"/>
    <s v="BG-11695"/>
    <s v="Brooke Gillingham"/>
    <s v="Corporate"/>
    <s v="United States"/>
    <s v="Louisville"/>
    <s v="Colorado"/>
    <n v="80027"/>
    <s v="West"/>
    <s v="FUR-FU-10000246"/>
    <x v="0"/>
    <x v="5"/>
    <s v="Aluminum Document Frame"/>
    <x v="1139"/>
    <n v="3"/>
    <n v="0.2"/>
    <n v="3.665999999999995"/>
  </r>
  <r>
    <n v="1270"/>
    <x v="596"/>
    <n v="2014"/>
    <x v="400"/>
    <d v="2014-06-09T00:00:00"/>
    <s v="Standard Class"/>
    <s v="DC-12850"/>
    <s v="Dan Campbell"/>
    <s v="Consumer"/>
    <s v="United States"/>
    <s v="Florence"/>
    <s v="Alabama"/>
    <n v="35630"/>
    <s v="South"/>
    <s v="OFF-PA-10002870"/>
    <x v="1"/>
    <x v="10"/>
    <s v="Ampad Phone Message Book, Recycled, 400 Message Capacity, 5 ¾” x 11”"/>
    <x v="1140"/>
    <n v="2"/>
    <n v="0"/>
    <n v="5.6159999999999997"/>
  </r>
  <r>
    <n v="1271"/>
    <x v="597"/>
    <n v="2013"/>
    <x v="438"/>
    <d v="2013-04-27T00:00:00"/>
    <s v="Standard Class"/>
    <s v="SP-20545"/>
    <s v="Sibella Parks"/>
    <s v="Corporate"/>
    <s v="United States"/>
    <s v="Chicago"/>
    <s v="Illinois"/>
    <n v="60623"/>
    <s v="Central"/>
    <s v="OFF-ST-10000563"/>
    <x v="1"/>
    <x v="4"/>
    <s v="Fellowes Bankers Box Stor/Drawer Steel Plus"/>
    <x v="1141"/>
    <n v="4"/>
    <n v="0.2"/>
    <n v="-12.792000000000002"/>
  </r>
  <r>
    <n v="1272"/>
    <x v="597"/>
    <n v="2013"/>
    <x v="438"/>
    <d v="2013-04-27T00:00:00"/>
    <s v="Standard Class"/>
    <s v="SP-20545"/>
    <s v="Sibella Parks"/>
    <s v="Corporate"/>
    <s v="United States"/>
    <s v="Chicago"/>
    <s v="Illinois"/>
    <n v="60623"/>
    <s v="Central"/>
    <s v="OFF-AP-10004487"/>
    <x v="1"/>
    <x v="9"/>
    <s v="Kensington 4 Outlet MasterPiece Compact Power Control Center"/>
    <x v="1142"/>
    <n v="3"/>
    <n v="0.8"/>
    <n v="-126.85920000000002"/>
  </r>
  <r>
    <n v="1273"/>
    <x v="597"/>
    <n v="2013"/>
    <x v="438"/>
    <d v="2013-04-27T00:00:00"/>
    <s v="Standard Class"/>
    <s v="SP-20545"/>
    <s v="Sibella Parks"/>
    <s v="Corporate"/>
    <s v="United States"/>
    <s v="Chicago"/>
    <s v="Illinois"/>
    <n v="60623"/>
    <s v="Central"/>
    <s v="OFF-BI-10002854"/>
    <x v="1"/>
    <x v="8"/>
    <s v="Performers Binder/Pad Holder, Black"/>
    <x v="1143"/>
    <n v="8"/>
    <n v="0.8"/>
    <n v="-67.27200000000002"/>
  </r>
  <r>
    <n v="1274"/>
    <x v="598"/>
    <n v="2013"/>
    <x v="439"/>
    <d v="2013-05-27T00:00:00"/>
    <s v="Same Day"/>
    <s v="MS-17710"/>
    <s v="Maurice Satty"/>
    <s v="Consumer"/>
    <s v="United States"/>
    <s v="Fort Worth"/>
    <s v="Texas"/>
    <n v="76106"/>
    <s v="Central"/>
    <s v="OFF-PA-10004621"/>
    <x v="1"/>
    <x v="10"/>
    <s v="Xerox 212"/>
    <x v="563"/>
    <n v="2"/>
    <n v="0.2"/>
    <n v="3.6288"/>
  </r>
  <r>
    <n v="1275"/>
    <x v="598"/>
    <n v="2013"/>
    <x v="439"/>
    <d v="2013-05-27T00:00:00"/>
    <s v="Same Day"/>
    <s v="MS-17710"/>
    <s v="Maurice Satty"/>
    <s v="Consumer"/>
    <s v="United States"/>
    <s v="Fort Worth"/>
    <s v="Texas"/>
    <n v="76106"/>
    <s v="Central"/>
    <s v="FUR-CH-10001973"/>
    <x v="0"/>
    <x v="1"/>
    <s v="Office Star Flex Back Scooter Chair with White Frame"/>
    <x v="1144"/>
    <n v="5"/>
    <n v="0.3"/>
    <n v="-88.783999999999978"/>
  </r>
  <r>
    <n v="1276"/>
    <x v="598"/>
    <n v="2013"/>
    <x v="439"/>
    <d v="2013-05-27T00:00:00"/>
    <s v="Same Day"/>
    <s v="MS-17710"/>
    <s v="Maurice Satty"/>
    <s v="Consumer"/>
    <s v="United States"/>
    <s v="Fort Worth"/>
    <s v="Texas"/>
    <n v="76106"/>
    <s v="Central"/>
    <s v="OFF-PA-10004040"/>
    <x v="1"/>
    <x v="10"/>
    <s v="Universal Premium White Copier/Laser Paper (20Lb. and 87 Bright)"/>
    <x v="646"/>
    <n v="3"/>
    <n v="0.2"/>
    <n v="5.2026000000000003"/>
  </r>
  <r>
    <n v="1277"/>
    <x v="598"/>
    <n v="2013"/>
    <x v="439"/>
    <d v="2013-05-27T00:00:00"/>
    <s v="Same Day"/>
    <s v="MS-17710"/>
    <s v="Maurice Satty"/>
    <s v="Consumer"/>
    <s v="United States"/>
    <s v="Fort Worth"/>
    <s v="Texas"/>
    <n v="76106"/>
    <s v="Central"/>
    <s v="TEC-AC-10000580"/>
    <x v="2"/>
    <x v="11"/>
    <s v="Logitech G13 Programmable Gameboard with LCD Display"/>
    <x v="1145"/>
    <n v="1"/>
    <n v="0.2"/>
    <n v="-7.1990999999999961"/>
  </r>
  <r>
    <n v="1278"/>
    <x v="599"/>
    <n v="2013"/>
    <x v="440"/>
    <d v="2013-05-08T00:00:00"/>
    <s v="Standard Class"/>
    <s v="BD-11770"/>
    <s v="Bryan Davis"/>
    <s v="Consumer"/>
    <s v="United States"/>
    <s v="Houston"/>
    <s v="Texas"/>
    <n v="77070"/>
    <s v="Central"/>
    <s v="OFF-AR-10004022"/>
    <x v="1"/>
    <x v="6"/>
    <s v="Panasonic KP-380BK Classic Electric Pencil Sharpener"/>
    <x v="1146"/>
    <n v="3"/>
    <n v="0.2"/>
    <n v="5.3969999999999914"/>
  </r>
  <r>
    <n v="1279"/>
    <x v="600"/>
    <n v="2011"/>
    <x v="78"/>
    <d v="2011-09-11T00:00:00"/>
    <s v="First Class"/>
    <s v="KC-16255"/>
    <s v="Karen Carlisle"/>
    <s v="Corporate"/>
    <s v="United States"/>
    <s v="Macon"/>
    <s v="Georgia"/>
    <n v="31204"/>
    <s v="South"/>
    <s v="TEC-AC-10004209"/>
    <x v="2"/>
    <x v="11"/>
    <s v="Memorex Froggy Flash Drive 4 GB"/>
    <x v="1147"/>
    <n v="3"/>
    <n v="0"/>
    <n v="12.8583"/>
  </r>
  <r>
    <n v="1280"/>
    <x v="600"/>
    <n v="2011"/>
    <x v="78"/>
    <d v="2011-09-11T00:00:00"/>
    <s v="First Class"/>
    <s v="KC-16255"/>
    <s v="Karen Carlisle"/>
    <s v="Corporate"/>
    <s v="United States"/>
    <s v="Macon"/>
    <s v="Georgia"/>
    <n v="31204"/>
    <s v="South"/>
    <s v="TEC-AC-10000023"/>
    <x v="2"/>
    <x v="11"/>
    <s v="Maxell 74 Minute CD-R Spindle, 50/Pack"/>
    <x v="1148"/>
    <n v="4"/>
    <n v="0"/>
    <n v="30.196799999999996"/>
  </r>
  <r>
    <n v="1281"/>
    <x v="601"/>
    <n v="2013"/>
    <x v="64"/>
    <d v="2013-09-07T00:00:00"/>
    <s v="First Class"/>
    <s v="TR-21325"/>
    <s v="Toby Ritter"/>
    <s v="Consumer"/>
    <s v="United States"/>
    <s v="Cedar Rapids"/>
    <s v="Iowa"/>
    <n v="52402"/>
    <s v="Central"/>
    <s v="TEC-PH-10003505"/>
    <x v="2"/>
    <x v="7"/>
    <s v="Geemarc AmpliPOWER60"/>
    <x v="1149"/>
    <n v="3"/>
    <n v="0"/>
    <n v="80.735999999999976"/>
  </r>
  <r>
    <n v="1282"/>
    <x v="602"/>
    <n v="2014"/>
    <x v="359"/>
    <d v="2014-04-12T00:00:00"/>
    <s v="First Class"/>
    <s v="SA-20830"/>
    <s v="Sue Ann Reed"/>
    <s v="Consumer"/>
    <s v="United States"/>
    <s v="Jacksonville"/>
    <s v="Florida"/>
    <n v="32216"/>
    <s v="South"/>
    <s v="OFF-LA-10000121"/>
    <x v="1"/>
    <x v="2"/>
    <s v="Avery 48"/>
    <x v="1150"/>
    <n v="3"/>
    <n v="0.2"/>
    <n v="4.9139999999999988"/>
  </r>
  <r>
    <n v="1283"/>
    <x v="602"/>
    <n v="2014"/>
    <x v="359"/>
    <d v="2014-04-12T00:00:00"/>
    <s v="First Class"/>
    <s v="SA-20830"/>
    <s v="Sue Ann Reed"/>
    <s v="Consumer"/>
    <s v="United States"/>
    <s v="Jacksonville"/>
    <s v="Florida"/>
    <n v="32216"/>
    <s v="South"/>
    <s v="OFF-BI-10002026"/>
    <x v="1"/>
    <x v="8"/>
    <s v="Avery Arch Ring Binders"/>
    <x v="1151"/>
    <n v="1"/>
    <n v="0.7"/>
    <n v="-13.363000000000003"/>
  </r>
  <r>
    <n v="1284"/>
    <x v="602"/>
    <n v="2014"/>
    <x v="359"/>
    <d v="2014-04-12T00:00:00"/>
    <s v="First Class"/>
    <s v="SA-20830"/>
    <s v="Sue Ann Reed"/>
    <s v="Consumer"/>
    <s v="United States"/>
    <s v="Jacksonville"/>
    <s v="Florida"/>
    <n v="32216"/>
    <s v="South"/>
    <s v="OFF-PA-10000994"/>
    <x v="1"/>
    <x v="10"/>
    <s v="Xerox 1915"/>
    <x v="1152"/>
    <n v="3"/>
    <n v="0.2"/>
    <n v="88.073999999999984"/>
  </r>
  <r>
    <n v="1285"/>
    <x v="603"/>
    <n v="2012"/>
    <x v="401"/>
    <d v="2012-12-12T00:00:00"/>
    <s v="Standard Class"/>
    <s v="KW-16435"/>
    <s v="Katrina Willman"/>
    <s v="Consumer"/>
    <s v="United States"/>
    <s v="Austin"/>
    <s v="Texas"/>
    <n v="78745"/>
    <s v="Central"/>
    <s v="OFF-BI-10002813"/>
    <x v="1"/>
    <x v="8"/>
    <s v="Avery Reinforcements for Hole-Punch Pages"/>
    <x v="1153"/>
    <n v="7"/>
    <n v="0.8"/>
    <n v="-4.8510000000000009"/>
  </r>
  <r>
    <n v="1286"/>
    <x v="604"/>
    <n v="2013"/>
    <x v="190"/>
    <d v="2013-07-04T00:00:00"/>
    <s v="Standard Class"/>
    <s v="GM-14500"/>
    <s v="Gene McClure"/>
    <s v="Consumer"/>
    <s v="United States"/>
    <s v="Providence"/>
    <s v="Rhode Island"/>
    <n v="2908"/>
    <s v="East"/>
    <s v="OFF-ST-10000617"/>
    <x v="1"/>
    <x v="4"/>
    <s v="Woodgrain Magazine Files by Perma"/>
    <x v="81"/>
    <n v="5"/>
    <n v="0"/>
    <n v="1.0429999999999984"/>
  </r>
  <r>
    <n v="1287"/>
    <x v="605"/>
    <n v="2012"/>
    <x v="433"/>
    <d v="2012-07-08T00:00:00"/>
    <s v="Standard Class"/>
    <s v="AD-10180"/>
    <s v="Alan Dominguez"/>
    <s v="Home Office"/>
    <s v="United States"/>
    <s v="New York City"/>
    <s v="New York"/>
    <n v="10035"/>
    <s v="East"/>
    <s v="OFF-AR-10004817"/>
    <x v="1"/>
    <x v="6"/>
    <s v="Colorific Watercolor Pencils"/>
    <x v="1154"/>
    <n v="3"/>
    <n v="0"/>
    <n v="4.4891999999999985"/>
  </r>
  <r>
    <n v="1288"/>
    <x v="606"/>
    <n v="2013"/>
    <x v="441"/>
    <d v="2013-11-27T00:00:00"/>
    <s v="Standard Class"/>
    <s v="TB-21355"/>
    <s v="Todd Boyes"/>
    <s v="Corporate"/>
    <s v="United States"/>
    <s v="New York City"/>
    <s v="New York"/>
    <n v="10009"/>
    <s v="East"/>
    <s v="FUR-FU-10000397"/>
    <x v="0"/>
    <x v="5"/>
    <s v="Luxo Economy Swing Arm Lamp"/>
    <x v="1155"/>
    <n v="2"/>
    <n v="0"/>
    <n v="11.166400000000003"/>
  </r>
  <r>
    <n v="1289"/>
    <x v="606"/>
    <n v="2013"/>
    <x v="441"/>
    <d v="2013-11-27T00:00:00"/>
    <s v="Standard Class"/>
    <s v="TB-21355"/>
    <s v="Todd Boyes"/>
    <s v="Corporate"/>
    <s v="United States"/>
    <s v="New York City"/>
    <s v="New York"/>
    <n v="10009"/>
    <s v="East"/>
    <s v="OFF-BI-10000605"/>
    <x v="1"/>
    <x v="8"/>
    <s v="Acco Pressboard Covers with Storage Hooks, 9 1/2&quot; x 11&quot;, Executive Red"/>
    <x v="854"/>
    <n v="4"/>
    <n v="0.2"/>
    <n v="4.1147999999999989"/>
  </r>
  <r>
    <n v="1290"/>
    <x v="606"/>
    <n v="2013"/>
    <x v="441"/>
    <d v="2013-11-27T00:00:00"/>
    <s v="Standard Class"/>
    <s v="TB-21355"/>
    <s v="Todd Boyes"/>
    <s v="Corporate"/>
    <s v="United States"/>
    <s v="New York City"/>
    <s v="New York"/>
    <n v="10009"/>
    <s v="East"/>
    <s v="OFF-AR-10001860"/>
    <x v="1"/>
    <x v="6"/>
    <s v="BIC Liqua Brite Liner"/>
    <x v="1156"/>
    <n v="3"/>
    <n v="0"/>
    <n v="7.4952000000000005"/>
  </r>
  <r>
    <n v="1291"/>
    <x v="607"/>
    <n v="2013"/>
    <x v="338"/>
    <d v="2013-11-13T00:00:00"/>
    <s v="First Class"/>
    <s v="CC-12430"/>
    <s v="Chuck Clark"/>
    <s v="Home Office"/>
    <s v="United States"/>
    <s v="San Francisco"/>
    <s v="California"/>
    <n v="94122"/>
    <s v="West"/>
    <s v="OFF-BI-10004970"/>
    <x v="1"/>
    <x v="8"/>
    <s v="ACCOHIDE 3-Ring Binder, Blue, 1&quot;"/>
    <x v="1157"/>
    <n v="4"/>
    <n v="0.2"/>
    <n v="4.4603999999999999"/>
  </r>
  <r>
    <n v="1292"/>
    <x v="607"/>
    <n v="2013"/>
    <x v="338"/>
    <d v="2013-11-13T00:00:00"/>
    <s v="First Class"/>
    <s v="CC-12430"/>
    <s v="Chuck Clark"/>
    <s v="Home Office"/>
    <s v="United States"/>
    <s v="San Francisco"/>
    <s v="California"/>
    <n v="94122"/>
    <s v="West"/>
    <s v="OFF-PA-10003172"/>
    <x v="1"/>
    <x v="10"/>
    <s v="Xerox 1996"/>
    <x v="56"/>
    <n v="5"/>
    <n v="0"/>
    <n v="15.552000000000001"/>
  </r>
  <r>
    <n v="1293"/>
    <x v="608"/>
    <n v="2012"/>
    <x v="375"/>
    <d v="2012-09-01T00:00:00"/>
    <s v="Standard Class"/>
    <s v="PF-19165"/>
    <s v="Philip Fox"/>
    <s v="Consumer"/>
    <s v="United States"/>
    <s v="San Diego"/>
    <s v="California"/>
    <n v="92105"/>
    <s v="West"/>
    <s v="OFF-SU-10001218"/>
    <x v="1"/>
    <x v="14"/>
    <s v="Fiskars Softgrip Scissors"/>
    <x v="1158"/>
    <n v="3"/>
    <n v="0"/>
    <n v="9.2232000000000021"/>
  </r>
  <r>
    <n v="1294"/>
    <x v="608"/>
    <n v="2012"/>
    <x v="375"/>
    <d v="2012-09-01T00:00:00"/>
    <s v="Standard Class"/>
    <s v="PF-19165"/>
    <s v="Philip Fox"/>
    <s v="Consumer"/>
    <s v="United States"/>
    <s v="San Diego"/>
    <s v="California"/>
    <n v="92105"/>
    <s v="West"/>
    <s v="OFF-PA-10002968"/>
    <x v="1"/>
    <x v="10"/>
    <s v="Xerox 1973"/>
    <x v="1159"/>
    <n v="5"/>
    <n v="0"/>
    <n v="52.531999999999996"/>
  </r>
  <r>
    <n v="1295"/>
    <x v="608"/>
    <n v="2012"/>
    <x v="375"/>
    <d v="2012-09-01T00:00:00"/>
    <s v="Standard Class"/>
    <s v="PF-19165"/>
    <s v="Philip Fox"/>
    <s v="Consumer"/>
    <s v="United States"/>
    <s v="San Diego"/>
    <s v="California"/>
    <n v="92105"/>
    <s v="West"/>
    <s v="OFF-LA-10000134"/>
    <x v="1"/>
    <x v="2"/>
    <s v="Avery 511"/>
    <x v="1160"/>
    <n v="1"/>
    <n v="0"/>
    <n v="1.4783999999999999"/>
  </r>
  <r>
    <n v="1296"/>
    <x v="609"/>
    <n v="2012"/>
    <x v="442"/>
    <d v="2012-05-29T00:00:00"/>
    <s v="Standard Class"/>
    <s v="JH-16180"/>
    <s v="Justin Hirsh"/>
    <s v="Consumer"/>
    <s v="United States"/>
    <s v="Pueblo"/>
    <s v="Colorado"/>
    <n v="81001"/>
    <s v="West"/>
    <s v="OFF-AP-10004487"/>
    <x v="1"/>
    <x v="9"/>
    <s v="Kensington 4 Outlet MasterPiece Compact Power Control Center"/>
    <x v="1161"/>
    <n v="13"/>
    <n v="0.2"/>
    <n v="84.572799999999944"/>
  </r>
  <r>
    <n v="1297"/>
    <x v="610"/>
    <n v="2014"/>
    <x v="247"/>
    <d v="2015-01-04T00:00:00"/>
    <s v="Standard Class"/>
    <s v="EB-13975"/>
    <s v="Erica Bern"/>
    <s v="Corporate"/>
    <s v="United States"/>
    <s v="Fairfield"/>
    <s v="California"/>
    <n v="94533"/>
    <s v="West"/>
    <s v="OFF-BI-10002103"/>
    <x v="1"/>
    <x v="8"/>
    <s v="Cardinal Slant-D Ring Binder, Heavy Gauge Vinyl"/>
    <x v="1162"/>
    <n v="2"/>
    <n v="0.2"/>
    <n v="4.5187999999999997"/>
  </r>
  <r>
    <n v="1298"/>
    <x v="610"/>
    <n v="2014"/>
    <x v="247"/>
    <d v="2015-01-04T00:00:00"/>
    <s v="Standard Class"/>
    <s v="EB-13975"/>
    <s v="Erica Bern"/>
    <s v="Corporate"/>
    <s v="United States"/>
    <s v="Fairfield"/>
    <s v="California"/>
    <n v="94533"/>
    <s v="West"/>
    <s v="OFF-BI-10004632"/>
    <x v="1"/>
    <x v="8"/>
    <s v="GBC Binding covers"/>
    <x v="1163"/>
    <n v="2"/>
    <n v="0.2"/>
    <n v="6.4749999999999979"/>
  </r>
  <r>
    <n v="1299"/>
    <x v="611"/>
    <n v="2013"/>
    <x v="16"/>
    <d v="2013-12-13T00:00:00"/>
    <s v="Second Class"/>
    <s v="QJ-19255"/>
    <s v="Quincy Jones"/>
    <s v="Corporate"/>
    <s v="United States"/>
    <s v="Saint Paul"/>
    <s v="Minnesota"/>
    <n v="55106"/>
    <s v="Central"/>
    <s v="TEC-PH-10003555"/>
    <x v="2"/>
    <x v="7"/>
    <s v="Motorola HK250 Universal Bluetooth Headset"/>
    <x v="1164"/>
    <n v="5"/>
    <n v="0"/>
    <n v="2.2990000000000066"/>
  </r>
  <r>
    <n v="1300"/>
    <x v="612"/>
    <n v="2012"/>
    <x v="242"/>
    <d v="2012-10-07T00:00:00"/>
    <s v="First Class"/>
    <s v="AA-10315"/>
    <s v="Alex Avila"/>
    <s v="Consumer"/>
    <s v="United States"/>
    <s v="San Francisco"/>
    <s v="California"/>
    <n v="94109"/>
    <s v="West"/>
    <s v="OFF-ST-10001590"/>
    <x v="1"/>
    <x v="4"/>
    <s v="Tenex Personal Project File with Scoop Front Design, Black"/>
    <x v="1165"/>
    <n v="2"/>
    <n v="0"/>
    <n v="7.0095999999999989"/>
  </r>
  <r>
    <n v="1301"/>
    <x v="613"/>
    <n v="2013"/>
    <x v="443"/>
    <d v="2013-12-26T00:00:00"/>
    <s v="Second Class"/>
    <s v="LC-17140"/>
    <s v="Logan Currie"/>
    <s v="Consumer"/>
    <s v="United States"/>
    <s v="Springfield"/>
    <s v="Virginia"/>
    <n v="22153"/>
    <s v="South"/>
    <s v="FUR-FU-10003664"/>
    <x v="0"/>
    <x v="5"/>
    <s v="Electrix Architect's Clamp-On Swing Arm Lamp, Black"/>
    <x v="1166"/>
    <n v="6"/>
    <n v="0"/>
    <n v="166.10039999999995"/>
  </r>
  <r>
    <n v="1302"/>
    <x v="613"/>
    <n v="2013"/>
    <x v="443"/>
    <d v="2013-12-26T00:00:00"/>
    <s v="Second Class"/>
    <s v="LC-17140"/>
    <s v="Logan Currie"/>
    <s v="Consumer"/>
    <s v="United States"/>
    <s v="Springfield"/>
    <s v="Virginia"/>
    <n v="22153"/>
    <s v="South"/>
    <s v="FUR-FU-10003664"/>
    <x v="0"/>
    <x v="5"/>
    <s v="Electrix Architect's Clamp-On Swing Arm Lamp, Black"/>
    <x v="1167"/>
    <n v="3"/>
    <n v="0"/>
    <n v="83.050199999999975"/>
  </r>
  <r>
    <n v="1303"/>
    <x v="614"/>
    <n v="2012"/>
    <x v="444"/>
    <d v="2012-09-24T00:00:00"/>
    <s v="Second Class"/>
    <s v="TC-21535"/>
    <s v="Tracy Collins"/>
    <s v="Home Office"/>
    <s v="United States"/>
    <s v="Arlington"/>
    <s v="Virginia"/>
    <n v="22204"/>
    <s v="South"/>
    <s v="FUR-BO-10003433"/>
    <x v="0"/>
    <x v="0"/>
    <s v="Sauder Cornerstone Collection Library"/>
    <x v="1168"/>
    <n v="2"/>
    <n v="0"/>
    <n v="4.3371999999999957"/>
  </r>
  <r>
    <n v="1304"/>
    <x v="615"/>
    <n v="2014"/>
    <x v="445"/>
    <d v="2014-07-08T00:00:00"/>
    <s v="Standard Class"/>
    <s v="CS-12460"/>
    <s v="Chuck Sachs"/>
    <s v="Consumer"/>
    <s v="United States"/>
    <s v="Columbus"/>
    <s v="Georgia"/>
    <n v="31907"/>
    <s v="South"/>
    <s v="FUR-FU-10002554"/>
    <x v="0"/>
    <x v="5"/>
    <s v="Westinghouse Floor Lamp with Metal Mesh Shade, Black"/>
    <x v="1169"/>
    <n v="1"/>
    <n v="0"/>
    <n v="5.5176999999999978"/>
  </r>
  <r>
    <n v="1305"/>
    <x v="615"/>
    <n v="2014"/>
    <x v="445"/>
    <d v="2014-07-08T00:00:00"/>
    <s v="Standard Class"/>
    <s v="CS-12460"/>
    <s v="Chuck Sachs"/>
    <s v="Consumer"/>
    <s v="United States"/>
    <s v="Columbus"/>
    <s v="Georgia"/>
    <n v="31907"/>
    <s v="South"/>
    <s v="TEC-PH-10001557"/>
    <x v="2"/>
    <x v="7"/>
    <s v="Pyle PMP37LED"/>
    <x v="1170"/>
    <n v="3"/>
    <n v="0"/>
    <n v="77.751899999999992"/>
  </r>
  <r>
    <n v="1306"/>
    <x v="616"/>
    <n v="2013"/>
    <x v="216"/>
    <d v="2013-07-17T00:00:00"/>
    <s v="Second Class"/>
    <s v="BM-11785"/>
    <s v="Bryan Mills"/>
    <s v="Consumer"/>
    <s v="United States"/>
    <s v="Houston"/>
    <s v="Texas"/>
    <n v="77036"/>
    <s v="Central"/>
    <s v="TEC-PH-10003437"/>
    <x v="2"/>
    <x v="7"/>
    <s v="Blue Parrot B250XT Professional Grade Wireless Bluetooth Headset with"/>
    <x v="1171"/>
    <n v="7"/>
    <n v="0.2"/>
    <n v="52.492999999999967"/>
  </r>
  <r>
    <n v="1307"/>
    <x v="617"/>
    <n v="2013"/>
    <x v="23"/>
    <d v="2013-06-22T00:00:00"/>
    <s v="First Class"/>
    <s v="RC-19825"/>
    <s v="Roy Collins"/>
    <s v="Consumer"/>
    <s v="United States"/>
    <s v="Pasadena"/>
    <s v="California"/>
    <n v="91104"/>
    <s v="West"/>
    <s v="OFF-PA-10002986"/>
    <x v="1"/>
    <x v="10"/>
    <s v="Xerox 1898"/>
    <x v="1172"/>
    <n v="7"/>
    <n v="0"/>
    <n v="22.444800000000001"/>
  </r>
  <r>
    <n v="1308"/>
    <x v="617"/>
    <n v="2013"/>
    <x v="23"/>
    <d v="2013-06-22T00:00:00"/>
    <s v="First Class"/>
    <s v="RC-19825"/>
    <s v="Roy Collins"/>
    <s v="Consumer"/>
    <s v="United States"/>
    <s v="Pasadena"/>
    <s v="California"/>
    <n v="91104"/>
    <s v="West"/>
    <s v="OFF-BI-10000320"/>
    <x v="1"/>
    <x v="8"/>
    <s v="GBC Plastic Binding Combs"/>
    <x v="1173"/>
    <n v="3"/>
    <n v="0.2"/>
    <n v="6.4206000000000012"/>
  </r>
  <r>
    <n v="1309"/>
    <x v="617"/>
    <n v="2013"/>
    <x v="23"/>
    <d v="2013-06-22T00:00:00"/>
    <s v="First Class"/>
    <s v="RC-19825"/>
    <s v="Roy Collins"/>
    <s v="Consumer"/>
    <s v="United States"/>
    <s v="Pasadena"/>
    <s v="California"/>
    <n v="91104"/>
    <s v="West"/>
    <s v="OFF-AP-10003971"/>
    <x v="1"/>
    <x v="9"/>
    <s v="Belkin 6 Outlet Metallic Surge Strip"/>
    <x v="1174"/>
    <n v="2"/>
    <n v="0"/>
    <n v="5.6628000000000007"/>
  </r>
  <r>
    <n v="1310"/>
    <x v="617"/>
    <n v="2013"/>
    <x v="23"/>
    <d v="2013-06-22T00:00:00"/>
    <s v="First Class"/>
    <s v="RC-19825"/>
    <s v="Roy Collins"/>
    <s v="Consumer"/>
    <s v="United States"/>
    <s v="Pasadena"/>
    <s v="California"/>
    <n v="91104"/>
    <s v="West"/>
    <s v="OFF-ST-10001469"/>
    <x v="1"/>
    <x v="4"/>
    <s v="Fellowes Bankers Box Recycled Super Stor/Drawer"/>
    <x v="427"/>
    <n v="3"/>
    <n v="0"/>
    <n v="9.716399999999993"/>
  </r>
  <r>
    <n v="1311"/>
    <x v="617"/>
    <n v="2013"/>
    <x v="23"/>
    <d v="2013-06-22T00:00:00"/>
    <s v="First Class"/>
    <s v="RC-19825"/>
    <s v="Roy Collins"/>
    <s v="Consumer"/>
    <s v="United States"/>
    <s v="Pasadena"/>
    <s v="California"/>
    <n v="91104"/>
    <s v="West"/>
    <s v="FUR-CH-10003846"/>
    <x v="0"/>
    <x v="1"/>
    <s v="Hon Valutask Swivel Chairs"/>
    <x v="224"/>
    <n v="2"/>
    <n v="0.2"/>
    <n v="-8.0783999999999949"/>
  </r>
  <r>
    <n v="1312"/>
    <x v="618"/>
    <n v="2013"/>
    <x v="10"/>
    <d v="2013-12-14T00:00:00"/>
    <s v="Standard Class"/>
    <s v="FM-14380"/>
    <s v="Fred McMath"/>
    <s v="Consumer"/>
    <s v="United States"/>
    <s v="Lawrence"/>
    <s v="Massachusetts"/>
    <n v="1841"/>
    <s v="East"/>
    <s v="OFF-LA-10001404"/>
    <x v="1"/>
    <x v="2"/>
    <s v="Avery 517"/>
    <x v="1175"/>
    <n v="1"/>
    <n v="0"/>
    <n v="1.7343"/>
  </r>
  <r>
    <n v="1313"/>
    <x v="618"/>
    <n v="2013"/>
    <x v="10"/>
    <d v="2013-12-14T00:00:00"/>
    <s v="Standard Class"/>
    <s v="FM-14380"/>
    <s v="Fred McMath"/>
    <s v="Consumer"/>
    <s v="United States"/>
    <s v="Lawrence"/>
    <s v="Massachusetts"/>
    <n v="1841"/>
    <s v="East"/>
    <s v="OFF-LA-10001474"/>
    <x v="1"/>
    <x v="2"/>
    <s v="Avery 477"/>
    <x v="1176"/>
    <n v="4"/>
    <n v="0"/>
    <n v="56.175200000000004"/>
  </r>
  <r>
    <n v="1314"/>
    <x v="619"/>
    <n v="2013"/>
    <x v="446"/>
    <d v="2013-10-02T00:00:00"/>
    <s v="Standard Class"/>
    <s v="PK-19075"/>
    <s v="Pete Kriz"/>
    <s v="Consumer"/>
    <s v="United States"/>
    <s v="Columbus"/>
    <s v="Ohio"/>
    <n v="43229"/>
    <s v="East"/>
    <s v="FUR-CH-10003199"/>
    <x v="0"/>
    <x v="1"/>
    <s v="Office Star - Contemporary Task Swivel Chair"/>
    <x v="1177"/>
    <n v="2"/>
    <n v="0.3"/>
    <n v="-13.317599999999999"/>
  </r>
  <r>
    <n v="1315"/>
    <x v="620"/>
    <n v="2013"/>
    <x v="122"/>
    <d v="2013-12-24T00:00:00"/>
    <s v="Standard Class"/>
    <s v="HG-14965"/>
    <s v="Henry Goldwyn"/>
    <s v="Corporate"/>
    <s v="United States"/>
    <s v="Los Angeles"/>
    <s v="California"/>
    <n v="90032"/>
    <s v="West"/>
    <s v="OFF-PA-10003072"/>
    <x v="1"/>
    <x v="10"/>
    <s v="Eureka Recycled Copy Paper 8 1/2&quot; x 11&quot;, Ream"/>
    <x v="789"/>
    <n v="6"/>
    <n v="0"/>
    <n v="18.662400000000002"/>
  </r>
  <r>
    <n v="1316"/>
    <x v="620"/>
    <n v="2013"/>
    <x v="122"/>
    <d v="2013-12-24T00:00:00"/>
    <s v="Standard Class"/>
    <s v="HG-14965"/>
    <s v="Henry Goldwyn"/>
    <s v="Corporate"/>
    <s v="United States"/>
    <s v="Los Angeles"/>
    <s v="California"/>
    <n v="90032"/>
    <s v="West"/>
    <s v="FUR-FU-10004960"/>
    <x v="0"/>
    <x v="5"/>
    <s v="Seth Thomas 12&quot; Clock w/ Goldtone Case"/>
    <x v="1178"/>
    <n v="8"/>
    <n v="0"/>
    <n v="62.505600000000001"/>
  </r>
  <r>
    <n v="1317"/>
    <x v="620"/>
    <n v="2013"/>
    <x v="122"/>
    <d v="2013-12-24T00:00:00"/>
    <s v="Standard Class"/>
    <s v="HG-14965"/>
    <s v="Henry Goldwyn"/>
    <s v="Corporate"/>
    <s v="United States"/>
    <s v="Los Angeles"/>
    <s v="California"/>
    <n v="90032"/>
    <s v="West"/>
    <s v="OFF-SU-10003505"/>
    <x v="1"/>
    <x v="14"/>
    <s v="Premier Electric Letter Opener"/>
    <x v="1179"/>
    <n v="5"/>
    <n v="0"/>
    <n v="28.964999999999961"/>
  </r>
  <r>
    <n v="1318"/>
    <x v="621"/>
    <n v="2014"/>
    <x v="389"/>
    <d v="2014-12-15T00:00:00"/>
    <s v="Standard Class"/>
    <s v="HA-14920"/>
    <s v="Helen Andreada"/>
    <s v="Consumer"/>
    <s v="United States"/>
    <s v="Philadelphia"/>
    <s v="Pennsylvania"/>
    <n v="19120"/>
    <s v="East"/>
    <s v="TEC-AC-10003116"/>
    <x v="2"/>
    <x v="11"/>
    <s v="Memorex Froggy Flash Drive 8 GB"/>
    <x v="1180"/>
    <n v="1"/>
    <n v="0.2"/>
    <n v="3.3724999999999992"/>
  </r>
  <r>
    <n v="1319"/>
    <x v="622"/>
    <n v="2011"/>
    <x v="268"/>
    <d v="2011-07-05T00:00:00"/>
    <s v="Standard Class"/>
    <s v="LW-16825"/>
    <s v="Laurel Workman"/>
    <s v="Corporate"/>
    <s v="United States"/>
    <s v="Deltona"/>
    <s v="Florida"/>
    <n v="32725"/>
    <s v="South"/>
    <s v="TEC-PH-10004586"/>
    <x v="2"/>
    <x v="7"/>
    <s v="Wilson SignalBoost 841262 DB PRO Amplifier Kit"/>
    <x v="1181"/>
    <n v="2"/>
    <n v="0.2"/>
    <n v="71.989999999999981"/>
  </r>
  <r>
    <n v="1320"/>
    <x v="622"/>
    <n v="2011"/>
    <x v="268"/>
    <d v="2011-07-05T00:00:00"/>
    <s v="Standard Class"/>
    <s v="LW-16825"/>
    <s v="Laurel Workman"/>
    <s v="Corporate"/>
    <s v="United States"/>
    <s v="Deltona"/>
    <s v="Florida"/>
    <n v="32725"/>
    <s v="South"/>
    <s v="OFF-BI-10000546"/>
    <x v="1"/>
    <x v="8"/>
    <s v="Avery Durable Binders"/>
    <x v="1182"/>
    <n v="6"/>
    <n v="0.7"/>
    <n v="-3.6288"/>
  </r>
  <r>
    <n v="1321"/>
    <x v="623"/>
    <n v="2014"/>
    <x v="447"/>
    <d v="2014-02-09T00:00:00"/>
    <s v="Standard Class"/>
    <s v="MC-17575"/>
    <s v="Matt Collins"/>
    <s v="Consumer"/>
    <s v="United States"/>
    <s v="Cincinnati"/>
    <s v="Ohio"/>
    <n v="45231"/>
    <s v="East"/>
    <s v="OFF-BI-10002071"/>
    <x v="1"/>
    <x v="8"/>
    <s v="Fellowes Black Plastic Comb Bindings"/>
    <x v="1183"/>
    <n v="3"/>
    <n v="0.7"/>
    <n v="-4.1831999999999976"/>
  </r>
  <r>
    <n v="1322"/>
    <x v="623"/>
    <n v="2014"/>
    <x v="447"/>
    <d v="2014-02-09T00:00:00"/>
    <s v="Standard Class"/>
    <s v="MC-17575"/>
    <s v="Matt Collins"/>
    <s v="Consumer"/>
    <s v="United States"/>
    <s v="Cincinnati"/>
    <s v="Ohio"/>
    <n v="45231"/>
    <s v="East"/>
    <s v="OFF-ST-10001490"/>
    <x v="1"/>
    <x v="4"/>
    <s v="Hot File 7-Pocket, Floor Stand"/>
    <x v="1184"/>
    <n v="2"/>
    <n v="0.2"/>
    <n v="35.69399999999996"/>
  </r>
  <r>
    <n v="1323"/>
    <x v="624"/>
    <n v="2014"/>
    <x v="448"/>
    <d v="2014-03-09T00:00:00"/>
    <s v="Standard Class"/>
    <s v="LP-17095"/>
    <s v="Liz Preis"/>
    <s v="Consumer"/>
    <s v="United States"/>
    <s v="Murray"/>
    <s v="Kentucky"/>
    <n v="42071"/>
    <s v="South"/>
    <s v="OFF-AP-10004859"/>
    <x v="1"/>
    <x v="9"/>
    <s v="Acco 6 Outlet Guardian Premium Surge Suppressor"/>
    <x v="1185"/>
    <n v="5"/>
    <n v="0"/>
    <n v="19.656000000000002"/>
  </r>
  <r>
    <n v="1324"/>
    <x v="625"/>
    <n v="2014"/>
    <x v="449"/>
    <d v="2014-10-11T00:00:00"/>
    <s v="First Class"/>
    <s v="EB-14170"/>
    <s v="Evan Bailliet"/>
    <s v="Consumer"/>
    <s v="United States"/>
    <s v="Wilmington"/>
    <s v="North Carolina"/>
    <n v="28403"/>
    <s v="South"/>
    <s v="OFF-PA-10002659"/>
    <x v="1"/>
    <x v="10"/>
    <s v="Avoid Verbal Orders Carbonless Minifold Book"/>
    <x v="1186"/>
    <n v="4"/>
    <n v="0.2"/>
    <n v="3.5151999999999988"/>
  </r>
  <r>
    <n v="1325"/>
    <x v="626"/>
    <n v="2011"/>
    <x v="450"/>
    <d v="2011-10-03T00:00:00"/>
    <s v="Standard Class"/>
    <s v="GZ-14545"/>
    <s v="George Zrebassa"/>
    <s v="Corporate"/>
    <s v="United States"/>
    <s v="Lawrence"/>
    <s v="Massachusetts"/>
    <n v="1841"/>
    <s v="East"/>
    <s v="OFF-ST-10001321"/>
    <x v="1"/>
    <x v="4"/>
    <s v="Decoflex Hanging Personal Folder File, Blue"/>
    <x v="193"/>
    <n v="3"/>
    <n v="0"/>
    <n v="12.490200000000003"/>
  </r>
  <r>
    <n v="1326"/>
    <x v="627"/>
    <n v="2011"/>
    <x v="279"/>
    <d v="2011-05-30T00:00:00"/>
    <s v="First Class"/>
    <s v="LE-16810"/>
    <s v="Laurel Elliston"/>
    <s v="Consumer"/>
    <s v="United States"/>
    <s v="Chicago"/>
    <s v="Illinois"/>
    <n v="60653"/>
    <s v="Central"/>
    <s v="OFF-BI-10004139"/>
    <x v="1"/>
    <x v="8"/>
    <s v="Fellowes Presentation Covers for Comb Binding Machines"/>
    <x v="1187"/>
    <n v="6"/>
    <n v="0.8"/>
    <n v="-30.555000000000007"/>
  </r>
  <r>
    <n v="1327"/>
    <x v="628"/>
    <n v="2012"/>
    <x v="451"/>
    <d v="2012-06-18T00:00:00"/>
    <s v="Standard Class"/>
    <s v="AD-10180"/>
    <s v="Alan Dominguez"/>
    <s v="Home Office"/>
    <s v="United States"/>
    <s v="Philadelphia"/>
    <s v="Pennsylvania"/>
    <n v="19120"/>
    <s v="East"/>
    <s v="FUR-FU-10001867"/>
    <x v="0"/>
    <x v="5"/>
    <s v="Eldon Expressions Punched Metal &amp; Wood Desk Accessories, Pewter &amp; Cherry"/>
    <x v="1188"/>
    <n v="6"/>
    <n v="0.2"/>
    <n v="5.1072000000000024"/>
  </r>
  <r>
    <n v="1328"/>
    <x v="629"/>
    <n v="2013"/>
    <x v="452"/>
    <d v="2013-04-02T00:00:00"/>
    <s v="First Class"/>
    <s v="CP-12085"/>
    <s v="Cathy Prescott"/>
    <s v="Corporate"/>
    <s v="United States"/>
    <s v="Norwich"/>
    <s v="Connecticut"/>
    <n v="6360"/>
    <s v="East"/>
    <s v="OFF-PA-10004156"/>
    <x v="1"/>
    <x v="10"/>
    <s v="Xerox 188"/>
    <x v="1189"/>
    <n v="1"/>
    <n v="0"/>
    <n v="5.5565999999999995"/>
  </r>
  <r>
    <n v="1329"/>
    <x v="630"/>
    <n v="2014"/>
    <x v="453"/>
    <d v="2014-10-19T00:00:00"/>
    <s v="Second Class"/>
    <s v="FG-14260"/>
    <s v="Frank Gastineau"/>
    <s v="Home Office"/>
    <s v="United States"/>
    <s v="San Francisco"/>
    <s v="California"/>
    <n v="94110"/>
    <s v="West"/>
    <s v="OFF-AR-10002818"/>
    <x v="1"/>
    <x v="6"/>
    <s v="Panasonic KP-310 Heavy-Duty Electric Pencil Sharpener"/>
    <x v="1190"/>
    <n v="4"/>
    <n v="0"/>
    <n v="26.375999999999998"/>
  </r>
  <r>
    <n v="1330"/>
    <x v="631"/>
    <n v="2013"/>
    <x v="454"/>
    <d v="2013-05-28T00:00:00"/>
    <s v="Standard Class"/>
    <s v="LD-17005"/>
    <s v="Lisa DeCherney"/>
    <s v="Consumer"/>
    <s v="United States"/>
    <s v="San Francisco"/>
    <s v="California"/>
    <n v="94109"/>
    <s v="West"/>
    <s v="FUR-FU-10003691"/>
    <x v="0"/>
    <x v="5"/>
    <s v="Eldon Image Series Desk Accessories, Ebony"/>
    <x v="1191"/>
    <n v="3"/>
    <n v="0"/>
    <n v="16.302"/>
  </r>
  <r>
    <n v="1331"/>
    <x v="632"/>
    <n v="2014"/>
    <x v="455"/>
    <d v="2014-06-07T00:00:00"/>
    <s v="Standard Class"/>
    <s v="AB-10255"/>
    <s v="Alejandro Ballentine"/>
    <s v="Home Office"/>
    <s v="United States"/>
    <s v="Lorain"/>
    <s v="Ohio"/>
    <n v="44052"/>
    <s v="East"/>
    <s v="TEC-PH-10000347"/>
    <x v="2"/>
    <x v="7"/>
    <s v="Cush Cases Heavy Duty Rugged Cover Case for Samsung Galaxy S5 - Purple"/>
    <x v="1192"/>
    <n v="1"/>
    <n v="0.4"/>
    <n v="-0.64350000000000018"/>
  </r>
  <r>
    <n v="1332"/>
    <x v="632"/>
    <n v="2014"/>
    <x v="455"/>
    <d v="2014-06-07T00:00:00"/>
    <s v="Standard Class"/>
    <s v="AB-10255"/>
    <s v="Alejandro Ballentine"/>
    <s v="Home Office"/>
    <s v="United States"/>
    <s v="Lorain"/>
    <s v="Ohio"/>
    <n v="44052"/>
    <s v="East"/>
    <s v="OFF-ST-10004507"/>
    <x v="1"/>
    <x v="4"/>
    <s v="Advantus Rolling Storage Box"/>
    <x v="1193"/>
    <n v="2"/>
    <n v="0.2"/>
    <n v="2.4009999999999998"/>
  </r>
  <r>
    <n v="1333"/>
    <x v="633"/>
    <n v="2011"/>
    <x v="456"/>
    <d v="2011-02-22T00:00:00"/>
    <s v="Standard Class"/>
    <s v="MN-17935"/>
    <s v="Michael Nguyen"/>
    <s v="Consumer"/>
    <s v="United States"/>
    <s v="Dallas"/>
    <s v="Texas"/>
    <n v="75220"/>
    <s v="Central"/>
    <s v="OFF-BI-10002012"/>
    <x v="1"/>
    <x v="8"/>
    <s v="Wilson Jones Easy Flow II Sheet Lifters"/>
    <x v="1194"/>
    <n v="3"/>
    <n v="0.8"/>
    <n v="-1.7280000000000002"/>
  </r>
  <r>
    <n v="1334"/>
    <x v="633"/>
    <n v="2011"/>
    <x v="456"/>
    <d v="2011-02-22T00:00:00"/>
    <s v="Standard Class"/>
    <s v="MN-17935"/>
    <s v="Michael Nguyen"/>
    <s v="Consumer"/>
    <s v="United States"/>
    <s v="Dallas"/>
    <s v="Texas"/>
    <n v="75220"/>
    <s v="Central"/>
    <s v="OFF-AP-10001303"/>
    <x v="1"/>
    <x v="9"/>
    <s v="Holmes Cool Mist Humidifier for the Whole House with 8-Gallon Output per Day, Extended Life Filter"/>
    <x v="1195"/>
    <n v="2"/>
    <n v="0.8"/>
    <n v="-13.930000000000003"/>
  </r>
  <r>
    <n v="1335"/>
    <x v="634"/>
    <n v="2011"/>
    <x v="457"/>
    <d v="2011-05-10T00:00:00"/>
    <s v="Standard Class"/>
    <s v="HP-14815"/>
    <s v="Harold Pawlan"/>
    <s v="Home Office"/>
    <s v="United States"/>
    <s v="Los Angeles"/>
    <s v="California"/>
    <n v="90049"/>
    <s v="West"/>
    <s v="OFF-BI-10003684"/>
    <x v="1"/>
    <x v="8"/>
    <s v="Wilson Jones Legal Size Ring Binders"/>
    <x v="1196"/>
    <n v="8"/>
    <n v="0.2"/>
    <n v="52.775999999999996"/>
  </r>
  <r>
    <n v="1336"/>
    <x v="635"/>
    <n v="2013"/>
    <x v="458"/>
    <d v="2013-05-24T00:00:00"/>
    <s v="Standard Class"/>
    <s v="JR-15670"/>
    <s v="Jim Radford"/>
    <s v="Consumer"/>
    <s v="United States"/>
    <s v="Middletown"/>
    <s v="Connecticut"/>
    <n v="6457"/>
    <s v="East"/>
    <s v="OFF-ST-10002574"/>
    <x v="1"/>
    <x v="4"/>
    <s v="SAFCO Commercial Wire Shelving, Black"/>
    <x v="1197"/>
    <n v="4"/>
    <n v="0"/>
    <n v="0"/>
  </r>
  <r>
    <n v="1337"/>
    <x v="636"/>
    <n v="2014"/>
    <x v="459"/>
    <d v="2014-04-08T00:00:00"/>
    <s v="Standard Class"/>
    <s v="JF-15190"/>
    <s v="Jamie Frazer"/>
    <s v="Consumer"/>
    <s v="United States"/>
    <s v="Los Angeles"/>
    <s v="California"/>
    <n v="90008"/>
    <s v="West"/>
    <s v="FUR-FU-10003724"/>
    <x v="0"/>
    <x v="5"/>
    <s v="Westinghouse Clip-On Gooseneck Lamps"/>
    <x v="1198"/>
    <n v="3"/>
    <n v="0"/>
    <n v="6.5285999999999991"/>
  </r>
  <r>
    <n v="1338"/>
    <x v="637"/>
    <n v="2014"/>
    <x v="185"/>
    <d v="2014-04-03T00:00:00"/>
    <s v="Second Class"/>
    <s v="CM-12115"/>
    <s v="Chad McGuire"/>
    <s v="Consumer"/>
    <s v="United States"/>
    <s v="New York City"/>
    <s v="New York"/>
    <n v="10011"/>
    <s v="East"/>
    <s v="FUR-FU-10004018"/>
    <x v="0"/>
    <x v="5"/>
    <s v="Tensor Computer Mounted Lamp"/>
    <x v="1199"/>
    <n v="2"/>
    <n v="0"/>
    <n v="8.0406000000000013"/>
  </r>
  <r>
    <n v="1339"/>
    <x v="637"/>
    <n v="2014"/>
    <x v="185"/>
    <d v="2014-04-03T00:00:00"/>
    <s v="Second Class"/>
    <s v="CM-12115"/>
    <s v="Chad McGuire"/>
    <s v="Consumer"/>
    <s v="United States"/>
    <s v="New York City"/>
    <s v="New York"/>
    <n v="10011"/>
    <s v="East"/>
    <s v="TEC-PH-10002549"/>
    <x v="2"/>
    <x v="7"/>
    <s v="Polycom SoundPoint IP 450 VoIP phone"/>
    <x v="1200"/>
    <n v="3"/>
    <n v="0"/>
    <n v="176.17080000000001"/>
  </r>
  <r>
    <n v="1340"/>
    <x v="637"/>
    <n v="2014"/>
    <x v="185"/>
    <d v="2014-04-03T00:00:00"/>
    <s v="Second Class"/>
    <s v="CM-12115"/>
    <s v="Chad McGuire"/>
    <s v="Consumer"/>
    <s v="United States"/>
    <s v="New York City"/>
    <s v="New York"/>
    <n v="10011"/>
    <s v="East"/>
    <s v="OFF-PA-10004911"/>
    <x v="1"/>
    <x v="10"/>
    <s v="Rediform S.O.S. 1-Up Phone Message Bk, 4-1/4x3-1/16 Bk, 1 Form/Pg, 40 Messages/Bk, 3/Pk"/>
    <x v="1201"/>
    <n v="8"/>
    <n v="0"/>
    <n v="36.019200000000005"/>
  </r>
  <r>
    <n v="1341"/>
    <x v="638"/>
    <n v="2014"/>
    <x v="460"/>
    <d v="2014-01-05T00:00:00"/>
    <s v="First Class"/>
    <s v="AS-10045"/>
    <s v="Aaron Smayling"/>
    <s v="Corporate"/>
    <s v="United States"/>
    <s v="Jacksonville"/>
    <s v="North Carolina"/>
    <n v="28540"/>
    <s v="South"/>
    <s v="TEC-MA-10002178"/>
    <x v="2"/>
    <x v="15"/>
    <s v="Cisco CP-7937G Unified IP Conference Station Phone"/>
    <x v="1202"/>
    <n v="2"/>
    <n v="0.5"/>
    <n v="-27.827999999999975"/>
  </r>
  <r>
    <n v="1342"/>
    <x v="638"/>
    <n v="2014"/>
    <x v="460"/>
    <d v="2014-01-05T00:00:00"/>
    <s v="First Class"/>
    <s v="AS-10045"/>
    <s v="Aaron Smayling"/>
    <s v="Corporate"/>
    <s v="United States"/>
    <s v="Jacksonville"/>
    <s v="North Carolina"/>
    <n v="28540"/>
    <s v="South"/>
    <s v="OFF-BI-10003694"/>
    <x v="1"/>
    <x v="8"/>
    <s v="Avery 3 1/2&quot; Diskette Storage Pages, 10/Pack"/>
    <x v="1203"/>
    <n v="5"/>
    <n v="0.7"/>
    <n v="-12.527999999999995"/>
  </r>
  <r>
    <n v="1343"/>
    <x v="638"/>
    <n v="2014"/>
    <x v="460"/>
    <d v="2014-01-05T00:00:00"/>
    <s v="First Class"/>
    <s v="AS-10045"/>
    <s v="Aaron Smayling"/>
    <s v="Corporate"/>
    <s v="United States"/>
    <s v="Jacksonville"/>
    <s v="North Carolina"/>
    <n v="28540"/>
    <s v="South"/>
    <s v="OFF-BI-10000474"/>
    <x v="1"/>
    <x v="8"/>
    <s v="Avery Recycled Flexi-View Covers for Binding Systems"/>
    <x v="1204"/>
    <n v="6"/>
    <n v="0.7"/>
    <n v="-21.159599999999998"/>
  </r>
  <r>
    <n v="1344"/>
    <x v="639"/>
    <n v="2012"/>
    <x v="71"/>
    <d v="2012-06-01T00:00:00"/>
    <s v="Standard Class"/>
    <s v="KB-16315"/>
    <s v="Karl Braun"/>
    <s v="Consumer"/>
    <s v="United States"/>
    <s v="Freeport"/>
    <s v="New York"/>
    <n v="11520"/>
    <s v="East"/>
    <s v="OFF-AR-10000411"/>
    <x v="1"/>
    <x v="6"/>
    <s v="Boston 16701 Slimline Battery Pencil Sharpener"/>
    <x v="1205"/>
    <n v="3"/>
    <n v="0"/>
    <n v="14.345999999999995"/>
  </r>
  <r>
    <n v="1345"/>
    <x v="639"/>
    <n v="2012"/>
    <x v="71"/>
    <d v="2012-06-01T00:00:00"/>
    <s v="Standard Class"/>
    <s v="KB-16315"/>
    <s v="Karl Braun"/>
    <s v="Consumer"/>
    <s v="United States"/>
    <s v="Freeport"/>
    <s v="New York"/>
    <n v="11520"/>
    <s v="East"/>
    <s v="OFF-LA-10000262"/>
    <x v="1"/>
    <x v="2"/>
    <s v="Avery 494"/>
    <x v="1206"/>
    <n v="5"/>
    <n v="0"/>
    <n v="6.0029999999999992"/>
  </r>
  <r>
    <n v="1346"/>
    <x v="640"/>
    <n v="2011"/>
    <x v="461"/>
    <d v="2011-03-24T00:00:00"/>
    <s v="Standard Class"/>
    <s v="BN-11515"/>
    <s v="Bradley Nguyen"/>
    <s v="Consumer"/>
    <s v="United States"/>
    <s v="Lakeville"/>
    <s v="Minnesota"/>
    <n v="55044"/>
    <s v="Central"/>
    <s v="OFF-AP-10001154"/>
    <x v="1"/>
    <x v="9"/>
    <s v="Bionaire Personal Warm Mist Humidifier/Vaporizer"/>
    <x v="1207"/>
    <n v="2"/>
    <n v="0"/>
    <n v="36.574200000000005"/>
  </r>
  <r>
    <n v="1347"/>
    <x v="640"/>
    <n v="2011"/>
    <x v="461"/>
    <d v="2011-03-24T00:00:00"/>
    <s v="Standard Class"/>
    <s v="BN-11515"/>
    <s v="Bradley Nguyen"/>
    <s v="Consumer"/>
    <s v="United States"/>
    <s v="Lakeville"/>
    <s v="Minnesota"/>
    <n v="55044"/>
    <s v="Central"/>
    <s v="OFF-PA-10000466"/>
    <x v="1"/>
    <x v="10"/>
    <s v="Memo Book, 100 Message Capacity, 5 3/8” x 11”"/>
    <x v="1208"/>
    <n v="7"/>
    <n v="0"/>
    <n v="23.59"/>
  </r>
  <r>
    <n v="1348"/>
    <x v="640"/>
    <n v="2011"/>
    <x v="461"/>
    <d v="2011-03-24T00:00:00"/>
    <s v="Standard Class"/>
    <s v="BN-11515"/>
    <s v="Bradley Nguyen"/>
    <s v="Consumer"/>
    <s v="United States"/>
    <s v="Lakeville"/>
    <s v="Minnesota"/>
    <n v="55044"/>
    <s v="Central"/>
    <s v="OFF-AR-10003829"/>
    <x v="1"/>
    <x v="6"/>
    <s v="Newell 35"/>
    <x v="1209"/>
    <n v="6"/>
    <n v="0"/>
    <n v="5.7071999999999976"/>
  </r>
  <r>
    <n v="1349"/>
    <x v="640"/>
    <n v="2011"/>
    <x v="461"/>
    <d v="2011-03-24T00:00:00"/>
    <s v="Standard Class"/>
    <s v="BN-11515"/>
    <s v="Bradley Nguyen"/>
    <s v="Consumer"/>
    <s v="United States"/>
    <s v="Lakeville"/>
    <s v="Minnesota"/>
    <n v="55044"/>
    <s v="Central"/>
    <s v="OFF-BI-10001758"/>
    <x v="1"/>
    <x v="8"/>
    <s v="Wilson Jones 14 Line Acrylic Coated Pressboard Data Binders"/>
    <x v="1210"/>
    <n v="10"/>
    <n v="0"/>
    <n v="25.097999999999999"/>
  </r>
  <r>
    <n v="1350"/>
    <x v="640"/>
    <n v="2011"/>
    <x v="461"/>
    <d v="2011-03-24T00:00:00"/>
    <s v="Standard Class"/>
    <s v="BN-11515"/>
    <s v="Bradley Nguyen"/>
    <s v="Consumer"/>
    <s v="United States"/>
    <s v="Lakeville"/>
    <s v="Minnesota"/>
    <n v="55044"/>
    <s v="Central"/>
    <s v="OFF-BI-10000136"/>
    <x v="1"/>
    <x v="8"/>
    <s v="Avery Non-Stick Heavy Duty View Round Locking Ring Binders"/>
    <x v="1211"/>
    <n v="6"/>
    <n v="0"/>
    <n v="17.2224"/>
  </r>
  <r>
    <n v="1351"/>
    <x v="641"/>
    <n v="2011"/>
    <x v="462"/>
    <d v="2011-10-08T00:00:00"/>
    <s v="Second Class"/>
    <s v="BP-11290"/>
    <s v="Beth Paige"/>
    <s v="Consumer"/>
    <s v="United States"/>
    <s v="Evanston"/>
    <s v="Illinois"/>
    <n v="60201"/>
    <s v="Central"/>
    <s v="FUR-CH-10002880"/>
    <x v="0"/>
    <x v="1"/>
    <s v="Global High-Back Leather Tilter, Burgundy"/>
    <x v="1212"/>
    <n v="3"/>
    <n v="0.3"/>
    <n v="-70.104300000000023"/>
  </r>
  <r>
    <n v="1352"/>
    <x v="642"/>
    <n v="2013"/>
    <x v="463"/>
    <d v="2013-04-01T00:00:00"/>
    <s v="First Class"/>
    <s v="AS-10045"/>
    <s v="Aaron Smayling"/>
    <s v="Corporate"/>
    <s v="United States"/>
    <s v="Arlington"/>
    <s v="Virginia"/>
    <n v="22204"/>
    <s v="South"/>
    <s v="OFF-ST-10000649"/>
    <x v="1"/>
    <x v="4"/>
    <s v="Hanging Personal Folder File"/>
    <x v="1213"/>
    <n v="2"/>
    <n v="0"/>
    <n v="7.8500000000000014"/>
  </r>
  <r>
    <n v="1353"/>
    <x v="643"/>
    <n v="2014"/>
    <x v="464"/>
    <d v="2014-05-10T00:00:00"/>
    <s v="Standard Class"/>
    <s v="LW-16990"/>
    <s v="Lindsay Williams"/>
    <s v="Corporate"/>
    <s v="United States"/>
    <s v="San Francisco"/>
    <s v="California"/>
    <n v="94109"/>
    <s v="West"/>
    <s v="TEC-PH-10003092"/>
    <x v="2"/>
    <x v="7"/>
    <s v="Motorola L804"/>
    <x v="1214"/>
    <n v="5"/>
    <n v="0.2"/>
    <n v="20.695499999999988"/>
  </r>
  <r>
    <n v="1354"/>
    <x v="643"/>
    <n v="2014"/>
    <x v="464"/>
    <d v="2014-05-10T00:00:00"/>
    <s v="Standard Class"/>
    <s v="LW-16990"/>
    <s v="Lindsay Williams"/>
    <s v="Corporate"/>
    <s v="United States"/>
    <s v="San Francisco"/>
    <s v="California"/>
    <n v="94109"/>
    <s v="West"/>
    <s v="OFF-PA-10002250"/>
    <x v="1"/>
    <x v="10"/>
    <s v="Things To Do Today Pad"/>
    <x v="1215"/>
    <n v="3"/>
    <n v="0"/>
    <n v="8.4527999999999999"/>
  </r>
  <r>
    <n v="1355"/>
    <x v="643"/>
    <n v="2014"/>
    <x v="464"/>
    <d v="2014-05-10T00:00:00"/>
    <s v="Standard Class"/>
    <s v="LW-16990"/>
    <s v="Lindsay Williams"/>
    <s v="Corporate"/>
    <s v="United States"/>
    <s v="San Francisco"/>
    <s v="California"/>
    <n v="94109"/>
    <s v="West"/>
    <s v="FUR-TA-10003473"/>
    <x v="0"/>
    <x v="3"/>
    <s v="Bretford Rectangular Conference Table Tops"/>
    <x v="1216"/>
    <n v="1"/>
    <n v="0.2"/>
    <n v="11.283900000000017"/>
  </r>
  <r>
    <n v="1356"/>
    <x v="644"/>
    <n v="2011"/>
    <x v="260"/>
    <d v="2011-07-05T00:00:00"/>
    <s v="Same Day"/>
    <s v="DC-12850"/>
    <s v="Dan Campbell"/>
    <s v="Consumer"/>
    <s v="United States"/>
    <s v="Houston"/>
    <s v="Texas"/>
    <n v="77036"/>
    <s v="Central"/>
    <s v="OFF-ST-10001522"/>
    <x v="1"/>
    <x v="4"/>
    <s v="Gould Plastics 18-Pocket Panel Bin, 34w x 5-1/4d x 20-1/2h"/>
    <x v="1217"/>
    <n v="3"/>
    <n v="0.2"/>
    <n v="-44.155200000000022"/>
  </r>
  <r>
    <n v="1357"/>
    <x v="644"/>
    <n v="2011"/>
    <x v="260"/>
    <d v="2011-07-05T00:00:00"/>
    <s v="Same Day"/>
    <s v="DC-12850"/>
    <s v="Dan Campbell"/>
    <s v="Consumer"/>
    <s v="United States"/>
    <s v="Houston"/>
    <s v="Texas"/>
    <n v="77036"/>
    <s v="Central"/>
    <s v="OFF-ST-10000563"/>
    <x v="1"/>
    <x v="4"/>
    <s v="Fellowes Bankers Box Stor/Drawer Steel Plus"/>
    <x v="1218"/>
    <n v="11"/>
    <n v="0.2"/>
    <n v="-35.178000000000004"/>
  </r>
  <r>
    <n v="1358"/>
    <x v="645"/>
    <n v="2013"/>
    <x v="465"/>
    <d v="2013-05-08T00:00:00"/>
    <s v="First Class"/>
    <s v="ND-18370"/>
    <s v="Natalie DeCherney"/>
    <s v="Consumer"/>
    <s v="United States"/>
    <s v="Louisville"/>
    <s v="Kentucky"/>
    <n v="40214"/>
    <s v="South"/>
    <s v="OFF-PA-10003641"/>
    <x v="1"/>
    <x v="10"/>
    <s v="Xerox 1909"/>
    <x v="1219"/>
    <n v="3"/>
    <n v="0"/>
    <n v="36.404399999999995"/>
  </r>
  <r>
    <n v="1359"/>
    <x v="646"/>
    <n v="2014"/>
    <x v="466"/>
    <d v="2014-04-28T00:00:00"/>
    <s v="First Class"/>
    <s v="LB-16735"/>
    <s v="Larry Blacks"/>
    <s v="Consumer"/>
    <s v="United States"/>
    <s v="Fort Worth"/>
    <s v="Texas"/>
    <n v="76106"/>
    <s v="Central"/>
    <s v="FUR-FU-10000010"/>
    <x v="0"/>
    <x v="5"/>
    <s v="DAX Value U-Channel Document Frames, Easel Back"/>
    <x v="1220"/>
    <n v="1"/>
    <n v="0.6"/>
    <n v="-1.4413"/>
  </r>
  <r>
    <n v="1360"/>
    <x v="647"/>
    <n v="2011"/>
    <x v="467"/>
    <d v="2011-10-01T00:00:00"/>
    <s v="Second Class"/>
    <s v="KT-16465"/>
    <s v="Kean Takahito"/>
    <s v="Consumer"/>
    <s v="United States"/>
    <s v="Los Angeles"/>
    <s v="California"/>
    <n v="90049"/>
    <s v="West"/>
    <s v="FUR-CH-10002961"/>
    <x v="0"/>
    <x v="1"/>
    <s v="Leather Task Chair, Black"/>
    <x v="1221"/>
    <n v="2"/>
    <n v="0.2"/>
    <n v="0"/>
  </r>
  <r>
    <n v="1361"/>
    <x v="648"/>
    <n v="2014"/>
    <x v="15"/>
    <d v="2014-10-26T00:00:00"/>
    <s v="Standard Class"/>
    <s v="HM-14860"/>
    <s v="Harry Marie"/>
    <s v="Corporate"/>
    <s v="United States"/>
    <s v="Philadelphia"/>
    <s v="Pennsylvania"/>
    <n v="19120"/>
    <s v="East"/>
    <s v="OFF-AR-10002956"/>
    <x v="1"/>
    <x v="6"/>
    <s v="Boston 16801 Nautilus Battery Pencil Sharpener"/>
    <x v="1222"/>
    <n v="7"/>
    <n v="0.2"/>
    <n v="9.2441999999999993"/>
  </r>
  <r>
    <n v="1362"/>
    <x v="648"/>
    <n v="2014"/>
    <x v="15"/>
    <d v="2014-10-26T00:00:00"/>
    <s v="Standard Class"/>
    <s v="HM-14860"/>
    <s v="Harry Marie"/>
    <s v="Corporate"/>
    <s v="United States"/>
    <s v="Philadelphia"/>
    <s v="Pennsylvania"/>
    <n v="19120"/>
    <s v="East"/>
    <s v="OFF-PA-10004041"/>
    <x v="1"/>
    <x v="10"/>
    <s v="It's Hot Message Books with Stickers, 2 3/4&quot; x 5&quot;"/>
    <x v="208"/>
    <n v="4"/>
    <n v="0.2"/>
    <n v="7.3999999999999995"/>
  </r>
  <r>
    <n v="1363"/>
    <x v="648"/>
    <n v="2014"/>
    <x v="15"/>
    <d v="2014-10-26T00:00:00"/>
    <s v="Standard Class"/>
    <s v="HM-14860"/>
    <s v="Harry Marie"/>
    <s v="Corporate"/>
    <s v="United States"/>
    <s v="Philadelphia"/>
    <s v="Pennsylvania"/>
    <n v="19120"/>
    <s v="East"/>
    <s v="TEC-PH-10001336"/>
    <x v="2"/>
    <x v="7"/>
    <s v="Digium D40 VoIP phone"/>
    <x v="1223"/>
    <n v="4"/>
    <n v="0.4"/>
    <n v="-56.755600000000015"/>
  </r>
  <r>
    <n v="1364"/>
    <x v="649"/>
    <n v="2014"/>
    <x v="468"/>
    <d v="2014-11-12T00:00:00"/>
    <s v="First Class"/>
    <s v="AB-10600"/>
    <s v="Ann Blume"/>
    <s v="Corporate"/>
    <s v="United States"/>
    <s v="Tucson"/>
    <s v="Arizona"/>
    <n v="85705"/>
    <s v="West"/>
    <s v="OFF-BI-10001036"/>
    <x v="1"/>
    <x v="8"/>
    <s v="Cardinal EasyOpen D-Ring Binders"/>
    <x v="1224"/>
    <n v="14"/>
    <n v="0.7"/>
    <n v="-25.591999999999999"/>
  </r>
  <r>
    <n v="1365"/>
    <x v="649"/>
    <n v="2014"/>
    <x v="468"/>
    <d v="2014-11-12T00:00:00"/>
    <s v="First Class"/>
    <s v="AB-10600"/>
    <s v="Ann Blume"/>
    <s v="Corporate"/>
    <s v="United States"/>
    <s v="Tucson"/>
    <s v="Arizona"/>
    <n v="85705"/>
    <s v="West"/>
    <s v="TEC-MA-10003183"/>
    <x v="2"/>
    <x v="15"/>
    <s v="DYMO CardScan Personal V9 Business Card Scanner"/>
    <x v="1225"/>
    <n v="2"/>
    <n v="0.7"/>
    <n v="-63.995999999999981"/>
  </r>
  <r>
    <n v="1366"/>
    <x v="649"/>
    <n v="2014"/>
    <x v="468"/>
    <d v="2014-11-12T00:00:00"/>
    <s v="First Class"/>
    <s v="AB-10600"/>
    <s v="Ann Blume"/>
    <s v="Corporate"/>
    <s v="United States"/>
    <s v="Tucson"/>
    <s v="Arizona"/>
    <n v="85705"/>
    <s v="West"/>
    <s v="TEC-AC-10001314"/>
    <x v="2"/>
    <x v="11"/>
    <s v="Case Logic 2.4GHz Wireless Keyboard"/>
    <x v="1226"/>
    <n v="6"/>
    <n v="0.2"/>
    <n v="-35.992800000000038"/>
  </r>
  <r>
    <n v="1367"/>
    <x v="649"/>
    <n v="2014"/>
    <x v="468"/>
    <d v="2014-11-12T00:00:00"/>
    <s v="First Class"/>
    <s v="AB-10600"/>
    <s v="Ann Blume"/>
    <s v="Corporate"/>
    <s v="United States"/>
    <s v="Tucson"/>
    <s v="Arizona"/>
    <n v="85705"/>
    <s v="West"/>
    <s v="TEC-PH-10002563"/>
    <x v="2"/>
    <x v="7"/>
    <s v="Adtran 1202752G1"/>
    <x v="1227"/>
    <n v="2"/>
    <n v="0.2"/>
    <n v="15.118800000000007"/>
  </r>
  <r>
    <n v="1368"/>
    <x v="649"/>
    <n v="2014"/>
    <x v="468"/>
    <d v="2014-11-12T00:00:00"/>
    <s v="First Class"/>
    <s v="AB-10600"/>
    <s v="Ann Blume"/>
    <s v="Corporate"/>
    <s v="United States"/>
    <s v="Tucson"/>
    <s v="Arizona"/>
    <n v="85705"/>
    <s v="West"/>
    <s v="FUR-CH-10003312"/>
    <x v="0"/>
    <x v="1"/>
    <s v="Hon 2090 “Pillow Soft” Series Mid Back Swivel/Tilt Chairs"/>
    <x v="185"/>
    <n v="4"/>
    <n v="0.2"/>
    <n v="-146.10960000000014"/>
  </r>
  <r>
    <n v="1369"/>
    <x v="650"/>
    <n v="2014"/>
    <x v="141"/>
    <d v="2014-07-12T00:00:00"/>
    <s v="First Class"/>
    <s v="SZ-20035"/>
    <s v="Sam Zeldin"/>
    <s v="Home Office"/>
    <s v="United States"/>
    <s v="Pico Rivera"/>
    <s v="California"/>
    <n v="90660"/>
    <s v="West"/>
    <s v="FUR-FU-10001588"/>
    <x v="0"/>
    <x v="5"/>
    <s v="Deflect-o SuperTray Unbreakable Stackable Tray, Letter, Black"/>
    <x v="1228"/>
    <n v="5"/>
    <n v="0"/>
    <n v="62.736999999999995"/>
  </r>
  <r>
    <n v="1370"/>
    <x v="651"/>
    <n v="2012"/>
    <x v="100"/>
    <d v="2012-12-28T00:00:00"/>
    <s v="Standard Class"/>
    <s v="JR-15670"/>
    <s v="Jim Radford"/>
    <s v="Consumer"/>
    <s v="United States"/>
    <s v="Colorado Springs"/>
    <s v="Colorado"/>
    <n v="80906"/>
    <s v="West"/>
    <s v="FUR-BO-10002613"/>
    <x v="0"/>
    <x v="0"/>
    <s v="Atlantic Metals Mobile 4-Shelf Bookcases, Custom Colors"/>
    <x v="1229"/>
    <n v="7"/>
    <n v="0.7"/>
    <n v="-786.74400000000026"/>
  </r>
  <r>
    <n v="1371"/>
    <x v="651"/>
    <n v="2012"/>
    <x v="100"/>
    <d v="2012-12-28T00:00:00"/>
    <s v="Standard Class"/>
    <s v="JR-15670"/>
    <s v="Jim Radford"/>
    <s v="Consumer"/>
    <s v="United States"/>
    <s v="Colorado Springs"/>
    <s v="Colorado"/>
    <n v="80906"/>
    <s v="West"/>
    <s v="OFF-AR-10003405"/>
    <x v="1"/>
    <x v="6"/>
    <s v="Dixon My First Ticonderoga Pencil, #2"/>
    <x v="1230"/>
    <n v="3"/>
    <n v="0.2"/>
    <n v="1.5794999999999986"/>
  </r>
  <r>
    <n v="1372"/>
    <x v="652"/>
    <n v="2014"/>
    <x v="469"/>
    <d v="2014-03-13T00:00:00"/>
    <s v="Standard Class"/>
    <s v="MG-17890"/>
    <s v="Michael Granlund"/>
    <s v="Home Office"/>
    <s v="United States"/>
    <s v="Clinton"/>
    <s v="Maryland"/>
    <n v="20735"/>
    <s v="East"/>
    <s v="TEC-AC-10004510"/>
    <x v="2"/>
    <x v="11"/>
    <s v="Logitech Desktop MK120 Mouse and keyboard Combo"/>
    <x v="1231"/>
    <n v="3"/>
    <n v="0"/>
    <n v="4.9079999999999977"/>
  </r>
  <r>
    <n v="1373"/>
    <x v="653"/>
    <n v="2011"/>
    <x v="470"/>
    <d v="2011-04-06T00:00:00"/>
    <s v="Second Class"/>
    <s v="KM-16720"/>
    <s v="Kunst Miller"/>
    <s v="Consumer"/>
    <s v="United States"/>
    <s v="Vallejo"/>
    <s v="California"/>
    <n v="94591"/>
    <s v="West"/>
    <s v="OFF-LA-10002312"/>
    <x v="1"/>
    <x v="2"/>
    <s v="Avery 490"/>
    <x v="461"/>
    <n v="2"/>
    <n v="0"/>
    <n v="14.8"/>
  </r>
  <r>
    <n v="1374"/>
    <x v="653"/>
    <n v="2011"/>
    <x v="470"/>
    <d v="2011-04-06T00:00:00"/>
    <s v="Second Class"/>
    <s v="KM-16720"/>
    <s v="Kunst Miller"/>
    <s v="Consumer"/>
    <s v="United States"/>
    <s v="Vallejo"/>
    <s v="California"/>
    <n v="94591"/>
    <s v="West"/>
    <s v="OFF-BI-10000042"/>
    <x v="1"/>
    <x v="8"/>
    <s v="Pressboard Data Binder, Crimson, 12&quot; X 8 1/2&quot;"/>
    <x v="1232"/>
    <n v="4"/>
    <n v="0.2"/>
    <n v="5.5535999999999994"/>
  </r>
  <r>
    <n v="1375"/>
    <x v="654"/>
    <n v="2012"/>
    <x v="471"/>
    <d v="2012-09-19T00:00:00"/>
    <s v="Standard Class"/>
    <s v="CA-12265"/>
    <s v="Christina Anderson"/>
    <s v="Consumer"/>
    <s v="United States"/>
    <s v="Provo"/>
    <s v="Utah"/>
    <n v="84604"/>
    <s v="West"/>
    <s v="FUR-TA-10003008"/>
    <x v="0"/>
    <x v="3"/>
    <s v="Lesro Round Back Collection Coffee Table, End Table"/>
    <x v="1233"/>
    <n v="5"/>
    <n v="0"/>
    <n v="118.65750000000006"/>
  </r>
  <r>
    <n v="1376"/>
    <x v="655"/>
    <n v="2011"/>
    <x v="472"/>
    <d v="2011-08-09T00:00:00"/>
    <s v="Second Class"/>
    <s v="VD-21670"/>
    <s v="Valerie Dominguez"/>
    <s v="Consumer"/>
    <s v="United States"/>
    <s v="Pleasant Grove"/>
    <s v="Utah"/>
    <n v="84062"/>
    <s v="West"/>
    <s v="OFF-AP-10003590"/>
    <x v="1"/>
    <x v="9"/>
    <s v="Hoover WindTunnel Plus Canister Vacuum"/>
    <x v="1234"/>
    <n v="3"/>
    <n v="0"/>
    <n v="305.13000000000011"/>
  </r>
  <r>
    <n v="1377"/>
    <x v="655"/>
    <n v="2011"/>
    <x v="472"/>
    <d v="2011-08-09T00:00:00"/>
    <s v="Second Class"/>
    <s v="VD-21670"/>
    <s v="Valerie Dominguez"/>
    <s v="Consumer"/>
    <s v="United States"/>
    <s v="Pleasant Grove"/>
    <s v="Utah"/>
    <n v="84062"/>
    <s v="West"/>
    <s v="OFF-PA-10000806"/>
    <x v="1"/>
    <x v="10"/>
    <s v="Xerox 1934"/>
    <x v="990"/>
    <n v="8"/>
    <n v="0"/>
    <n v="219.44159999999999"/>
  </r>
  <r>
    <n v="1378"/>
    <x v="655"/>
    <n v="2011"/>
    <x v="472"/>
    <d v="2011-08-09T00:00:00"/>
    <s v="Second Class"/>
    <s v="VD-21670"/>
    <s v="Valerie Dominguez"/>
    <s v="Consumer"/>
    <s v="United States"/>
    <s v="Pleasant Grove"/>
    <s v="Utah"/>
    <n v="84062"/>
    <s v="West"/>
    <s v="OFF-AR-10000896"/>
    <x v="1"/>
    <x v="6"/>
    <s v="Newell 329"/>
    <x v="1235"/>
    <n v="5"/>
    <n v="0"/>
    <n v="4.2639999999999993"/>
  </r>
  <r>
    <n v="1379"/>
    <x v="655"/>
    <n v="2011"/>
    <x v="472"/>
    <d v="2011-08-09T00:00:00"/>
    <s v="Second Class"/>
    <s v="VD-21670"/>
    <s v="Valerie Dominguez"/>
    <s v="Consumer"/>
    <s v="United States"/>
    <s v="Pleasant Grove"/>
    <s v="Utah"/>
    <n v="84062"/>
    <s v="West"/>
    <s v="TEC-PH-10002310"/>
    <x v="2"/>
    <x v="7"/>
    <s v="Panasonic KX T7731-B Digital phone"/>
    <x v="1236"/>
    <n v="5"/>
    <n v="0.2"/>
    <n v="34.996499999999969"/>
  </r>
  <r>
    <n v="1380"/>
    <x v="655"/>
    <n v="2011"/>
    <x v="472"/>
    <d v="2011-08-09T00:00:00"/>
    <s v="Second Class"/>
    <s v="VD-21670"/>
    <s v="Valerie Dominguez"/>
    <s v="Consumer"/>
    <s v="United States"/>
    <s v="Pleasant Grove"/>
    <s v="Utah"/>
    <n v="84062"/>
    <s v="West"/>
    <s v="OFF-ST-10002289"/>
    <x v="1"/>
    <x v="4"/>
    <s v="Safco Wire Cube Shelving System, For Use as 4 or 5 14&quot; Cubes, Black"/>
    <x v="1237"/>
    <n v="5"/>
    <n v="0"/>
    <n v="7.9449999999999932"/>
  </r>
  <r>
    <n v="1381"/>
    <x v="655"/>
    <n v="2011"/>
    <x v="472"/>
    <d v="2011-08-09T00:00:00"/>
    <s v="Second Class"/>
    <s v="VD-21670"/>
    <s v="Valerie Dominguez"/>
    <s v="Consumer"/>
    <s v="United States"/>
    <s v="Pleasant Grove"/>
    <s v="Utah"/>
    <n v="84062"/>
    <s v="West"/>
    <s v="OFF-BI-10002852"/>
    <x v="1"/>
    <x v="8"/>
    <s v="Ibico Standard Transparent Covers"/>
    <x v="1238"/>
    <n v="1"/>
    <n v="0.2"/>
    <n v="4.7792000000000003"/>
  </r>
  <r>
    <n v="1382"/>
    <x v="656"/>
    <n v="2013"/>
    <x v="323"/>
    <d v="2013-09-10T00:00:00"/>
    <s v="Standard Class"/>
    <s v="JK-16120"/>
    <s v="Julie Kriz"/>
    <s v="Home Office"/>
    <s v="United States"/>
    <s v="Aurora"/>
    <s v="Illinois"/>
    <n v="60505"/>
    <s v="Central"/>
    <s v="FUR-FU-10003394"/>
    <x v="0"/>
    <x v="5"/>
    <s v="Tenex &quot;The Solids&quot; Textured Chair Mats"/>
    <x v="1239"/>
    <n v="3"/>
    <n v="0.6"/>
    <n v="-90.24839999999999"/>
  </r>
  <r>
    <n v="1383"/>
    <x v="657"/>
    <n v="2013"/>
    <x v="473"/>
    <d v="2013-02-05T00:00:00"/>
    <s v="Same Day"/>
    <s v="PP-18955"/>
    <s v="Paul Prost"/>
    <s v="Home Office"/>
    <s v="United States"/>
    <s v="Smyrna"/>
    <s v="Georgia"/>
    <n v="30080"/>
    <s v="South"/>
    <s v="OFF-ST-10002344"/>
    <x v="1"/>
    <x v="4"/>
    <s v="Carina 42&quot;Hx23 3/4&quot;W Media Storage Unit"/>
    <x v="1240"/>
    <n v="1"/>
    <n v="0"/>
    <n v="1.6196000000000055"/>
  </r>
  <r>
    <n v="1384"/>
    <x v="657"/>
    <n v="2013"/>
    <x v="473"/>
    <d v="2013-02-05T00:00:00"/>
    <s v="Same Day"/>
    <s v="PP-18955"/>
    <s v="Paul Prost"/>
    <s v="Home Office"/>
    <s v="United States"/>
    <s v="Smyrna"/>
    <s v="Georgia"/>
    <n v="30080"/>
    <s v="South"/>
    <s v="OFF-PA-10001289"/>
    <x v="1"/>
    <x v="10"/>
    <s v="White Computer Printout Paper by Universal"/>
    <x v="1241"/>
    <n v="9"/>
    <n v="0"/>
    <n v="170.9316"/>
  </r>
  <r>
    <n v="1385"/>
    <x v="657"/>
    <n v="2013"/>
    <x v="473"/>
    <d v="2013-02-05T00:00:00"/>
    <s v="Same Day"/>
    <s v="PP-18955"/>
    <s v="Paul Prost"/>
    <s v="Home Office"/>
    <s v="United States"/>
    <s v="Smyrna"/>
    <s v="Georgia"/>
    <n v="30080"/>
    <s v="South"/>
    <s v="OFF-FA-10000053"/>
    <x v="1"/>
    <x v="13"/>
    <s v="Revere Boxed Rubber Bands by Revere"/>
    <x v="1242"/>
    <n v="5"/>
    <n v="0"/>
    <n v="0.18900000000000028"/>
  </r>
  <r>
    <n v="1386"/>
    <x v="657"/>
    <n v="2013"/>
    <x v="473"/>
    <d v="2013-02-05T00:00:00"/>
    <s v="Same Day"/>
    <s v="PP-18955"/>
    <s v="Paul Prost"/>
    <s v="Home Office"/>
    <s v="United States"/>
    <s v="Smyrna"/>
    <s v="Georgia"/>
    <n v="30080"/>
    <s v="South"/>
    <s v="FUR-FU-10004091"/>
    <x v="0"/>
    <x v="5"/>
    <s v="Eldon 200 Class Desk Accessories, Black"/>
    <x v="609"/>
    <n v="3"/>
    <n v="0"/>
    <n v="7.1592000000000002"/>
  </r>
  <r>
    <n v="1387"/>
    <x v="657"/>
    <n v="2013"/>
    <x v="473"/>
    <d v="2013-02-05T00:00:00"/>
    <s v="Same Day"/>
    <s v="PP-18955"/>
    <s v="Paul Prost"/>
    <s v="Home Office"/>
    <s v="United States"/>
    <s v="Smyrna"/>
    <s v="Georgia"/>
    <n v="30080"/>
    <s v="South"/>
    <s v="FUR-BO-10004015"/>
    <x v="0"/>
    <x v="0"/>
    <s v="Bush Andora Bookcase, Maple/Graphite Gray Finish"/>
    <x v="1243"/>
    <n v="2"/>
    <n v="0"/>
    <n v="52.795599999999979"/>
  </r>
  <r>
    <n v="1388"/>
    <x v="657"/>
    <n v="2013"/>
    <x v="473"/>
    <d v="2013-02-05T00:00:00"/>
    <s v="Same Day"/>
    <s v="PP-18955"/>
    <s v="Paul Prost"/>
    <s v="Home Office"/>
    <s v="United States"/>
    <s v="Smyrna"/>
    <s v="Georgia"/>
    <n v="30080"/>
    <s v="South"/>
    <s v="OFF-EN-10003001"/>
    <x v="1"/>
    <x v="12"/>
    <s v="Ames Color-File Green Diamond Border X-ray Mailers"/>
    <x v="1244"/>
    <n v="2"/>
    <n v="0"/>
    <n v="78.941199999999995"/>
  </r>
  <r>
    <n v="1389"/>
    <x v="657"/>
    <n v="2013"/>
    <x v="473"/>
    <d v="2013-02-05T00:00:00"/>
    <s v="Same Day"/>
    <s v="PP-18955"/>
    <s v="Paul Prost"/>
    <s v="Home Office"/>
    <s v="United States"/>
    <s v="Smyrna"/>
    <s v="Georgia"/>
    <n v="30080"/>
    <s v="South"/>
    <s v="TEC-PH-10000215"/>
    <x v="2"/>
    <x v="7"/>
    <s v="Plantronics Cordless Phone Headset with In-line Volume - M214C"/>
    <x v="1245"/>
    <n v="3"/>
    <n v="0"/>
    <n v="28.309500000000007"/>
  </r>
  <r>
    <n v="1390"/>
    <x v="657"/>
    <n v="2013"/>
    <x v="473"/>
    <d v="2013-02-05T00:00:00"/>
    <s v="Same Day"/>
    <s v="PP-18955"/>
    <s v="Paul Prost"/>
    <s v="Home Office"/>
    <s v="United States"/>
    <s v="Smyrna"/>
    <s v="Georgia"/>
    <n v="30080"/>
    <s v="South"/>
    <s v="TEC-PH-10003645"/>
    <x v="2"/>
    <x v="7"/>
    <s v="Aastra 57i VoIP phone"/>
    <x v="1246"/>
    <n v="3"/>
    <n v="0"/>
    <n v="126.05580000000002"/>
  </r>
  <r>
    <n v="1391"/>
    <x v="657"/>
    <n v="2013"/>
    <x v="473"/>
    <d v="2013-02-05T00:00:00"/>
    <s v="Same Day"/>
    <s v="PP-18955"/>
    <s v="Paul Prost"/>
    <s v="Home Office"/>
    <s v="United States"/>
    <s v="Smyrna"/>
    <s v="Georgia"/>
    <n v="30080"/>
    <s v="South"/>
    <s v="OFF-PA-10000357"/>
    <x v="1"/>
    <x v="10"/>
    <s v="White Dual Perf Computer Printout Paper, 2700 Sheets, 1 Part, Heavyweight, 20 lbs., 14 7/8 x 11"/>
    <x v="1247"/>
    <n v="3"/>
    <n v="0"/>
    <n v="60.255300000000005"/>
  </r>
  <r>
    <n v="1392"/>
    <x v="657"/>
    <n v="2013"/>
    <x v="473"/>
    <d v="2013-02-05T00:00:00"/>
    <s v="Same Day"/>
    <s v="PP-18955"/>
    <s v="Paul Prost"/>
    <s v="Home Office"/>
    <s v="United States"/>
    <s v="Smyrna"/>
    <s v="Georgia"/>
    <n v="30080"/>
    <s v="South"/>
    <s v="OFF-ST-10004804"/>
    <x v="1"/>
    <x v="4"/>
    <s v="Belkin 19&quot; Vented Equipment Shelf, Black"/>
    <x v="1248"/>
    <n v="3"/>
    <n v="0"/>
    <n v="1.5444000000000031"/>
  </r>
  <r>
    <n v="1393"/>
    <x v="657"/>
    <n v="2013"/>
    <x v="473"/>
    <d v="2013-02-05T00:00:00"/>
    <s v="Same Day"/>
    <s v="PP-18955"/>
    <s v="Paul Prost"/>
    <s v="Home Office"/>
    <s v="United States"/>
    <s v="Smyrna"/>
    <s v="Georgia"/>
    <n v="30080"/>
    <s v="South"/>
    <s v="OFF-PA-10003892"/>
    <x v="1"/>
    <x v="10"/>
    <s v="Xerox 1943"/>
    <x v="1249"/>
    <n v="7"/>
    <n v="0"/>
    <n v="160.91389999999998"/>
  </r>
  <r>
    <n v="1394"/>
    <x v="658"/>
    <n v="2014"/>
    <x v="445"/>
    <d v="2014-07-05T00:00:00"/>
    <s v="First Class"/>
    <s v="YS-21880"/>
    <s v="Yana Sorensen"/>
    <s v="Corporate"/>
    <s v="United States"/>
    <s v="Burlington"/>
    <s v="North Carolina"/>
    <n v="27217"/>
    <s v="South"/>
    <s v="OFF-AR-10003514"/>
    <x v="1"/>
    <x v="6"/>
    <s v="4009 Highlighters by Sanford"/>
    <x v="1250"/>
    <n v="3"/>
    <n v="0.2"/>
    <n v="1.5521999999999991"/>
  </r>
  <r>
    <n v="1395"/>
    <x v="659"/>
    <n v="2014"/>
    <x v="449"/>
    <d v="2014-10-15T00:00:00"/>
    <s v="Standard Class"/>
    <s v="CK-12760"/>
    <s v="Cyma Kinney"/>
    <s v="Corporate"/>
    <s v="United States"/>
    <s v="Aurora"/>
    <s v="Illinois"/>
    <n v="60505"/>
    <s v="Central"/>
    <s v="FUR-TA-10002958"/>
    <x v="0"/>
    <x v="3"/>
    <s v="Bevis Oval Conference Table, Walnut"/>
    <x v="1251"/>
    <n v="5"/>
    <n v="0.5"/>
    <n v="-430.61700000000019"/>
  </r>
  <r>
    <n v="1396"/>
    <x v="659"/>
    <n v="2014"/>
    <x v="449"/>
    <d v="2014-10-15T00:00:00"/>
    <s v="Standard Class"/>
    <s v="CK-12760"/>
    <s v="Cyma Kinney"/>
    <s v="Corporate"/>
    <s v="United States"/>
    <s v="Aurora"/>
    <s v="Illinois"/>
    <n v="60505"/>
    <s v="Central"/>
    <s v="FUR-TA-10001676"/>
    <x v="0"/>
    <x v="3"/>
    <s v="Hon 61000 Series Interactive Training Tables"/>
    <x v="1252"/>
    <n v="3"/>
    <n v="0.5"/>
    <n v="-42.652799999999999"/>
  </r>
  <r>
    <n v="1397"/>
    <x v="660"/>
    <n v="2013"/>
    <x v="390"/>
    <d v="2013-11-27T00:00:00"/>
    <s v="First Class"/>
    <s v="NC-18340"/>
    <s v="Nat Carroll"/>
    <s v="Consumer"/>
    <s v="United States"/>
    <s v="New York City"/>
    <s v="New York"/>
    <n v="10035"/>
    <s v="East"/>
    <s v="OFF-BI-10000822"/>
    <x v="1"/>
    <x v="8"/>
    <s v="Acco PRESSTEX Data Binder with Storage Hooks, Light Blue, 9 1/2&quot; X 11&quot;"/>
    <x v="1253"/>
    <n v="4"/>
    <n v="0.2"/>
    <n v="6.025599999999999"/>
  </r>
  <r>
    <n v="1398"/>
    <x v="660"/>
    <n v="2013"/>
    <x v="390"/>
    <d v="2013-11-27T00:00:00"/>
    <s v="First Class"/>
    <s v="NC-18340"/>
    <s v="Nat Carroll"/>
    <s v="Consumer"/>
    <s v="United States"/>
    <s v="New York City"/>
    <s v="New York"/>
    <n v="10035"/>
    <s v="East"/>
    <s v="OFF-PA-10004971"/>
    <x v="1"/>
    <x v="10"/>
    <s v="Xerox 196"/>
    <x v="1057"/>
    <n v="2"/>
    <n v="0"/>
    <n v="5.6644000000000005"/>
  </r>
  <r>
    <n v="1399"/>
    <x v="660"/>
    <n v="2013"/>
    <x v="390"/>
    <d v="2013-11-27T00:00:00"/>
    <s v="First Class"/>
    <s v="NC-18340"/>
    <s v="Nat Carroll"/>
    <s v="Consumer"/>
    <s v="United States"/>
    <s v="New York City"/>
    <s v="New York"/>
    <n v="10035"/>
    <s v="East"/>
    <s v="TEC-AC-10002323"/>
    <x v="2"/>
    <x v="11"/>
    <s v="SanDisk Ultra 32 GB MicroSDHC Class 10 Memory Card"/>
    <x v="1254"/>
    <n v="4"/>
    <n v="0"/>
    <n v="11.492000000000004"/>
  </r>
  <r>
    <n v="1400"/>
    <x v="660"/>
    <n v="2013"/>
    <x v="390"/>
    <d v="2013-11-27T00:00:00"/>
    <s v="First Class"/>
    <s v="NC-18340"/>
    <s v="Nat Carroll"/>
    <s v="Consumer"/>
    <s v="United States"/>
    <s v="New York City"/>
    <s v="New York"/>
    <n v="10035"/>
    <s v="East"/>
    <s v="OFF-PA-10004888"/>
    <x v="1"/>
    <x v="10"/>
    <s v="Xerox 217"/>
    <x v="90"/>
    <n v="1"/>
    <n v="0"/>
    <n v="3.1104000000000003"/>
  </r>
  <r>
    <n v="1401"/>
    <x v="661"/>
    <n v="2013"/>
    <x v="474"/>
    <d v="2013-11-06T00:00:00"/>
    <s v="Standard Class"/>
    <s v="KM-16375"/>
    <s v="Katherine Murray"/>
    <s v="Home Office"/>
    <s v="United States"/>
    <s v="Salem"/>
    <s v="Virginia"/>
    <n v="24153"/>
    <s v="South"/>
    <s v="TEC-PH-10003988"/>
    <x v="2"/>
    <x v="7"/>
    <s v="LF Elite 3D Dazzle Designer Hard Case Cover, Lf Stylus Pen and Wiper For Apple Iphone 5c Mini Lite"/>
    <x v="48"/>
    <n v="2"/>
    <n v="0"/>
    <n v="6.104000000000001"/>
  </r>
  <r>
    <n v="1402"/>
    <x v="661"/>
    <n v="2013"/>
    <x v="474"/>
    <d v="2013-11-06T00:00:00"/>
    <s v="Standard Class"/>
    <s v="KM-16375"/>
    <s v="Katherine Murray"/>
    <s v="Home Office"/>
    <s v="United States"/>
    <s v="Salem"/>
    <s v="Virginia"/>
    <n v="24153"/>
    <s v="South"/>
    <s v="OFF-EN-10002230"/>
    <x v="1"/>
    <x v="12"/>
    <s v="Airmail Envelopes"/>
    <x v="1255"/>
    <n v="3"/>
    <n v="0"/>
    <n v="118.34129999999999"/>
  </r>
  <r>
    <n v="1403"/>
    <x v="662"/>
    <n v="2013"/>
    <x v="475"/>
    <d v="2013-04-26T00:00:00"/>
    <s v="Standard Class"/>
    <s v="GM-14455"/>
    <s v="Gary Mitchum"/>
    <s v="Home Office"/>
    <s v="United States"/>
    <s v="Columbus"/>
    <s v="Ohio"/>
    <n v="43229"/>
    <s v="East"/>
    <s v="FUR-TA-10002622"/>
    <x v="0"/>
    <x v="3"/>
    <s v="Bush Andora Conference Table, Maple/Graphite Gray Finish"/>
    <x v="1256"/>
    <n v="2"/>
    <n v="0.4"/>
    <n v="-58.133199999999988"/>
  </r>
  <r>
    <n v="1404"/>
    <x v="662"/>
    <n v="2013"/>
    <x v="475"/>
    <d v="2013-04-26T00:00:00"/>
    <s v="Standard Class"/>
    <s v="GM-14455"/>
    <s v="Gary Mitchum"/>
    <s v="Home Office"/>
    <s v="United States"/>
    <s v="Columbus"/>
    <s v="Ohio"/>
    <n v="43229"/>
    <s v="East"/>
    <s v="OFF-PA-10000418"/>
    <x v="1"/>
    <x v="10"/>
    <s v="Xerox 189"/>
    <x v="1257"/>
    <n v="5"/>
    <n v="0.2"/>
    <n v="146.79"/>
  </r>
  <r>
    <n v="1405"/>
    <x v="663"/>
    <n v="2011"/>
    <x v="322"/>
    <d v="2011-04-08T00:00:00"/>
    <s v="First Class"/>
    <s v="SD-20485"/>
    <s v="Shirley Daniels"/>
    <s v="Home Office"/>
    <s v="United States"/>
    <s v="Philadelphia"/>
    <s v="Pennsylvania"/>
    <n v="19143"/>
    <s v="East"/>
    <s v="OFF-SU-10004498"/>
    <x v="1"/>
    <x v="14"/>
    <s v="Martin-Yale Premier Letter Opener"/>
    <x v="1258"/>
    <n v="1"/>
    <n v="0.2"/>
    <n v="-2.1896000000000004"/>
  </r>
  <r>
    <n v="1406"/>
    <x v="663"/>
    <n v="2011"/>
    <x v="322"/>
    <d v="2011-04-08T00:00:00"/>
    <s v="First Class"/>
    <s v="SD-20485"/>
    <s v="Shirley Daniels"/>
    <s v="Home Office"/>
    <s v="United States"/>
    <s v="Philadelphia"/>
    <s v="Pennsylvania"/>
    <n v="19143"/>
    <s v="East"/>
    <s v="FUR-TA-10001039"/>
    <x v="0"/>
    <x v="3"/>
    <s v="KI Adjustable-Height Table"/>
    <x v="1259"/>
    <n v="3"/>
    <n v="0.4"/>
    <n v="-36.11160000000001"/>
  </r>
  <r>
    <n v="1407"/>
    <x v="663"/>
    <n v="2011"/>
    <x v="322"/>
    <d v="2011-04-08T00:00:00"/>
    <s v="First Class"/>
    <s v="SD-20485"/>
    <s v="Shirley Daniels"/>
    <s v="Home Office"/>
    <s v="United States"/>
    <s v="Philadelphia"/>
    <s v="Pennsylvania"/>
    <n v="19143"/>
    <s v="East"/>
    <s v="TEC-AC-10004659"/>
    <x v="2"/>
    <x v="11"/>
    <s v="Imation Secure+ Hardware Encrypted USB 2.0 Flash Drive; 16GB"/>
    <x v="1260"/>
    <n v="2"/>
    <n v="0.2"/>
    <n v="21.896999999999991"/>
  </r>
  <r>
    <n v="1408"/>
    <x v="664"/>
    <n v="2013"/>
    <x v="476"/>
    <d v="2013-09-07T00:00:00"/>
    <s v="Standard Class"/>
    <s v="KD-16270"/>
    <s v="Karen Daniels"/>
    <s v="Consumer"/>
    <s v="United States"/>
    <s v="New York City"/>
    <s v="New York"/>
    <n v="10024"/>
    <s v="East"/>
    <s v="OFF-AR-10002240"/>
    <x v="1"/>
    <x v="6"/>
    <s v="Panasonic KP-150 Electric Pencil Sharpener"/>
    <x v="1261"/>
    <n v="2"/>
    <n v="0"/>
    <n v="19.6248"/>
  </r>
  <r>
    <n v="1409"/>
    <x v="664"/>
    <n v="2013"/>
    <x v="476"/>
    <d v="2013-09-07T00:00:00"/>
    <s v="Standard Class"/>
    <s v="KD-16270"/>
    <s v="Karen Daniels"/>
    <s v="Consumer"/>
    <s v="United States"/>
    <s v="New York City"/>
    <s v="New York"/>
    <n v="10024"/>
    <s v="East"/>
    <s v="FUR-FU-10001967"/>
    <x v="0"/>
    <x v="5"/>
    <s v="Telescoping Adjustable Floor Lamp"/>
    <x v="372"/>
    <n v="2"/>
    <n v="0"/>
    <n v="9.9949999999999974"/>
  </r>
  <r>
    <n v="1410"/>
    <x v="665"/>
    <n v="2013"/>
    <x v="477"/>
    <d v="2013-10-01T00:00:00"/>
    <s v="Standard Class"/>
    <s v="AB-10105"/>
    <s v="Adrian Barton"/>
    <s v="Consumer"/>
    <s v="United States"/>
    <s v="Phoenix"/>
    <s v="Arizona"/>
    <n v="85023"/>
    <s v="West"/>
    <s v="FUR-TA-10002356"/>
    <x v="0"/>
    <x v="3"/>
    <s v="Bevis Boat-Shaped Conference Table"/>
    <x v="865"/>
    <n v="3"/>
    <n v="0.5"/>
    <n v="-204.44580000000005"/>
  </r>
  <r>
    <n v="1411"/>
    <x v="666"/>
    <n v="2014"/>
    <x v="259"/>
    <d v="2014-11-12T00:00:00"/>
    <s v="Standard Class"/>
    <s v="SZ-20035"/>
    <s v="Sam Zeldin"/>
    <s v="Home Office"/>
    <s v="United States"/>
    <s v="Grand Prairie"/>
    <s v="Texas"/>
    <n v="75051"/>
    <s v="Central"/>
    <s v="OFF-LA-10003923"/>
    <x v="1"/>
    <x v="2"/>
    <s v="Alphabetical Labels for Top Tab Filing"/>
    <x v="208"/>
    <n v="2"/>
    <n v="0.2"/>
    <n v="8.879999999999999"/>
  </r>
  <r>
    <n v="1412"/>
    <x v="667"/>
    <n v="2013"/>
    <x v="478"/>
    <d v="2013-07-14T00:00:00"/>
    <s v="Standard Class"/>
    <s v="JD-15895"/>
    <s v="Jonathan Doherty"/>
    <s v="Corporate"/>
    <s v="United States"/>
    <s v="New York City"/>
    <s v="New York"/>
    <n v="10035"/>
    <s v="East"/>
    <s v="FUR-CH-10002335"/>
    <x v="0"/>
    <x v="1"/>
    <s v="Hon GuestStacker Chair"/>
    <x v="1262"/>
    <n v="2"/>
    <n v="0.1"/>
    <n v="72.534400000000005"/>
  </r>
  <r>
    <n v="1413"/>
    <x v="667"/>
    <n v="2013"/>
    <x v="478"/>
    <d v="2013-07-14T00:00:00"/>
    <s v="Standard Class"/>
    <s v="JD-15895"/>
    <s v="Jonathan Doherty"/>
    <s v="Corporate"/>
    <s v="United States"/>
    <s v="New York City"/>
    <s v="New York"/>
    <n v="10035"/>
    <s v="East"/>
    <s v="FUR-FU-10000723"/>
    <x v="0"/>
    <x v="5"/>
    <s v="Deflect-o EconoMat Studded, No Bevel Mat for Low Pile Carpeting"/>
    <x v="1263"/>
    <n v="4"/>
    <n v="0"/>
    <n v="14.875200000000007"/>
  </r>
  <r>
    <n v="1414"/>
    <x v="668"/>
    <n v="2011"/>
    <x v="479"/>
    <d v="2011-07-05T00:00:00"/>
    <s v="Standard Class"/>
    <s v="HA-14905"/>
    <s v="Helen Abelman"/>
    <s v="Consumer"/>
    <s v="United States"/>
    <s v="New York City"/>
    <s v="New York"/>
    <n v="10024"/>
    <s v="East"/>
    <s v="OFF-BI-10002867"/>
    <x v="1"/>
    <x v="8"/>
    <s v="GBC Recycled Regency Composition Covers"/>
    <x v="1264"/>
    <n v="7"/>
    <n v="0.2"/>
    <n v="108.79959999999997"/>
  </r>
  <r>
    <n v="1415"/>
    <x v="669"/>
    <n v="2014"/>
    <x v="480"/>
    <d v="2014-02-01T00:00:00"/>
    <s v="Second Class"/>
    <s v="BT-11305"/>
    <s v="Beth Thompson"/>
    <s v="Home Office"/>
    <s v="United States"/>
    <s v="Costa Mesa"/>
    <s v="California"/>
    <n v="92627"/>
    <s v="West"/>
    <s v="TEC-AC-10000580"/>
    <x v="2"/>
    <x v="11"/>
    <s v="Logitech G13 Programmable Gameboard with LCD Display"/>
    <x v="764"/>
    <n v="3"/>
    <n v="0"/>
    <n v="26.39670000000001"/>
  </r>
  <r>
    <n v="1416"/>
    <x v="669"/>
    <n v="2014"/>
    <x v="480"/>
    <d v="2014-02-01T00:00:00"/>
    <s v="Second Class"/>
    <s v="BT-11305"/>
    <s v="Beth Thompson"/>
    <s v="Home Office"/>
    <s v="United States"/>
    <s v="Costa Mesa"/>
    <s v="California"/>
    <n v="92627"/>
    <s v="West"/>
    <s v="FUR-FU-10003976"/>
    <x v="0"/>
    <x v="5"/>
    <s v="DAX Executive Solid Wood Document Frame, Desktop or Hang, Mahogany, 5 x 7"/>
    <x v="1265"/>
    <n v="3"/>
    <n v="0"/>
    <n v="12.831599999999996"/>
  </r>
  <r>
    <n v="1417"/>
    <x v="670"/>
    <n v="2012"/>
    <x v="481"/>
    <d v="2012-09-24T00:00:00"/>
    <s v="First Class"/>
    <s v="SV-20815"/>
    <s v="Stuart Van"/>
    <s v="Corporate"/>
    <s v="United States"/>
    <s v="Houston"/>
    <s v="Texas"/>
    <n v="77041"/>
    <s v="Central"/>
    <s v="TEC-PH-10002922"/>
    <x v="2"/>
    <x v="7"/>
    <s v="ShoreTel ShorePhone IP 230 VoIP phone"/>
    <x v="1266"/>
    <n v="7"/>
    <n v="0.2"/>
    <n v="118.29299999999989"/>
  </r>
  <r>
    <n v="1418"/>
    <x v="670"/>
    <n v="2012"/>
    <x v="481"/>
    <d v="2012-09-24T00:00:00"/>
    <s v="First Class"/>
    <s v="SV-20815"/>
    <s v="Stuart Van"/>
    <s v="Corporate"/>
    <s v="United States"/>
    <s v="Houston"/>
    <s v="Texas"/>
    <n v="77041"/>
    <s v="Central"/>
    <s v="TEC-AC-10004353"/>
    <x v="2"/>
    <x v="11"/>
    <s v="Hypercom P1300 Pinpad"/>
    <x v="1267"/>
    <n v="3"/>
    <n v="0.2"/>
    <n v="32.130000000000003"/>
  </r>
  <r>
    <n v="1419"/>
    <x v="670"/>
    <n v="2012"/>
    <x v="481"/>
    <d v="2012-09-24T00:00:00"/>
    <s v="First Class"/>
    <s v="SV-20815"/>
    <s v="Stuart Van"/>
    <s v="Corporate"/>
    <s v="United States"/>
    <s v="Houston"/>
    <s v="Texas"/>
    <n v="77041"/>
    <s v="Central"/>
    <s v="FUR-FU-10001706"/>
    <x v="0"/>
    <x v="5"/>
    <s v="Longer-Life Soft White Bulbs"/>
    <x v="1268"/>
    <n v="4"/>
    <n v="0.6"/>
    <n v="-1.4783999999999997"/>
  </r>
  <r>
    <n v="1420"/>
    <x v="671"/>
    <n v="2012"/>
    <x v="120"/>
    <d v="2012-09-30T00:00:00"/>
    <s v="Standard Class"/>
    <s v="RW-19540"/>
    <s v="Rick Wilson"/>
    <s v="Corporate"/>
    <s v="United States"/>
    <s v="Mesa"/>
    <s v="Arizona"/>
    <n v="85204"/>
    <s v="West"/>
    <s v="OFF-PA-10000501"/>
    <x v="1"/>
    <x v="10"/>
    <s v="Petty Cash Envelope"/>
    <x v="1269"/>
    <n v="4"/>
    <n v="0.2"/>
    <n v="31.273599999999998"/>
  </r>
  <r>
    <n v="1421"/>
    <x v="671"/>
    <n v="2012"/>
    <x v="120"/>
    <d v="2012-09-30T00:00:00"/>
    <s v="Standard Class"/>
    <s v="RW-19540"/>
    <s v="Rick Wilson"/>
    <s v="Corporate"/>
    <s v="United States"/>
    <s v="Mesa"/>
    <s v="Arizona"/>
    <n v="85204"/>
    <s v="West"/>
    <s v="OFF-BI-10000778"/>
    <x v="1"/>
    <x v="8"/>
    <s v="GBC VeloBinder Electric Binding Machine"/>
    <x v="1270"/>
    <n v="2"/>
    <n v="0.7"/>
    <n v="-48.391999999999982"/>
  </r>
  <r>
    <n v="1422"/>
    <x v="671"/>
    <n v="2012"/>
    <x v="120"/>
    <d v="2012-09-30T00:00:00"/>
    <s v="Standard Class"/>
    <s v="RW-19540"/>
    <s v="Rick Wilson"/>
    <s v="Corporate"/>
    <s v="United States"/>
    <s v="Mesa"/>
    <s v="Arizona"/>
    <n v="85204"/>
    <s v="West"/>
    <s v="OFF-AP-10004980"/>
    <x v="1"/>
    <x v="9"/>
    <s v="3M Replacement Filter for Office Air Cleaner for 20' x 33' Room"/>
    <x v="1271"/>
    <n v="2"/>
    <n v="0.2"/>
    <n v="14.409600000000003"/>
  </r>
  <r>
    <n v="1423"/>
    <x v="671"/>
    <n v="2012"/>
    <x v="120"/>
    <d v="2012-09-30T00:00:00"/>
    <s v="Standard Class"/>
    <s v="RW-19540"/>
    <s v="Rick Wilson"/>
    <s v="Corporate"/>
    <s v="United States"/>
    <s v="Mesa"/>
    <s v="Arizona"/>
    <n v="85204"/>
    <s v="West"/>
    <s v="OFF-BI-10003984"/>
    <x v="1"/>
    <x v="8"/>
    <s v="Lock-Up Easel 'Spel-Binder'"/>
    <x v="1272"/>
    <n v="9"/>
    <n v="0.7"/>
    <n v="-59.057100000000005"/>
  </r>
  <r>
    <n v="1424"/>
    <x v="671"/>
    <n v="2012"/>
    <x v="120"/>
    <d v="2012-09-30T00:00:00"/>
    <s v="Standard Class"/>
    <s v="RW-19540"/>
    <s v="Rick Wilson"/>
    <s v="Corporate"/>
    <s v="United States"/>
    <s v="Mesa"/>
    <s v="Arizona"/>
    <n v="85204"/>
    <s v="West"/>
    <s v="OFF-ST-10000798"/>
    <x v="1"/>
    <x v="4"/>
    <s v="2300 Heavy-Duty Transfer File Systems by Perma"/>
    <x v="1273"/>
    <n v="6"/>
    <n v="0.2"/>
    <n v="-1.4988000000000135"/>
  </r>
  <r>
    <n v="1425"/>
    <x v="671"/>
    <n v="2012"/>
    <x v="120"/>
    <d v="2012-09-30T00:00:00"/>
    <s v="Standard Class"/>
    <s v="RW-19540"/>
    <s v="Rick Wilson"/>
    <s v="Corporate"/>
    <s v="United States"/>
    <s v="Mesa"/>
    <s v="Arizona"/>
    <n v="85204"/>
    <s v="West"/>
    <s v="TEC-PH-10001750"/>
    <x v="2"/>
    <x v="7"/>
    <s v="Samsung Rugby III"/>
    <x v="1274"/>
    <n v="5"/>
    <n v="0.2"/>
    <n v="23.096500000000006"/>
  </r>
  <r>
    <n v="1426"/>
    <x v="671"/>
    <n v="2012"/>
    <x v="120"/>
    <d v="2012-09-30T00:00:00"/>
    <s v="Standard Class"/>
    <s v="RW-19540"/>
    <s v="Rick Wilson"/>
    <s v="Corporate"/>
    <s v="United States"/>
    <s v="Mesa"/>
    <s v="Arizona"/>
    <n v="85204"/>
    <s v="West"/>
    <s v="OFF-ST-10002743"/>
    <x v="1"/>
    <x v="4"/>
    <s v="SAFCO Boltless Steel Shelving"/>
    <x v="1275"/>
    <n v="4"/>
    <n v="0.2"/>
    <n v="-86.366400000000027"/>
  </r>
  <r>
    <n v="1427"/>
    <x v="672"/>
    <n v="2012"/>
    <x v="89"/>
    <d v="2012-11-04T00:00:00"/>
    <s v="Second Class"/>
    <s v="DK-12835"/>
    <s v="Damala Kotsonis"/>
    <s v="Corporate"/>
    <s v="United States"/>
    <s v="Salinas"/>
    <s v="California"/>
    <n v="93905"/>
    <s v="West"/>
    <s v="OFF-BI-10002949"/>
    <x v="1"/>
    <x v="8"/>
    <s v="Prestige Round Ring Binders"/>
    <x v="1276"/>
    <n v="2"/>
    <n v="0.2"/>
    <n v="3.283199999999999"/>
  </r>
  <r>
    <n v="1428"/>
    <x v="672"/>
    <n v="2012"/>
    <x v="89"/>
    <d v="2012-11-04T00:00:00"/>
    <s v="Second Class"/>
    <s v="DK-12835"/>
    <s v="Damala Kotsonis"/>
    <s v="Corporate"/>
    <s v="United States"/>
    <s v="Salinas"/>
    <s v="California"/>
    <n v="93905"/>
    <s v="West"/>
    <s v="OFF-EN-10002600"/>
    <x v="1"/>
    <x v="12"/>
    <s v="Redi-Strip #10 Envelopes, 4 1/8 x 9 1/2"/>
    <x v="1277"/>
    <n v="5"/>
    <n v="0"/>
    <n v="7.08"/>
  </r>
  <r>
    <n v="1429"/>
    <x v="672"/>
    <n v="2012"/>
    <x v="89"/>
    <d v="2012-11-04T00:00:00"/>
    <s v="Second Class"/>
    <s v="DK-12835"/>
    <s v="Damala Kotsonis"/>
    <s v="Corporate"/>
    <s v="United States"/>
    <s v="Salinas"/>
    <s v="California"/>
    <n v="93905"/>
    <s v="West"/>
    <s v="OFF-BI-10003708"/>
    <x v="1"/>
    <x v="8"/>
    <s v="Acco Four Pocket Poly Ring Binder with Label Holder, Smoke, 1&quot;"/>
    <x v="1278"/>
    <n v="5"/>
    <n v="0.2"/>
    <n v="9.3124999999999982"/>
  </r>
  <r>
    <n v="1430"/>
    <x v="672"/>
    <n v="2012"/>
    <x v="89"/>
    <d v="2012-11-04T00:00:00"/>
    <s v="Second Class"/>
    <s v="DK-12835"/>
    <s v="Damala Kotsonis"/>
    <s v="Corporate"/>
    <s v="United States"/>
    <s v="Salinas"/>
    <s v="California"/>
    <n v="93905"/>
    <s v="West"/>
    <s v="OFF-LA-10003510"/>
    <x v="1"/>
    <x v="2"/>
    <s v="Avery 4027 File Folder Labels for Dot Matrix Printers, 5000 Labels per Box, White"/>
    <x v="1279"/>
    <n v="14"/>
    <n v="0"/>
    <n v="196.61320000000001"/>
  </r>
  <r>
    <n v="1431"/>
    <x v="673"/>
    <n v="2014"/>
    <x v="200"/>
    <d v="2014-12-01T00:00:00"/>
    <s v="Standard Class"/>
    <s v="LT-17110"/>
    <s v="Liz Thompson"/>
    <s v="Consumer"/>
    <s v="United States"/>
    <s v="Columbus"/>
    <s v="Ohio"/>
    <n v="43229"/>
    <s v="East"/>
    <s v="TEC-PH-10003092"/>
    <x v="2"/>
    <x v="7"/>
    <s v="Motorola L804"/>
    <x v="1280"/>
    <n v="8"/>
    <n v="0.4"/>
    <n v="-40.47120000000001"/>
  </r>
  <r>
    <n v="1432"/>
    <x v="674"/>
    <n v="2011"/>
    <x v="174"/>
    <d v="2011-12-21T00:00:00"/>
    <s v="Second Class"/>
    <s v="IM-15070"/>
    <s v="Irene Maddox"/>
    <s v="Consumer"/>
    <s v="United States"/>
    <s v="Florence"/>
    <s v="Alabama"/>
    <n v="35630"/>
    <s v="South"/>
    <s v="OFF-BI-10001191"/>
    <x v="1"/>
    <x v="8"/>
    <s v="Canvas Sectional Post Binders"/>
    <x v="1281"/>
    <n v="6"/>
    <n v="0"/>
    <n v="74.852400000000003"/>
  </r>
  <r>
    <n v="1433"/>
    <x v="674"/>
    <n v="2011"/>
    <x v="174"/>
    <d v="2011-12-21T00:00:00"/>
    <s v="Second Class"/>
    <s v="IM-15070"/>
    <s v="Irene Maddox"/>
    <s v="Consumer"/>
    <s v="United States"/>
    <s v="Florence"/>
    <s v="Alabama"/>
    <n v="35630"/>
    <s v="South"/>
    <s v="OFF-SU-10004115"/>
    <x v="1"/>
    <x v="14"/>
    <s v="Acme Stainless Steel Office Snips"/>
    <x v="1282"/>
    <n v="1"/>
    <n v="0"/>
    <n v="1.9629000000000003"/>
  </r>
  <r>
    <n v="1434"/>
    <x v="674"/>
    <n v="2011"/>
    <x v="174"/>
    <d v="2011-12-21T00:00:00"/>
    <s v="Second Class"/>
    <s v="IM-15070"/>
    <s v="Irene Maddox"/>
    <s v="Consumer"/>
    <s v="United States"/>
    <s v="Florence"/>
    <s v="Alabama"/>
    <n v="35630"/>
    <s v="South"/>
    <s v="FUR-CH-10000513"/>
    <x v="0"/>
    <x v="1"/>
    <s v="High-Back Leather Manager's Chair"/>
    <x v="1283"/>
    <n v="14"/>
    <n v="0"/>
    <n v="163.78740000000002"/>
  </r>
  <r>
    <n v="1435"/>
    <x v="675"/>
    <n v="2013"/>
    <x v="482"/>
    <d v="2013-12-31T00:00:00"/>
    <s v="Standard Class"/>
    <s v="FP-14320"/>
    <s v="Frank Preis"/>
    <s v="Consumer"/>
    <s v="United States"/>
    <s v="Seattle"/>
    <s v="Washington"/>
    <n v="98105"/>
    <s v="West"/>
    <s v="OFF-PA-10003673"/>
    <x v="1"/>
    <x v="10"/>
    <s v="Strathmore Photo Mount Cards"/>
    <x v="1284"/>
    <n v="5"/>
    <n v="0"/>
    <n v="15.593999999999999"/>
  </r>
  <r>
    <n v="1436"/>
    <x v="676"/>
    <n v="2014"/>
    <x v="308"/>
    <d v="2014-06-28T00:00:00"/>
    <s v="Standard Class"/>
    <s v="ST-20530"/>
    <s v="Shui Tom"/>
    <s v="Consumer"/>
    <s v="United States"/>
    <s v="Parma"/>
    <s v="Ohio"/>
    <n v="44134"/>
    <s v="East"/>
    <s v="OFF-PA-10001639"/>
    <x v="1"/>
    <x v="10"/>
    <s v="Xerox 203"/>
    <x v="277"/>
    <n v="6"/>
    <n v="0.2"/>
    <n v="10.8864"/>
  </r>
  <r>
    <n v="1437"/>
    <x v="676"/>
    <n v="2014"/>
    <x v="308"/>
    <d v="2014-06-28T00:00:00"/>
    <s v="Standard Class"/>
    <s v="ST-20530"/>
    <s v="Shui Tom"/>
    <s v="Consumer"/>
    <s v="United States"/>
    <s v="Parma"/>
    <s v="Ohio"/>
    <n v="44134"/>
    <s v="East"/>
    <s v="OFF-AR-10003829"/>
    <x v="1"/>
    <x v="6"/>
    <s v="Newell 35"/>
    <x v="797"/>
    <n v="2"/>
    <n v="0.2"/>
    <n v="0.59039999999999915"/>
  </r>
  <r>
    <n v="1438"/>
    <x v="677"/>
    <n v="2012"/>
    <x v="52"/>
    <d v="2012-10-15T00:00:00"/>
    <s v="Same Day"/>
    <s v="JE-15745"/>
    <s v="Joel Eaton"/>
    <s v="Consumer"/>
    <s v="United States"/>
    <s v="Amarillo"/>
    <s v="Texas"/>
    <n v="79109"/>
    <s v="Central"/>
    <s v="TEC-AC-10004975"/>
    <x v="2"/>
    <x v="11"/>
    <s v="Plantronics Audio 995 Wireless Stereo Headset"/>
    <x v="428"/>
    <n v="3"/>
    <n v="0.2"/>
    <n v="42.880500000000012"/>
  </r>
  <r>
    <n v="1439"/>
    <x v="677"/>
    <n v="2012"/>
    <x v="52"/>
    <d v="2012-10-15T00:00:00"/>
    <s v="Same Day"/>
    <s v="JE-15745"/>
    <s v="Joel Eaton"/>
    <s v="Consumer"/>
    <s v="United States"/>
    <s v="Amarillo"/>
    <s v="Texas"/>
    <n v="79109"/>
    <s v="Central"/>
    <s v="FUR-CH-10002024"/>
    <x v="0"/>
    <x v="1"/>
    <s v="HON 5400 Series Task Chairs for Big and Tall"/>
    <x v="1285"/>
    <n v="5"/>
    <n v="0.3"/>
    <n v="-350.4899999999999"/>
  </r>
  <r>
    <n v="1440"/>
    <x v="678"/>
    <n v="2014"/>
    <x v="483"/>
    <d v="2014-04-16T00:00:00"/>
    <s v="Second Class"/>
    <s v="BD-11320"/>
    <s v="Bill Donatelli"/>
    <s v="Consumer"/>
    <s v="United States"/>
    <s v="Providence"/>
    <s v="Rhode Island"/>
    <n v="2908"/>
    <s v="East"/>
    <s v="OFF-BI-10004364"/>
    <x v="1"/>
    <x v="8"/>
    <s v="Storex Dura Pro Binders"/>
    <x v="1286"/>
    <n v="5"/>
    <n v="0"/>
    <n v="13.365"/>
  </r>
  <r>
    <n v="1441"/>
    <x v="678"/>
    <n v="2014"/>
    <x v="483"/>
    <d v="2014-04-16T00:00:00"/>
    <s v="Second Class"/>
    <s v="BD-11320"/>
    <s v="Bill Donatelli"/>
    <s v="Consumer"/>
    <s v="United States"/>
    <s v="Providence"/>
    <s v="Rhode Island"/>
    <n v="2908"/>
    <s v="East"/>
    <s v="OFF-PA-10001712"/>
    <x v="1"/>
    <x v="10"/>
    <s v="Xerox 1948"/>
    <x v="792"/>
    <n v="4"/>
    <n v="0"/>
    <n v="17.981999999999999"/>
  </r>
  <r>
    <n v="1442"/>
    <x v="679"/>
    <n v="2014"/>
    <x v="484"/>
    <d v="2014-12-25T00:00:00"/>
    <s v="Second Class"/>
    <s v="MM-17920"/>
    <s v="Michael Moore"/>
    <s v="Consumer"/>
    <s v="United States"/>
    <s v="San Francisco"/>
    <s v="California"/>
    <n v="94110"/>
    <s v="West"/>
    <s v="OFF-BI-10001510"/>
    <x v="1"/>
    <x v="8"/>
    <s v="Deluxe Heavy-Duty Vinyl Round Ring Binder"/>
    <x v="1287"/>
    <n v="2"/>
    <n v="0.2"/>
    <n v="11.459999999999999"/>
  </r>
  <r>
    <n v="1443"/>
    <x v="680"/>
    <n v="2014"/>
    <x v="485"/>
    <d v="2014-08-09T00:00:00"/>
    <s v="First Class"/>
    <s v="PW-19030"/>
    <s v="Pauline Webber"/>
    <s v="Corporate"/>
    <s v="United States"/>
    <s v="Richmond"/>
    <s v="Kentucky"/>
    <n v="40475"/>
    <s v="South"/>
    <s v="OFF-PA-10002713"/>
    <x v="1"/>
    <x v="10"/>
    <s v="Adams Phone Message Book, 200 Message Capacity, 8 1/16” x 11”"/>
    <x v="1288"/>
    <n v="2"/>
    <n v="0"/>
    <n v="6.3295999999999992"/>
  </r>
  <r>
    <n v="1444"/>
    <x v="681"/>
    <n v="2012"/>
    <x v="486"/>
    <d v="2012-10-06T00:00:00"/>
    <s v="Standard Class"/>
    <s v="SC-20440"/>
    <s v="Shaun Chance"/>
    <s v="Corporate"/>
    <s v="United States"/>
    <s v="Aurora"/>
    <s v="Colorado"/>
    <n v="80013"/>
    <s v="West"/>
    <s v="OFF-ST-10002974"/>
    <x v="1"/>
    <x v="4"/>
    <s v="Trav-L-File Heavy-Duty Shuttle II, Black"/>
    <x v="1289"/>
    <n v="4"/>
    <n v="0.2"/>
    <n v="17.42799999999999"/>
  </r>
  <r>
    <n v="1445"/>
    <x v="682"/>
    <n v="2013"/>
    <x v="454"/>
    <d v="2013-05-29T00:00:00"/>
    <s v="Standard Class"/>
    <s v="KL-16645"/>
    <s v="Ken Lonsdale"/>
    <s v="Consumer"/>
    <s v="United States"/>
    <s v="Chicago"/>
    <s v="Illinois"/>
    <n v="60623"/>
    <s v="Central"/>
    <s v="TEC-PH-10004165"/>
    <x v="2"/>
    <x v="7"/>
    <s v="Mitel MiVoice 5330e IP Phone"/>
    <x v="1290"/>
    <n v="9"/>
    <n v="0.2"/>
    <n v="148.49459999999993"/>
  </r>
  <r>
    <n v="1446"/>
    <x v="683"/>
    <n v="2014"/>
    <x v="487"/>
    <d v="2014-06-17T00:00:00"/>
    <s v="First Class"/>
    <s v="SD-20485"/>
    <s v="Shirley Daniels"/>
    <s v="Home Office"/>
    <s v="United States"/>
    <s v="Chicago"/>
    <s v="Illinois"/>
    <n v="60653"/>
    <s v="Central"/>
    <s v="OFF-ST-10004804"/>
    <x v="1"/>
    <x v="4"/>
    <s v="Belkin 19&quot; Vented Equipment Shelf, Black"/>
    <x v="1291"/>
    <n v="4"/>
    <n v="0.2"/>
    <n v="-39.124799999999993"/>
  </r>
  <r>
    <n v="1447"/>
    <x v="683"/>
    <n v="2014"/>
    <x v="487"/>
    <d v="2014-06-17T00:00:00"/>
    <s v="First Class"/>
    <s v="SD-20485"/>
    <s v="Shirley Daniels"/>
    <s v="Home Office"/>
    <s v="United States"/>
    <s v="Chicago"/>
    <s v="Illinois"/>
    <n v="60653"/>
    <s v="Central"/>
    <s v="FUR-CH-10004289"/>
    <x v="0"/>
    <x v="1"/>
    <s v="Global Super Steno Chair"/>
    <x v="1292"/>
    <n v="7"/>
    <n v="0.3"/>
    <n v="-87.341800000000035"/>
  </r>
  <r>
    <n v="1448"/>
    <x v="683"/>
    <n v="2014"/>
    <x v="487"/>
    <d v="2014-06-17T00:00:00"/>
    <s v="First Class"/>
    <s v="SD-20485"/>
    <s v="Shirley Daniels"/>
    <s v="Home Office"/>
    <s v="United States"/>
    <s v="Chicago"/>
    <s v="Illinois"/>
    <n v="60653"/>
    <s v="Central"/>
    <s v="TEC-PH-10002564"/>
    <x v="2"/>
    <x v="7"/>
    <s v="OtterBox Defender Series Case - Samsung Galaxy S4"/>
    <x v="736"/>
    <n v="2"/>
    <n v="0.2"/>
    <n v="5.9979999999999922"/>
  </r>
  <r>
    <n v="1449"/>
    <x v="684"/>
    <n v="2011"/>
    <x v="488"/>
    <d v="2011-04-24T00:00:00"/>
    <s v="First Class"/>
    <s v="TS-21160"/>
    <s v="Theresa Swint"/>
    <s v="Corporate"/>
    <s v="United States"/>
    <s v="Philadelphia"/>
    <s v="Pennsylvania"/>
    <n v="19134"/>
    <s v="East"/>
    <s v="OFF-BI-10004876"/>
    <x v="1"/>
    <x v="8"/>
    <s v="Wilson Jones Suede Grain Vinyl Binders"/>
    <x v="1293"/>
    <n v="3"/>
    <n v="0.7"/>
    <n v="-1.7513999999999994"/>
  </r>
  <r>
    <n v="1450"/>
    <x v="685"/>
    <n v="2012"/>
    <x v="489"/>
    <d v="2012-05-07T00:00:00"/>
    <s v="Standard Class"/>
    <s v="JB-15400"/>
    <s v="Jennifer Braxton"/>
    <s v="Corporate"/>
    <s v="United States"/>
    <s v="Los Angeles"/>
    <s v="California"/>
    <n v="90008"/>
    <s v="West"/>
    <s v="TEC-PH-10004348"/>
    <x v="2"/>
    <x v="7"/>
    <s v="OtterBox Defender Series Case - iPhone 5c"/>
    <x v="1294"/>
    <n v="3"/>
    <n v="0.2"/>
    <n v="11.093999999999998"/>
  </r>
  <r>
    <n v="1451"/>
    <x v="686"/>
    <n v="2012"/>
    <x v="490"/>
    <d v="2012-07-20T00:00:00"/>
    <s v="First Class"/>
    <s v="TS-21085"/>
    <s v="Thais Sissman"/>
    <s v="Consumer"/>
    <s v="United States"/>
    <s v="Phoenix"/>
    <s v="Arizona"/>
    <n v="85023"/>
    <s v="West"/>
    <s v="OFF-BI-10004352"/>
    <x v="1"/>
    <x v="8"/>
    <s v="Wilson Jones DublLock D-Ring Binders"/>
    <x v="1295"/>
    <n v="1"/>
    <n v="0.7"/>
    <n v="-1.3499999999999996"/>
  </r>
  <r>
    <n v="1452"/>
    <x v="687"/>
    <n v="2013"/>
    <x v="491"/>
    <d v="2013-11-30T00:00:00"/>
    <s v="First Class"/>
    <s v="MC-17425"/>
    <s v="Mark Cousins"/>
    <s v="Corporate"/>
    <s v="United States"/>
    <s v="Mobile"/>
    <s v="Alabama"/>
    <n v="36608"/>
    <s v="South"/>
    <s v="OFF-PA-10001685"/>
    <x v="1"/>
    <x v="10"/>
    <s v="Staples"/>
    <x v="558"/>
    <n v="7"/>
    <n v="0"/>
    <n v="34.780200000000001"/>
  </r>
  <r>
    <n v="1453"/>
    <x v="687"/>
    <n v="2013"/>
    <x v="491"/>
    <d v="2013-11-30T00:00:00"/>
    <s v="First Class"/>
    <s v="MC-17425"/>
    <s v="Mark Cousins"/>
    <s v="Corporate"/>
    <s v="United States"/>
    <s v="Mobile"/>
    <s v="Alabama"/>
    <n v="36608"/>
    <s v="South"/>
    <s v="OFF-BI-10000666"/>
    <x v="1"/>
    <x v="8"/>
    <s v="Surelock Post Binders"/>
    <x v="1296"/>
    <n v="3"/>
    <n v="0"/>
    <n v="45.839999999999996"/>
  </r>
  <r>
    <n v="1454"/>
    <x v="687"/>
    <n v="2013"/>
    <x v="491"/>
    <d v="2013-11-30T00:00:00"/>
    <s v="First Class"/>
    <s v="MC-17425"/>
    <s v="Mark Cousins"/>
    <s v="Corporate"/>
    <s v="United States"/>
    <s v="Mobile"/>
    <s v="Alabama"/>
    <n v="36608"/>
    <s v="South"/>
    <s v="OFF-BI-10004352"/>
    <x v="1"/>
    <x v="8"/>
    <s v="Wilson Jones DublLock D-Ring Binders"/>
    <x v="1297"/>
    <n v="5"/>
    <n v="0"/>
    <n v="16.875"/>
  </r>
  <r>
    <n v="1455"/>
    <x v="687"/>
    <n v="2013"/>
    <x v="491"/>
    <d v="2013-11-30T00:00:00"/>
    <s v="First Class"/>
    <s v="MC-17425"/>
    <s v="Mark Cousins"/>
    <s v="Corporate"/>
    <s v="United States"/>
    <s v="Mobile"/>
    <s v="Alabama"/>
    <n v="36608"/>
    <s v="South"/>
    <s v="TEC-MA-10000010"/>
    <x v="2"/>
    <x v="15"/>
    <s v="Hewlett-Packard Deskjet 3050a All-in-One Color Inkjet Printer"/>
    <x v="1298"/>
    <n v="8"/>
    <n v="0"/>
    <n v="1459.2"/>
  </r>
  <r>
    <n v="1456"/>
    <x v="688"/>
    <n v="2014"/>
    <x v="492"/>
    <d v="2014-06-20T00:00:00"/>
    <s v="Standard Class"/>
    <s v="ME-17320"/>
    <s v="Maria Etezadi"/>
    <s v="Home Office"/>
    <s v="United States"/>
    <s v="Columbus"/>
    <s v="Georgia"/>
    <n v="31907"/>
    <s v="South"/>
    <s v="OFF-BI-10000977"/>
    <x v="1"/>
    <x v="8"/>
    <s v="Ibico Plastic Spiral Binding Combs"/>
    <x v="1299"/>
    <n v="3"/>
    <n v="0"/>
    <n v="41.951999999999998"/>
  </r>
  <r>
    <n v="1457"/>
    <x v="688"/>
    <n v="2014"/>
    <x v="492"/>
    <d v="2014-06-20T00:00:00"/>
    <s v="Standard Class"/>
    <s v="ME-17320"/>
    <s v="Maria Etezadi"/>
    <s v="Home Office"/>
    <s v="United States"/>
    <s v="Columbus"/>
    <s v="Georgia"/>
    <n v="31907"/>
    <s v="South"/>
    <s v="FUR-TA-10002530"/>
    <x v="0"/>
    <x v="3"/>
    <s v="Iceberg OfficeWorks 42&quot; Round Tables"/>
    <x v="1300"/>
    <n v="3"/>
    <n v="0"/>
    <n v="67.940999999999974"/>
  </r>
  <r>
    <n v="1458"/>
    <x v="689"/>
    <n v="2012"/>
    <x v="493"/>
    <d v="2012-08-21T00:00:00"/>
    <s v="Standard Class"/>
    <s v="SC-20440"/>
    <s v="Shaun Chance"/>
    <s v="Corporate"/>
    <s v="United States"/>
    <s v="New Bedford"/>
    <s v="Massachusetts"/>
    <n v="2740"/>
    <s v="East"/>
    <s v="OFF-BI-10002412"/>
    <x v="1"/>
    <x v="8"/>
    <s v="Wilson Jones “Snap” Scratch Pad Binder Tool for Ring Binders"/>
    <x v="1301"/>
    <n v="9"/>
    <n v="0"/>
    <n v="23.49"/>
  </r>
  <r>
    <n v="1459"/>
    <x v="690"/>
    <n v="2013"/>
    <x v="477"/>
    <d v="2013-10-02T00:00:00"/>
    <s v="Standard Class"/>
    <s v="NH-18610"/>
    <s v="Nicole Hansen"/>
    <s v="Corporate"/>
    <s v="United States"/>
    <s v="Irving"/>
    <s v="Texas"/>
    <n v="75061"/>
    <s v="Central"/>
    <s v="OFF-LA-10001569"/>
    <x v="1"/>
    <x v="2"/>
    <s v="Avery 499"/>
    <x v="801"/>
    <n v="4"/>
    <n v="0.2"/>
    <n v="5.1791999999999998"/>
  </r>
  <r>
    <n v="1460"/>
    <x v="691"/>
    <n v="2011"/>
    <x v="417"/>
    <d v="2011-05-04T00:00:00"/>
    <s v="Same Day"/>
    <s v="AA-10480"/>
    <s v="Andrew Allen"/>
    <s v="Consumer"/>
    <s v="United States"/>
    <s v="Middletown"/>
    <s v="Connecticut"/>
    <n v="6457"/>
    <s v="East"/>
    <s v="FUR-FU-10001473"/>
    <x v="0"/>
    <x v="5"/>
    <s v="DAX Wood Document Frame"/>
    <x v="1302"/>
    <n v="2"/>
    <n v="0"/>
    <n v="9.8856000000000002"/>
  </r>
  <r>
    <n v="1461"/>
    <x v="692"/>
    <n v="2012"/>
    <x v="494"/>
    <d v="2012-12-08T00:00:00"/>
    <s v="Standard Class"/>
    <s v="LC-17140"/>
    <s v="Logan Currie"/>
    <s v="Consumer"/>
    <s v="United States"/>
    <s v="Seattle"/>
    <s v="Washington"/>
    <n v="98103"/>
    <s v="West"/>
    <s v="OFF-BI-10001765"/>
    <x v="1"/>
    <x v="8"/>
    <s v="Wilson Jones Heavy-Duty Casebound Ring Binders with Metal Hinges"/>
    <x v="1303"/>
    <n v="2"/>
    <n v="0.2"/>
    <n v="19.398399999999995"/>
  </r>
  <r>
    <n v="1462"/>
    <x v="693"/>
    <n v="2013"/>
    <x v="21"/>
    <d v="2013-03-16T00:00:00"/>
    <s v="Standard Class"/>
    <s v="MB-18085"/>
    <s v="Mick Brown"/>
    <s v="Consumer"/>
    <s v="United States"/>
    <s v="Vineland"/>
    <s v="New Jersey"/>
    <n v="8360"/>
    <s v="East"/>
    <s v="FUR-TA-10001095"/>
    <x v="0"/>
    <x v="3"/>
    <s v="Chromcraft Round Conference Tables"/>
    <x v="1304"/>
    <n v="2"/>
    <n v="0.3"/>
    <n v="-31.372200000000007"/>
  </r>
  <r>
    <n v="1463"/>
    <x v="694"/>
    <n v="2013"/>
    <x v="370"/>
    <d v="2013-08-29T00:00:00"/>
    <s v="First Class"/>
    <s v="LC-16930"/>
    <s v="Linda Cazamias"/>
    <s v="Corporate"/>
    <s v="United States"/>
    <s v="Pasadena"/>
    <s v="Texas"/>
    <n v="77506"/>
    <s v="Central"/>
    <s v="TEC-AC-10004571"/>
    <x v="2"/>
    <x v="11"/>
    <s v="Logitech G700s Rechargeable Gaming Mouse"/>
    <x v="1305"/>
    <n v="2"/>
    <n v="0.2"/>
    <n v="43.995600000000003"/>
  </r>
  <r>
    <n v="1464"/>
    <x v="694"/>
    <n v="2013"/>
    <x v="370"/>
    <d v="2013-08-29T00:00:00"/>
    <s v="First Class"/>
    <s v="LC-16930"/>
    <s v="Linda Cazamias"/>
    <s v="Corporate"/>
    <s v="United States"/>
    <s v="Pasadena"/>
    <s v="Texas"/>
    <n v="77506"/>
    <s v="Central"/>
    <s v="FUR-CH-10002126"/>
    <x v="0"/>
    <x v="1"/>
    <s v="Hon Deluxe Fabric Upholstered Stacking Chairs"/>
    <x v="1306"/>
    <n v="6"/>
    <n v="0.3"/>
    <n v="-29.277599999999893"/>
  </r>
  <r>
    <n v="1465"/>
    <x v="695"/>
    <n v="2013"/>
    <x v="186"/>
    <d v="2013-12-20T00:00:00"/>
    <s v="First Class"/>
    <s v="KD-16495"/>
    <s v="Keith Dawkins"/>
    <s v="Corporate"/>
    <s v="United States"/>
    <s v="New York City"/>
    <s v="New York"/>
    <n v="10009"/>
    <s v="East"/>
    <s v="OFF-FA-10001754"/>
    <x v="1"/>
    <x v="13"/>
    <s v="Stockwell Gold Paper Clips"/>
    <x v="1307"/>
    <n v="2"/>
    <n v="0"/>
    <n v="1.8032000000000001"/>
  </r>
  <r>
    <n v="1466"/>
    <x v="696"/>
    <n v="2011"/>
    <x v="233"/>
    <d v="2011-08-14T00:00:00"/>
    <s v="Standard Class"/>
    <s v="MB-17305"/>
    <s v="Maria Bertelson"/>
    <s v="Consumer"/>
    <s v="United States"/>
    <s v="Glendale"/>
    <s v="Arizona"/>
    <n v="85301"/>
    <s v="West"/>
    <s v="FUR-FU-10001602"/>
    <x v="0"/>
    <x v="5"/>
    <s v="Eldon Delta Triangular Chair Mat, 52&quot; x 58&quot;, Clear"/>
    <x v="1308"/>
    <n v="4"/>
    <n v="0.2"/>
    <n v="-3.0344000000000122"/>
  </r>
  <r>
    <n v="1467"/>
    <x v="696"/>
    <n v="2011"/>
    <x v="233"/>
    <d v="2011-08-14T00:00:00"/>
    <s v="Standard Class"/>
    <s v="MB-17305"/>
    <s v="Maria Bertelson"/>
    <s v="Consumer"/>
    <s v="United States"/>
    <s v="Glendale"/>
    <s v="Arizona"/>
    <n v="85301"/>
    <s v="West"/>
    <s v="TEC-AC-10001767"/>
    <x v="2"/>
    <x v="11"/>
    <s v="SanDisk Ultra 64 GB MicroSDHC Class 10 Memory Card"/>
    <x v="98"/>
    <n v="3"/>
    <n v="0.2"/>
    <n v="-10.797300000000011"/>
  </r>
  <r>
    <n v="1468"/>
    <x v="697"/>
    <n v="2012"/>
    <x v="495"/>
    <d v="2012-05-16T00:00:00"/>
    <s v="Same Day"/>
    <s v="TH-21550"/>
    <s v="Tracy Hopkins"/>
    <s v="Home Office"/>
    <s v="United States"/>
    <s v="Jacksonville"/>
    <s v="Florida"/>
    <n v="32216"/>
    <s v="South"/>
    <s v="TEC-AC-10002402"/>
    <x v="2"/>
    <x v="11"/>
    <s v="Razer Kraken PRO Over Ear PC and Music Headset"/>
    <x v="1309"/>
    <n v="4"/>
    <n v="0.2"/>
    <n v="31.995999999999974"/>
  </r>
  <r>
    <n v="1469"/>
    <x v="698"/>
    <n v="2014"/>
    <x v="34"/>
    <d v="2014-12-14T00:00:00"/>
    <s v="Standard Class"/>
    <s v="DK-12835"/>
    <s v="Damala Kotsonis"/>
    <s v="Corporate"/>
    <s v="United States"/>
    <s v="Detroit"/>
    <s v="Michigan"/>
    <n v="48234"/>
    <s v="Central"/>
    <s v="FUR-CH-10000847"/>
    <x v="0"/>
    <x v="1"/>
    <s v="Global Executive Mid-Back Manager's Chair"/>
    <x v="1310"/>
    <n v="3"/>
    <n v="0"/>
    <n v="226.96439999999998"/>
  </r>
  <r>
    <n v="1470"/>
    <x v="698"/>
    <n v="2014"/>
    <x v="34"/>
    <d v="2014-12-14T00:00:00"/>
    <s v="Standard Class"/>
    <s v="DK-12835"/>
    <s v="Damala Kotsonis"/>
    <s v="Corporate"/>
    <s v="United States"/>
    <s v="Detroit"/>
    <s v="Michigan"/>
    <n v="48234"/>
    <s v="Central"/>
    <s v="OFF-BI-10003982"/>
    <x v="1"/>
    <x v="8"/>
    <s v="Wilson Jones Century Plastic Molded Ring Binders"/>
    <x v="1311"/>
    <n v="2"/>
    <n v="0"/>
    <n v="19.523799999999998"/>
  </r>
  <r>
    <n v="1471"/>
    <x v="698"/>
    <n v="2014"/>
    <x v="34"/>
    <d v="2014-12-14T00:00:00"/>
    <s v="Standard Class"/>
    <s v="DK-12835"/>
    <s v="Damala Kotsonis"/>
    <s v="Corporate"/>
    <s v="United States"/>
    <s v="Detroit"/>
    <s v="Michigan"/>
    <n v="48234"/>
    <s v="Central"/>
    <s v="OFF-PA-10001293"/>
    <x v="1"/>
    <x v="10"/>
    <s v="Xerox 1946"/>
    <x v="91"/>
    <n v="2"/>
    <n v="0"/>
    <n v="6.2208000000000006"/>
  </r>
  <r>
    <n v="1472"/>
    <x v="699"/>
    <n v="2012"/>
    <x v="496"/>
    <d v="2012-09-27T00:00:00"/>
    <s v="Second Class"/>
    <s v="ON-18715"/>
    <s v="Odella Nelson"/>
    <s v="Corporate"/>
    <s v="United States"/>
    <s v="Philadelphia"/>
    <s v="Pennsylvania"/>
    <n v="19120"/>
    <s v="East"/>
    <s v="OFF-AR-10000634"/>
    <x v="1"/>
    <x v="6"/>
    <s v="Newell 320"/>
    <x v="1312"/>
    <n v="2"/>
    <n v="0.2"/>
    <n v="0.59920000000000018"/>
  </r>
  <r>
    <n v="1473"/>
    <x v="700"/>
    <n v="2014"/>
    <x v="497"/>
    <d v="2014-07-16T00:00:00"/>
    <s v="Standard Class"/>
    <s v="KN-16390"/>
    <s v="Katherine Nockton"/>
    <s v="Corporate"/>
    <s v="United States"/>
    <s v="Los Angeles"/>
    <s v="California"/>
    <n v="90004"/>
    <s v="West"/>
    <s v="OFF-LA-10004272"/>
    <x v="1"/>
    <x v="2"/>
    <s v="Avery 482"/>
    <x v="1313"/>
    <n v="3"/>
    <n v="0"/>
    <n v="4.0749000000000004"/>
  </r>
  <r>
    <n v="1474"/>
    <x v="701"/>
    <n v="2012"/>
    <x v="494"/>
    <d v="2012-12-02T00:00:00"/>
    <s v="Same Day"/>
    <s v="NM-18520"/>
    <s v="Neoma Murray"/>
    <s v="Consumer"/>
    <s v="United States"/>
    <s v="Houston"/>
    <s v="Texas"/>
    <n v="77036"/>
    <s v="Central"/>
    <s v="FUR-FU-10004270"/>
    <x v="0"/>
    <x v="5"/>
    <s v="Eldon Image Series Desk Accessories, Burgundy"/>
    <x v="1314"/>
    <n v="4"/>
    <n v="0.6"/>
    <n v="-4.0127999999999986"/>
  </r>
  <r>
    <n v="1475"/>
    <x v="702"/>
    <n v="2013"/>
    <x v="258"/>
    <d v="2013-11-26T00:00:00"/>
    <s v="Standard Class"/>
    <s v="NP-18685"/>
    <s v="Nora Pelletier"/>
    <s v="Home Office"/>
    <s v="United States"/>
    <s v="Niagara Falls"/>
    <s v="New York"/>
    <n v="14304"/>
    <s v="East"/>
    <s v="OFF-AR-10003770"/>
    <x v="1"/>
    <x v="6"/>
    <s v="Newell 340"/>
    <x v="1315"/>
    <n v="6"/>
    <n v="0"/>
    <n v="5.0111999999999997"/>
  </r>
  <r>
    <n v="1476"/>
    <x v="702"/>
    <n v="2013"/>
    <x v="258"/>
    <d v="2013-11-26T00:00:00"/>
    <s v="Standard Class"/>
    <s v="NP-18685"/>
    <s v="Nora Pelletier"/>
    <s v="Home Office"/>
    <s v="United States"/>
    <s v="Niagara Falls"/>
    <s v="New York"/>
    <n v="14304"/>
    <s v="East"/>
    <s v="OFF-BI-10000320"/>
    <x v="1"/>
    <x v="8"/>
    <s v="GBC Plastic Binding Combs"/>
    <x v="1173"/>
    <n v="3"/>
    <n v="0.2"/>
    <n v="6.4206000000000012"/>
  </r>
  <r>
    <n v="1477"/>
    <x v="703"/>
    <n v="2014"/>
    <x v="498"/>
    <d v="2014-03-25T00:00:00"/>
    <s v="Standard Class"/>
    <s v="CG-12040"/>
    <s v="Catherine Glotzbach"/>
    <s v="Home Office"/>
    <s v="United States"/>
    <s v="New York City"/>
    <s v="New York"/>
    <n v="10024"/>
    <s v="East"/>
    <s v="OFF-LA-10003121"/>
    <x v="1"/>
    <x v="2"/>
    <s v="Avery 506"/>
    <x v="1316"/>
    <n v="7"/>
    <n v="0"/>
    <n v="13.2986"/>
  </r>
  <r>
    <n v="1478"/>
    <x v="704"/>
    <n v="2013"/>
    <x v="373"/>
    <d v="2013-11-18T00:00:00"/>
    <s v="Standard Class"/>
    <s v="CS-12505"/>
    <s v="Cindy Stewart"/>
    <s v="Consumer"/>
    <s v="United States"/>
    <s v="Thomasville"/>
    <s v="North Carolina"/>
    <n v="27360"/>
    <s v="South"/>
    <s v="OFF-SU-10000381"/>
    <x v="1"/>
    <x v="14"/>
    <s v="Acme Forged Steel Scissors with Black Enamel Handles"/>
    <x v="1317"/>
    <n v="7"/>
    <n v="0.2"/>
    <n v="5.865299999999996"/>
  </r>
  <r>
    <n v="1479"/>
    <x v="705"/>
    <n v="2014"/>
    <x v="123"/>
    <d v="2014-11-21T00:00:00"/>
    <s v="First Class"/>
    <s v="KD-16345"/>
    <s v="Katherine Ducich"/>
    <s v="Consumer"/>
    <s v="United States"/>
    <s v="Westminster"/>
    <s v="California"/>
    <n v="92683"/>
    <s v="West"/>
    <s v="TEC-PH-10000376"/>
    <x v="2"/>
    <x v="7"/>
    <s v="Square Credit Card Reader"/>
    <x v="1318"/>
    <n v="4"/>
    <n v="0.2"/>
    <n v="2.3976000000000006"/>
  </r>
  <r>
    <n v="1480"/>
    <x v="706"/>
    <n v="2013"/>
    <x v="499"/>
    <d v="2013-12-09T00:00:00"/>
    <s v="Standard Class"/>
    <s v="MK-18160"/>
    <s v="Mike Kennedy"/>
    <s v="Consumer"/>
    <s v="United States"/>
    <s v="San Francisco"/>
    <s v="California"/>
    <n v="94122"/>
    <s v="West"/>
    <s v="OFF-PA-10002262"/>
    <x v="1"/>
    <x v="10"/>
    <s v="Xerox 192"/>
    <x v="243"/>
    <n v="4"/>
    <n v="0"/>
    <n v="12.441600000000001"/>
  </r>
  <r>
    <n v="1481"/>
    <x v="706"/>
    <n v="2013"/>
    <x v="499"/>
    <d v="2013-12-09T00:00:00"/>
    <s v="Standard Class"/>
    <s v="MK-18160"/>
    <s v="Mike Kennedy"/>
    <s v="Consumer"/>
    <s v="United States"/>
    <s v="San Francisco"/>
    <s v="California"/>
    <n v="94122"/>
    <s v="West"/>
    <s v="OFF-PA-10002464"/>
    <x v="1"/>
    <x v="10"/>
    <s v="HP Office Recycled Paper (20Lb. and 87 Bright)"/>
    <x v="1319"/>
    <n v="7"/>
    <n v="0"/>
    <n v="19.825400000000002"/>
  </r>
  <r>
    <n v="1482"/>
    <x v="706"/>
    <n v="2013"/>
    <x v="499"/>
    <d v="2013-12-09T00:00:00"/>
    <s v="Standard Class"/>
    <s v="MK-18160"/>
    <s v="Mike Kennedy"/>
    <s v="Consumer"/>
    <s v="United States"/>
    <s v="San Francisco"/>
    <s v="California"/>
    <n v="94122"/>
    <s v="West"/>
    <s v="OFF-ST-10002214"/>
    <x v="1"/>
    <x v="4"/>
    <s v="X-Rack File for Hanging Folders"/>
    <x v="1320"/>
    <n v="3"/>
    <n v="0"/>
    <n v="8.8061999999999987"/>
  </r>
  <r>
    <n v="1483"/>
    <x v="707"/>
    <n v="2014"/>
    <x v="326"/>
    <d v="2014-08-29T00:00:00"/>
    <s v="Second Class"/>
    <s v="DW-13540"/>
    <s v="Don Weiss"/>
    <s v="Consumer"/>
    <s v="United States"/>
    <s v="Jackson"/>
    <s v="Tennessee"/>
    <n v="38301"/>
    <s v="South"/>
    <s v="OFF-AR-10003560"/>
    <x v="1"/>
    <x v="6"/>
    <s v="Zebra Zazzle Fluorescent Highlighters"/>
    <x v="1276"/>
    <n v="2"/>
    <n v="0.2"/>
    <n v="1.702399999999999"/>
  </r>
  <r>
    <n v="1484"/>
    <x v="707"/>
    <n v="2014"/>
    <x v="326"/>
    <d v="2014-08-29T00:00:00"/>
    <s v="Second Class"/>
    <s v="DW-13540"/>
    <s v="Don Weiss"/>
    <s v="Consumer"/>
    <s v="United States"/>
    <s v="Jackson"/>
    <s v="Tennessee"/>
    <n v="38301"/>
    <s v="South"/>
    <s v="OFF-PA-10000130"/>
    <x v="1"/>
    <x v="10"/>
    <s v="Xerox 199"/>
    <x v="1321"/>
    <n v="1"/>
    <n v="0.2"/>
    <n v="1.0699999999999996"/>
  </r>
  <r>
    <n v="1485"/>
    <x v="708"/>
    <n v="2013"/>
    <x v="500"/>
    <d v="2013-10-19T00:00:00"/>
    <s v="Standard Class"/>
    <s v="CP-12340"/>
    <s v="Christine Phan"/>
    <s v="Corporate"/>
    <s v="United States"/>
    <s v="Seattle"/>
    <s v="Washington"/>
    <n v="98115"/>
    <s v="West"/>
    <s v="TEC-AC-10000865"/>
    <x v="2"/>
    <x v="11"/>
    <s v="WD My Passport Ultra 500GB Portable External Hard Drive"/>
    <x v="1322"/>
    <n v="3"/>
    <n v="0"/>
    <n v="30.089999999999982"/>
  </r>
  <r>
    <n v="1486"/>
    <x v="709"/>
    <n v="2011"/>
    <x v="501"/>
    <d v="2011-12-03T00:00:00"/>
    <s v="Standard Class"/>
    <s v="MS-17770"/>
    <s v="Maxwell Schwartz"/>
    <s v="Consumer"/>
    <s v="United States"/>
    <s v="New York City"/>
    <s v="New York"/>
    <n v="10035"/>
    <s v="East"/>
    <s v="OFF-FA-10003021"/>
    <x v="1"/>
    <x v="13"/>
    <s v="Staples"/>
    <x v="1061"/>
    <n v="2"/>
    <n v="0"/>
    <n v="1.3159999999999998"/>
  </r>
  <r>
    <n v="1487"/>
    <x v="710"/>
    <n v="2012"/>
    <x v="502"/>
    <d v="2012-11-07T00:00:00"/>
    <s v="Standard Class"/>
    <s v="CM-12655"/>
    <s v="Corinna Mitchell"/>
    <s v="Home Office"/>
    <s v="United States"/>
    <s v="Los Angeles"/>
    <s v="California"/>
    <n v="90008"/>
    <s v="West"/>
    <s v="TEC-PH-10003580"/>
    <x v="2"/>
    <x v="7"/>
    <s v="Cisco IP Phone 7961G-GE VoIP phone"/>
    <x v="1323"/>
    <n v="7"/>
    <n v="0.2"/>
    <n v="106.12420000000014"/>
  </r>
  <r>
    <n v="1488"/>
    <x v="710"/>
    <n v="2012"/>
    <x v="502"/>
    <d v="2012-11-07T00:00:00"/>
    <s v="Standard Class"/>
    <s v="CM-12655"/>
    <s v="Corinna Mitchell"/>
    <s v="Home Office"/>
    <s v="United States"/>
    <s v="Los Angeles"/>
    <s v="California"/>
    <n v="90008"/>
    <s v="West"/>
    <s v="TEC-AC-10001109"/>
    <x v="2"/>
    <x v="11"/>
    <s v="Logitech Trackman Marble Mouse"/>
    <x v="1324"/>
    <n v="3"/>
    <n v="0"/>
    <n v="37.787400000000005"/>
  </r>
  <r>
    <n v="1489"/>
    <x v="710"/>
    <n v="2012"/>
    <x v="502"/>
    <d v="2012-11-07T00:00:00"/>
    <s v="Standard Class"/>
    <s v="CM-12655"/>
    <s v="Corinna Mitchell"/>
    <s v="Home Office"/>
    <s v="United States"/>
    <s v="Los Angeles"/>
    <s v="California"/>
    <n v="90008"/>
    <s v="West"/>
    <s v="FUR-FU-10003347"/>
    <x v="0"/>
    <x v="5"/>
    <s v="Coloredge Poster Frame"/>
    <x v="532"/>
    <n v="3"/>
    <n v="0"/>
    <n v="16.614000000000001"/>
  </r>
  <r>
    <n v="1490"/>
    <x v="711"/>
    <n v="2011"/>
    <x v="503"/>
    <d v="2011-12-06T00:00:00"/>
    <s v="Standard Class"/>
    <s v="Co-12640"/>
    <s v="Corey-Lock"/>
    <s v="Consumer"/>
    <s v="United States"/>
    <s v="Philadelphia"/>
    <s v="Pennsylvania"/>
    <n v="19143"/>
    <s v="East"/>
    <s v="OFF-LA-10000452"/>
    <x v="1"/>
    <x v="2"/>
    <s v="Avery 488"/>
    <x v="1325"/>
    <n v="2"/>
    <n v="0.2"/>
    <n v="1.764"/>
  </r>
  <r>
    <n v="1491"/>
    <x v="712"/>
    <n v="2014"/>
    <x v="504"/>
    <d v="2014-05-06T00:00:00"/>
    <s v="Second Class"/>
    <s v="DL-13495"/>
    <s v="Dionis Lloyd"/>
    <s v="Corporate"/>
    <s v="United States"/>
    <s v="New York City"/>
    <s v="New York"/>
    <n v="10024"/>
    <s v="East"/>
    <s v="OFF-EN-10002986"/>
    <x v="1"/>
    <x v="12"/>
    <s v="#10-4 1/8&quot; x 9 1/2&quot; Premium Diagonal Seam Envelopes"/>
    <x v="1326"/>
    <n v="4"/>
    <n v="0"/>
    <n v="28.332000000000001"/>
  </r>
  <r>
    <n v="1492"/>
    <x v="713"/>
    <n v="2014"/>
    <x v="221"/>
    <d v="2014-11-29T00:00:00"/>
    <s v="Standard Class"/>
    <s v="TS-21370"/>
    <s v="Todd Sumrall"/>
    <s v="Corporate"/>
    <s v="United States"/>
    <s v="New York City"/>
    <s v="New York"/>
    <n v="10035"/>
    <s v="East"/>
    <s v="OFF-PA-10001838"/>
    <x v="1"/>
    <x v="10"/>
    <s v="Adams Telephone Message Book W/Dividers/Space For Phone Numbers, 5 1/4&quot;X8 1/2&quot;, 300/Messages"/>
    <x v="490"/>
    <n v="1"/>
    <n v="0"/>
    <n v="2.8811999999999998"/>
  </r>
  <r>
    <n v="1493"/>
    <x v="713"/>
    <n v="2014"/>
    <x v="221"/>
    <d v="2014-11-29T00:00:00"/>
    <s v="Standard Class"/>
    <s v="TS-21370"/>
    <s v="Todd Sumrall"/>
    <s v="Corporate"/>
    <s v="United States"/>
    <s v="New York City"/>
    <s v="New York"/>
    <n v="10035"/>
    <s v="East"/>
    <s v="FUR-CH-10000785"/>
    <x v="0"/>
    <x v="1"/>
    <s v="Global Ergonomic Managers Chair"/>
    <x v="1327"/>
    <n v="6"/>
    <n v="0.1"/>
    <n v="173.74080000000001"/>
  </r>
  <r>
    <n v="1494"/>
    <x v="714"/>
    <n v="2014"/>
    <x v="505"/>
    <d v="2014-11-04T00:00:00"/>
    <s v="Standard Class"/>
    <s v="JW-15220"/>
    <s v="Jane Waco"/>
    <s v="Corporate"/>
    <s v="United States"/>
    <s v="Vancouver"/>
    <s v="Washington"/>
    <n v="98661"/>
    <s v="West"/>
    <s v="FUR-FU-10002885"/>
    <x v="0"/>
    <x v="5"/>
    <s v="Magna Visual Magnetic Picture Hangers"/>
    <x v="1328"/>
    <n v="2"/>
    <n v="0"/>
    <n v="3.6632000000000007"/>
  </r>
  <r>
    <n v="1495"/>
    <x v="715"/>
    <n v="2011"/>
    <x v="506"/>
    <d v="2011-12-19T00:00:00"/>
    <s v="Second Class"/>
    <s v="RF-19840"/>
    <s v="Roy Französisch"/>
    <s v="Consumer"/>
    <s v="United States"/>
    <s v="Columbus"/>
    <s v="Georgia"/>
    <n v="31907"/>
    <s v="South"/>
    <s v="OFF-AR-10002952"/>
    <x v="1"/>
    <x v="6"/>
    <s v="Stanley Contemporary Battery Pencil Sharpeners"/>
    <x v="1329"/>
    <n v="3"/>
    <n v="0"/>
    <n v="11.213999999999999"/>
  </r>
  <r>
    <n v="1496"/>
    <x v="716"/>
    <n v="2014"/>
    <x v="507"/>
    <d v="2014-09-09T00:00:00"/>
    <s v="Standard Class"/>
    <s v="JD-15790"/>
    <s v="John Dryer"/>
    <s v="Consumer"/>
    <s v="United States"/>
    <s v="Coppell"/>
    <s v="Texas"/>
    <n v="75019"/>
    <s v="Central"/>
    <s v="OFF-AR-10003759"/>
    <x v="1"/>
    <x v="6"/>
    <s v="Crayola Anti Dust Chalk, 12/Pack"/>
    <x v="1330"/>
    <n v="7"/>
    <n v="0.2"/>
    <n v="3.1849999999999992"/>
  </r>
  <r>
    <n v="1497"/>
    <x v="716"/>
    <n v="2014"/>
    <x v="507"/>
    <d v="2014-09-09T00:00:00"/>
    <s v="Standard Class"/>
    <s v="JD-15790"/>
    <s v="John Dryer"/>
    <s v="Consumer"/>
    <s v="United States"/>
    <s v="Coppell"/>
    <s v="Texas"/>
    <n v="75019"/>
    <s v="Central"/>
    <s v="OFF-ST-10004950"/>
    <x v="1"/>
    <x v="4"/>
    <s v="Acco Perma 3000 Stacking Storage Drawers"/>
    <x v="1331"/>
    <n v="1"/>
    <n v="0.2"/>
    <n v="-0.20980000000000043"/>
  </r>
  <r>
    <n v="1498"/>
    <x v="716"/>
    <n v="2014"/>
    <x v="507"/>
    <d v="2014-09-09T00:00:00"/>
    <s v="Standard Class"/>
    <s v="JD-15790"/>
    <s v="John Dryer"/>
    <s v="Consumer"/>
    <s v="United States"/>
    <s v="Coppell"/>
    <s v="Texas"/>
    <n v="75019"/>
    <s v="Central"/>
    <s v="OFF-AR-10001940"/>
    <x v="1"/>
    <x v="6"/>
    <s v="Sanford Colorific Eraseable Coloring Pencils, 12 Count"/>
    <x v="1332"/>
    <n v="5"/>
    <n v="0.2"/>
    <n v="3.7720000000000002"/>
  </r>
  <r>
    <n v="1499"/>
    <x v="717"/>
    <n v="2013"/>
    <x v="508"/>
    <d v="2013-10-21T00:00:00"/>
    <s v="First Class"/>
    <s v="NK-18490"/>
    <s v="Neil Knudson"/>
    <s v="Home Office"/>
    <s v="United States"/>
    <s v="San Francisco"/>
    <s v="California"/>
    <n v="94122"/>
    <s v="West"/>
    <s v="OFF-BI-10003981"/>
    <x v="1"/>
    <x v="8"/>
    <s v="Avery Durable Plastic 1&quot; Binders"/>
    <x v="1333"/>
    <n v="5"/>
    <n v="0.2"/>
    <n v="6.5830000000000011"/>
  </r>
  <r>
    <n v="1500"/>
    <x v="718"/>
    <n v="2014"/>
    <x v="105"/>
    <d v="2014-11-19T00:00:00"/>
    <s v="Standard Class"/>
    <s v="NG-18430"/>
    <s v="Nathan Gelder"/>
    <s v="Consumer"/>
    <s v="United States"/>
    <s v="Austin"/>
    <s v="Texas"/>
    <n v="78745"/>
    <s v="Central"/>
    <s v="OFF-PA-10002749"/>
    <x v="1"/>
    <x v="10"/>
    <s v="Wirebound Message Books, 5-1/2 x 4 Forms, 2 or 4 Forms per Page"/>
    <x v="195"/>
    <n v="3"/>
    <n v="0.2"/>
    <n v="5.8203000000000005"/>
  </r>
  <r>
    <n v="1501"/>
    <x v="718"/>
    <n v="2014"/>
    <x v="105"/>
    <d v="2014-11-19T00:00:00"/>
    <s v="Standard Class"/>
    <s v="NG-18430"/>
    <s v="Nathan Gelder"/>
    <s v="Consumer"/>
    <s v="United States"/>
    <s v="Austin"/>
    <s v="Texas"/>
    <n v="78745"/>
    <s v="Central"/>
    <s v="OFF-PA-10003823"/>
    <x v="1"/>
    <x v="10"/>
    <s v="Xerox 197"/>
    <x v="1334"/>
    <n v="9"/>
    <n v="0.2"/>
    <n v="69.704999999999984"/>
  </r>
  <r>
    <n v="1502"/>
    <x v="718"/>
    <n v="2014"/>
    <x v="105"/>
    <d v="2014-11-19T00:00:00"/>
    <s v="Standard Class"/>
    <s v="NG-18430"/>
    <s v="Nathan Gelder"/>
    <s v="Consumer"/>
    <s v="United States"/>
    <s v="Austin"/>
    <s v="Texas"/>
    <n v="78745"/>
    <s v="Central"/>
    <s v="OFF-ST-10003716"/>
    <x v="1"/>
    <x v="4"/>
    <s v="Tennsco Double-Tier Lockers"/>
    <x v="1129"/>
    <n v="3"/>
    <n v="0.2"/>
    <n v="-47.254199999999997"/>
  </r>
  <r>
    <n v="1503"/>
    <x v="719"/>
    <n v="2013"/>
    <x v="390"/>
    <d v="2013-12-02T00:00:00"/>
    <s v="Standard Class"/>
    <s v="AT-10435"/>
    <s v="Alyssa Tate"/>
    <s v="Home Office"/>
    <s v="United States"/>
    <s v="Los Angeles"/>
    <s v="California"/>
    <n v="90045"/>
    <s v="West"/>
    <s v="TEC-PH-10001300"/>
    <x v="2"/>
    <x v="7"/>
    <s v="iKross Bluetooth Portable Keyboard + Cell Phone Stand Holder + Brush for Apple iPhone 5S 5C 5, 4S 4"/>
    <x v="1335"/>
    <n v="2"/>
    <n v="0.2"/>
    <n v="3.3519999999999985"/>
  </r>
  <r>
    <n v="1504"/>
    <x v="719"/>
    <n v="2013"/>
    <x v="390"/>
    <d v="2013-12-02T00:00:00"/>
    <s v="Standard Class"/>
    <s v="AT-10435"/>
    <s v="Alyssa Tate"/>
    <s v="Home Office"/>
    <s v="United States"/>
    <s v="Los Angeles"/>
    <s v="California"/>
    <n v="90045"/>
    <s v="West"/>
    <s v="FUR-FU-10000010"/>
    <x v="0"/>
    <x v="5"/>
    <s v="DAX Value U-Channel Document Frames, Easel Back"/>
    <x v="587"/>
    <n v="2"/>
    <n v="0"/>
    <n v="3.0813999999999995"/>
  </r>
  <r>
    <n v="1505"/>
    <x v="720"/>
    <n v="2012"/>
    <x v="509"/>
    <d v="2012-08-07T00:00:00"/>
    <s v="Standard Class"/>
    <s v="PC-19000"/>
    <s v="Pauline Chand"/>
    <s v="Home Office"/>
    <s v="United States"/>
    <s v="Los Angeles"/>
    <s v="California"/>
    <n v="90004"/>
    <s v="West"/>
    <s v="OFF-AR-10001868"/>
    <x v="1"/>
    <x v="6"/>
    <s v="Prang Dustless Chalk Sticks"/>
    <x v="1336"/>
    <n v="4"/>
    <n v="0"/>
    <n v="3.36"/>
  </r>
  <r>
    <n v="1506"/>
    <x v="720"/>
    <n v="2012"/>
    <x v="509"/>
    <d v="2012-08-07T00:00:00"/>
    <s v="Standard Class"/>
    <s v="PC-19000"/>
    <s v="Pauline Chand"/>
    <s v="Home Office"/>
    <s v="United States"/>
    <s v="Los Angeles"/>
    <s v="California"/>
    <n v="90004"/>
    <s v="West"/>
    <s v="FUR-TA-10003715"/>
    <x v="0"/>
    <x v="3"/>
    <s v="Hon 2111 Invitation Series Corner Table"/>
    <x v="1337"/>
    <n v="6"/>
    <n v="0.2"/>
    <n v="-175.87080000000009"/>
  </r>
  <r>
    <n v="1507"/>
    <x v="721"/>
    <n v="2014"/>
    <x v="165"/>
    <d v="2014-12-30T00:00:00"/>
    <s v="Standard Class"/>
    <s v="AR-10540"/>
    <s v="Andy Reiter"/>
    <s v="Consumer"/>
    <s v="United States"/>
    <s v="New York City"/>
    <s v="New York"/>
    <n v="10024"/>
    <s v="East"/>
    <s v="OFF-BI-10003708"/>
    <x v="1"/>
    <x v="8"/>
    <s v="Acco Four Pocket Poly Ring Binder with Label Holder, Smoke, 1&quot;"/>
    <x v="602"/>
    <n v="3"/>
    <n v="0.2"/>
    <n v="5.5875000000000004"/>
  </r>
  <r>
    <n v="1508"/>
    <x v="722"/>
    <n v="2013"/>
    <x v="42"/>
    <d v="2013-09-24T00:00:00"/>
    <s v="Standard Class"/>
    <s v="CS-12505"/>
    <s v="Cindy Stewart"/>
    <s v="Consumer"/>
    <s v="United States"/>
    <s v="Columbus"/>
    <s v="Georgia"/>
    <n v="31907"/>
    <s v="South"/>
    <s v="TEC-MA-10004458"/>
    <x v="2"/>
    <x v="15"/>
    <s v="Lexmark X 9575 Professional All-in-One Color Printer"/>
    <x v="1338"/>
    <n v="4"/>
    <n v="0"/>
    <n v="190.07999999999998"/>
  </r>
  <r>
    <n v="1509"/>
    <x v="723"/>
    <n v="2014"/>
    <x v="389"/>
    <d v="2014-12-11T00:00:00"/>
    <s v="Same Day"/>
    <s v="LS-16975"/>
    <s v="Lindsay Shagiari"/>
    <s v="Home Office"/>
    <s v="United States"/>
    <s v="Omaha"/>
    <s v="Nebraska"/>
    <n v="68104"/>
    <s v="Central"/>
    <s v="OFF-BI-10004965"/>
    <x v="1"/>
    <x v="8"/>
    <s v="Ibico Covers for Plastic or Wire Binding Elements"/>
    <x v="1339"/>
    <n v="3"/>
    <n v="0"/>
    <n v="15.524999999999999"/>
  </r>
  <r>
    <n v="1510"/>
    <x v="724"/>
    <n v="2014"/>
    <x v="510"/>
    <d v="2014-09-16T00:00:00"/>
    <s v="First Class"/>
    <s v="JM-15535"/>
    <s v="Jessica Myrick"/>
    <s v="Consumer"/>
    <s v="United States"/>
    <s v="Los Angeles"/>
    <s v="California"/>
    <n v="90036"/>
    <s v="West"/>
    <s v="FUR-FU-10004270"/>
    <x v="0"/>
    <x v="5"/>
    <s v="Eldon Image Series Desk Accessories, Burgundy"/>
    <x v="1340"/>
    <n v="2"/>
    <n v="0"/>
    <n v="3.0095999999999998"/>
  </r>
  <r>
    <n v="1511"/>
    <x v="725"/>
    <n v="2014"/>
    <x v="92"/>
    <d v="2014-07-02T00:00:00"/>
    <s v="Standard Class"/>
    <s v="NH-18610"/>
    <s v="Nicole Hansen"/>
    <s v="Corporate"/>
    <s v="United States"/>
    <s v="Pomona"/>
    <s v="California"/>
    <n v="91767"/>
    <s v="West"/>
    <s v="OFF-AR-10002135"/>
    <x v="1"/>
    <x v="6"/>
    <s v="Boston Heavy-Duty Trimline Electric Pencil Sharpeners"/>
    <x v="1341"/>
    <n v="8"/>
    <n v="0"/>
    <n v="111.82399999999996"/>
  </r>
  <r>
    <n v="1512"/>
    <x v="725"/>
    <n v="2014"/>
    <x v="92"/>
    <d v="2014-07-02T00:00:00"/>
    <s v="Standard Class"/>
    <s v="NH-18610"/>
    <s v="Nicole Hansen"/>
    <s v="Corporate"/>
    <s v="United States"/>
    <s v="Pomona"/>
    <s v="California"/>
    <n v="91767"/>
    <s v="West"/>
    <s v="OFF-AR-10003514"/>
    <x v="1"/>
    <x v="6"/>
    <s v="4009 Highlighters by Sanford"/>
    <x v="1342"/>
    <n v="9"/>
    <n v="0"/>
    <n v="11.820599999999997"/>
  </r>
  <r>
    <n v="1513"/>
    <x v="726"/>
    <n v="2014"/>
    <x v="238"/>
    <d v="2014-08-23T00:00:00"/>
    <s v="Standard Class"/>
    <s v="RA-19915"/>
    <s v="Russell Applegate"/>
    <s v="Consumer"/>
    <s v="United States"/>
    <s v="Dallas"/>
    <s v="Texas"/>
    <n v="75220"/>
    <s v="Central"/>
    <s v="OFF-ST-10002276"/>
    <x v="1"/>
    <x v="4"/>
    <s v="Safco Steel Mobile File Cart"/>
    <x v="1343"/>
    <n v="3"/>
    <n v="0.2"/>
    <n v="12.504000000000005"/>
  </r>
  <r>
    <n v="1514"/>
    <x v="726"/>
    <n v="2014"/>
    <x v="238"/>
    <d v="2014-08-23T00:00:00"/>
    <s v="Standard Class"/>
    <s v="RA-19915"/>
    <s v="Russell Applegate"/>
    <s v="Consumer"/>
    <s v="United States"/>
    <s v="Dallas"/>
    <s v="Texas"/>
    <n v="75220"/>
    <s v="Central"/>
    <s v="OFF-BI-10001098"/>
    <x v="1"/>
    <x v="8"/>
    <s v="Acco D-Ring Binder w/DublLock"/>
    <x v="1344"/>
    <n v="5"/>
    <n v="0.8"/>
    <n v="-33.139000000000003"/>
  </r>
  <r>
    <n v="1515"/>
    <x v="726"/>
    <n v="2014"/>
    <x v="238"/>
    <d v="2014-08-23T00:00:00"/>
    <s v="Standard Class"/>
    <s v="RA-19915"/>
    <s v="Russell Applegate"/>
    <s v="Consumer"/>
    <s v="United States"/>
    <s v="Dallas"/>
    <s v="Texas"/>
    <n v="75220"/>
    <s v="Central"/>
    <s v="OFF-BI-10001636"/>
    <x v="1"/>
    <x v="8"/>
    <s v="Ibico Plastic and Wire Spiral Binding Combs"/>
    <x v="1345"/>
    <n v="4"/>
    <n v="0.8"/>
    <n v="-11.4648"/>
  </r>
  <r>
    <n v="1516"/>
    <x v="727"/>
    <n v="2014"/>
    <x v="157"/>
    <d v="2014-12-18T00:00:00"/>
    <s v="Standard Class"/>
    <s v="AI-10855"/>
    <s v="Arianne Irving"/>
    <s v="Consumer"/>
    <s v="United States"/>
    <s v="Philadelphia"/>
    <s v="Pennsylvania"/>
    <n v="19120"/>
    <s v="East"/>
    <s v="FUR-CH-10002961"/>
    <x v="0"/>
    <x v="1"/>
    <s v="Leather Task Chair, Black"/>
    <x v="1346"/>
    <n v="1"/>
    <n v="0.3"/>
    <n v="-9.0980000000000025"/>
  </r>
  <r>
    <n v="1517"/>
    <x v="728"/>
    <n v="2014"/>
    <x v="389"/>
    <d v="2014-12-15T00:00:00"/>
    <s v="Second Class"/>
    <s v="MC-17845"/>
    <s v="Michael Chen"/>
    <s v="Consumer"/>
    <s v="United States"/>
    <s v="North Las Vegas"/>
    <s v="Nevada"/>
    <n v="89031"/>
    <s v="West"/>
    <s v="FUR-TA-10004256"/>
    <x v="0"/>
    <x v="3"/>
    <s v="Bretford “Just In Time” Height-Adjustable Multi-Task Work Tables"/>
    <x v="1347"/>
    <n v="4"/>
    <n v="0"/>
    <n v="116.87199999999984"/>
  </r>
  <r>
    <n v="1518"/>
    <x v="729"/>
    <n v="2011"/>
    <x v="511"/>
    <d v="2011-02-07T00:00:00"/>
    <s v="Second Class"/>
    <s v="TB-21400"/>
    <s v="Tom Boeckenhauer"/>
    <s v="Consumer"/>
    <s v="United States"/>
    <s v="Seattle"/>
    <s v="Washington"/>
    <n v="98105"/>
    <s v="West"/>
    <s v="OFF-BI-10004593"/>
    <x v="1"/>
    <x v="8"/>
    <s v="Ibico Laser Imprintable Binding System Covers"/>
    <x v="1348"/>
    <n v="2"/>
    <n v="0.2"/>
    <n v="27.247999999999998"/>
  </r>
  <r>
    <n v="1519"/>
    <x v="729"/>
    <n v="2011"/>
    <x v="511"/>
    <d v="2011-02-07T00:00:00"/>
    <s v="Second Class"/>
    <s v="TB-21400"/>
    <s v="Tom Boeckenhauer"/>
    <s v="Consumer"/>
    <s v="United States"/>
    <s v="Seattle"/>
    <s v="Washington"/>
    <n v="98105"/>
    <s v="West"/>
    <s v="OFF-BI-10002827"/>
    <x v="1"/>
    <x v="8"/>
    <s v="Avery Durable Poly Binders"/>
    <x v="1349"/>
    <n v="3"/>
    <n v="0.2"/>
    <n v="4.3133999999999997"/>
  </r>
  <r>
    <n v="1520"/>
    <x v="730"/>
    <n v="2014"/>
    <x v="512"/>
    <d v="2014-02-15T00:00:00"/>
    <s v="Second Class"/>
    <s v="VW-21775"/>
    <s v="Victoria Wilson"/>
    <s v="Corporate"/>
    <s v="United States"/>
    <s v="San Francisco"/>
    <s v="California"/>
    <n v="94110"/>
    <s v="West"/>
    <s v="OFF-BI-10001759"/>
    <x v="1"/>
    <x v="8"/>
    <s v="Acco Pressboard Covers with Storage Hooks, 14 7/8&quot; x 11&quot;, Dark Blue"/>
    <x v="1350"/>
    <n v="7"/>
    <n v="0.2"/>
    <n v="7.7343000000000011"/>
  </r>
  <r>
    <n v="1521"/>
    <x v="731"/>
    <n v="2014"/>
    <x v="513"/>
    <d v="2014-04-22T00:00:00"/>
    <s v="Standard Class"/>
    <s v="PL-18925"/>
    <s v="Paul Lucas"/>
    <s v="Home Office"/>
    <s v="United States"/>
    <s v="Chicago"/>
    <s v="Illinois"/>
    <n v="60610"/>
    <s v="Central"/>
    <s v="OFF-AR-10001419"/>
    <x v="1"/>
    <x v="6"/>
    <s v="Newell 325"/>
    <x v="1053"/>
    <n v="5"/>
    <n v="0.2"/>
    <n v="2.0649999999999986"/>
  </r>
  <r>
    <n v="1522"/>
    <x v="732"/>
    <n v="2012"/>
    <x v="401"/>
    <d v="2012-12-11T00:00:00"/>
    <s v="Standard Class"/>
    <s v="GH-14425"/>
    <s v="Gary Hwang"/>
    <s v="Consumer"/>
    <s v="United States"/>
    <s v="Tucson"/>
    <s v="Arizona"/>
    <n v="85705"/>
    <s v="West"/>
    <s v="FUR-FU-10002253"/>
    <x v="0"/>
    <x v="5"/>
    <s v="Howard Miller 13&quot; Diameter Pewter Finish Round Wall Clock"/>
    <x v="1351"/>
    <n v="6"/>
    <n v="0.2"/>
    <n v="48.951600000000013"/>
  </r>
  <r>
    <n v="1523"/>
    <x v="732"/>
    <n v="2012"/>
    <x v="401"/>
    <d v="2012-12-11T00:00:00"/>
    <s v="Standard Class"/>
    <s v="GH-14425"/>
    <s v="Gary Hwang"/>
    <s v="Consumer"/>
    <s v="United States"/>
    <s v="Tucson"/>
    <s v="Arizona"/>
    <n v="85705"/>
    <s v="West"/>
    <s v="OFF-PA-10002586"/>
    <x v="1"/>
    <x v="10"/>
    <s v="Xerox 1970"/>
    <x v="548"/>
    <n v="5"/>
    <n v="0.2"/>
    <n v="6.7230000000000008"/>
  </r>
  <r>
    <n v="1524"/>
    <x v="732"/>
    <n v="2012"/>
    <x v="401"/>
    <d v="2012-12-11T00:00:00"/>
    <s v="Standard Class"/>
    <s v="GH-14425"/>
    <s v="Gary Hwang"/>
    <s v="Consumer"/>
    <s v="United States"/>
    <s v="Tucson"/>
    <s v="Arizona"/>
    <n v="85705"/>
    <s v="West"/>
    <s v="OFF-PA-10003039"/>
    <x v="1"/>
    <x v="10"/>
    <s v="Xerox 1960"/>
    <x v="658"/>
    <n v="8"/>
    <n v="0.2"/>
    <n v="61.959999999999987"/>
  </r>
  <r>
    <n v="1525"/>
    <x v="732"/>
    <n v="2012"/>
    <x v="401"/>
    <d v="2012-12-11T00:00:00"/>
    <s v="Standard Class"/>
    <s v="GH-14425"/>
    <s v="Gary Hwang"/>
    <s v="Consumer"/>
    <s v="United States"/>
    <s v="Tucson"/>
    <s v="Arizona"/>
    <n v="85705"/>
    <s v="West"/>
    <s v="OFF-ST-10004804"/>
    <x v="1"/>
    <x v="4"/>
    <s v="Belkin 19&quot; Vented Equipment Shelf, Black"/>
    <x v="1352"/>
    <n v="6"/>
    <n v="0.2"/>
    <n v="-58.68719999999999"/>
  </r>
  <r>
    <n v="1526"/>
    <x v="732"/>
    <n v="2012"/>
    <x v="401"/>
    <d v="2012-12-11T00:00:00"/>
    <s v="Standard Class"/>
    <s v="GH-14425"/>
    <s v="Gary Hwang"/>
    <s v="Consumer"/>
    <s v="United States"/>
    <s v="Tucson"/>
    <s v="Arizona"/>
    <n v="85705"/>
    <s v="West"/>
    <s v="OFF-AR-10004042"/>
    <x v="1"/>
    <x v="6"/>
    <s v="BOSTON Model 1800 Electric Pencil Sharpeners, Putty/Woodgrain"/>
    <x v="31"/>
    <n v="6"/>
    <n v="0.2"/>
    <n v="9.7091999999999885"/>
  </r>
  <r>
    <n v="1527"/>
    <x v="733"/>
    <n v="2013"/>
    <x v="405"/>
    <d v="2013-07-28T00:00:00"/>
    <s v="Standard Class"/>
    <s v="CJ-12010"/>
    <s v="Caroline Jumper"/>
    <s v="Consumer"/>
    <s v="United States"/>
    <s v="Allentown"/>
    <s v="Pennsylvania"/>
    <n v="18103"/>
    <s v="East"/>
    <s v="OFF-AR-10002221"/>
    <x v="1"/>
    <x v="6"/>
    <s v="12 Colored Short Pencils"/>
    <x v="1353"/>
    <n v="2"/>
    <n v="0.2"/>
    <n v="0.36400000000000032"/>
  </r>
  <r>
    <n v="1528"/>
    <x v="733"/>
    <n v="2013"/>
    <x v="405"/>
    <d v="2013-07-28T00:00:00"/>
    <s v="Standard Class"/>
    <s v="CJ-12010"/>
    <s v="Caroline Jumper"/>
    <s v="Consumer"/>
    <s v="United States"/>
    <s v="Allentown"/>
    <s v="Pennsylvania"/>
    <n v="18103"/>
    <s v="East"/>
    <s v="FUR-FU-10002456"/>
    <x v="0"/>
    <x v="5"/>
    <s v="Master Caster Door Stop, Large Neon Orange"/>
    <x v="25"/>
    <n v="2"/>
    <n v="0.2"/>
    <n v="3.3488000000000011"/>
  </r>
  <r>
    <n v="1529"/>
    <x v="734"/>
    <n v="2012"/>
    <x v="209"/>
    <d v="2012-11-10T00:00:00"/>
    <s v="Second Class"/>
    <s v="MC-18130"/>
    <s v="Mike Caudle"/>
    <s v="Corporate"/>
    <s v="United States"/>
    <s v="Newark"/>
    <s v="Delaware"/>
    <n v="19711"/>
    <s v="East"/>
    <s v="OFF-FA-10004968"/>
    <x v="1"/>
    <x v="13"/>
    <s v="Rubber Band Ball"/>
    <x v="1354"/>
    <n v="7"/>
    <n v="0"/>
    <n v="0.5236000000000014"/>
  </r>
  <r>
    <n v="1530"/>
    <x v="734"/>
    <n v="2012"/>
    <x v="209"/>
    <d v="2012-11-10T00:00:00"/>
    <s v="Second Class"/>
    <s v="MC-18130"/>
    <s v="Mike Caudle"/>
    <s v="Corporate"/>
    <s v="United States"/>
    <s v="Newark"/>
    <s v="Delaware"/>
    <n v="19711"/>
    <s v="East"/>
    <s v="OFF-PA-10001274"/>
    <x v="1"/>
    <x v="10"/>
    <s v="Loose Memo Sheets"/>
    <x v="549"/>
    <n v="2"/>
    <n v="0"/>
    <n v="3.4309999999999996"/>
  </r>
  <r>
    <n v="1531"/>
    <x v="735"/>
    <n v="2012"/>
    <x v="514"/>
    <d v="2012-03-31T00:00:00"/>
    <s v="Standard Class"/>
    <s v="BV-11245"/>
    <s v="Benjamin Venier"/>
    <s v="Corporate"/>
    <s v="United States"/>
    <s v="Miami"/>
    <s v="Florida"/>
    <n v="33142"/>
    <s v="South"/>
    <s v="OFF-PA-10001125"/>
    <x v="1"/>
    <x v="10"/>
    <s v="Xerox 1988"/>
    <x v="1355"/>
    <n v="3"/>
    <n v="0.2"/>
    <n v="23.234999999999992"/>
  </r>
  <r>
    <n v="1532"/>
    <x v="736"/>
    <n v="2014"/>
    <x v="515"/>
    <d v="2014-09-06T00:00:00"/>
    <s v="Standard Class"/>
    <s v="JF-15490"/>
    <s v="Jeremy Farry"/>
    <s v="Consumer"/>
    <s v="United States"/>
    <s v="Tempe"/>
    <s v="Arizona"/>
    <n v="85281"/>
    <s v="West"/>
    <s v="OFF-ST-10000344"/>
    <x v="1"/>
    <x v="4"/>
    <s v="Neat Ideas Personal Hanging Folder Files, Black"/>
    <x v="1356"/>
    <n v="1"/>
    <n v="0.2"/>
    <n v="0.80579999999999963"/>
  </r>
  <r>
    <n v="1533"/>
    <x v="736"/>
    <n v="2014"/>
    <x v="515"/>
    <d v="2014-09-06T00:00:00"/>
    <s v="Standard Class"/>
    <s v="JF-15490"/>
    <s v="Jeremy Farry"/>
    <s v="Consumer"/>
    <s v="United States"/>
    <s v="Tempe"/>
    <s v="Arizona"/>
    <n v="85281"/>
    <s v="West"/>
    <s v="OFF-FA-10000585"/>
    <x v="1"/>
    <x v="13"/>
    <s v="OIC Bulk Pack Metal Binder Clips"/>
    <x v="1357"/>
    <n v="3"/>
    <n v="0.2"/>
    <n v="2.7222"/>
  </r>
  <r>
    <n v="1534"/>
    <x v="737"/>
    <n v="2013"/>
    <x v="429"/>
    <d v="2013-12-09T00:00:00"/>
    <s v="Standard Class"/>
    <s v="EB-13840"/>
    <s v="Ellis Ballard"/>
    <s v="Corporate"/>
    <s v="United States"/>
    <s v="New York City"/>
    <s v="New York"/>
    <n v="10035"/>
    <s v="East"/>
    <s v="OFF-ST-10003324"/>
    <x v="1"/>
    <x v="4"/>
    <s v="Belkin OmniView SE Rackmount Kit"/>
    <x v="1358"/>
    <n v="6"/>
    <n v="0"/>
    <n v="0"/>
  </r>
  <r>
    <n v="1535"/>
    <x v="738"/>
    <n v="2014"/>
    <x v="516"/>
    <d v="2014-02-15T00:00:00"/>
    <s v="Standard Class"/>
    <s v="MP-18175"/>
    <s v="Mike Pelletier"/>
    <s v="Home Office"/>
    <s v="United States"/>
    <s v="Laguna Niguel"/>
    <s v="California"/>
    <n v="92677"/>
    <s v="West"/>
    <s v="FUR-BO-10004015"/>
    <x v="0"/>
    <x v="0"/>
    <s v="Bush Andora Bookcase, Maple/Graphite Gray Finish"/>
    <x v="1359"/>
    <n v="2"/>
    <n v="0.15"/>
    <n v="16.798599999999979"/>
  </r>
  <r>
    <n v="1536"/>
    <x v="739"/>
    <n v="2013"/>
    <x v="517"/>
    <d v="2013-11-03T00:00:00"/>
    <s v="Standard Class"/>
    <s v="JM-15655"/>
    <s v="Jim Mitchum"/>
    <s v="Corporate"/>
    <s v="United States"/>
    <s v="Bridgeton"/>
    <s v="New Jersey"/>
    <n v="8302"/>
    <s v="East"/>
    <s v="OFF-ST-10000419"/>
    <x v="1"/>
    <x v="4"/>
    <s v="Rogers Jumbo File, Granite"/>
    <x v="1360"/>
    <n v="3"/>
    <n v="0"/>
    <n v="0.4073999999999991"/>
  </r>
  <r>
    <n v="1537"/>
    <x v="739"/>
    <n v="2013"/>
    <x v="517"/>
    <d v="2013-11-03T00:00:00"/>
    <s v="Standard Class"/>
    <s v="JM-15655"/>
    <s v="Jim Mitchum"/>
    <s v="Corporate"/>
    <s v="United States"/>
    <s v="Bridgeton"/>
    <s v="New Jersey"/>
    <n v="8302"/>
    <s v="East"/>
    <s v="OFF-AP-10001626"/>
    <x v="1"/>
    <x v="9"/>
    <s v="Commercial WindTunnel Clean Air Upright Vacuum, Replacement Belts, Filtration Bags"/>
    <x v="1361"/>
    <n v="3"/>
    <n v="0"/>
    <n v="3.0342000000000002"/>
  </r>
  <r>
    <n v="1538"/>
    <x v="740"/>
    <n v="2014"/>
    <x v="175"/>
    <d v="2014-09-18T00:00:00"/>
    <s v="Second Class"/>
    <s v="CL-11890"/>
    <s v="Carl Ludwig"/>
    <s v="Consumer"/>
    <s v="United States"/>
    <s v="Everett"/>
    <s v="Massachusetts"/>
    <n v="2149"/>
    <s v="East"/>
    <s v="TEC-PH-10000439"/>
    <x v="2"/>
    <x v="7"/>
    <s v="GE DSL Phone Line Filter"/>
    <x v="1362"/>
    <n v="1"/>
    <n v="0"/>
    <n v="11.597099999999998"/>
  </r>
  <r>
    <n v="1539"/>
    <x v="740"/>
    <n v="2014"/>
    <x v="175"/>
    <d v="2014-09-18T00:00:00"/>
    <s v="Second Class"/>
    <s v="CL-11890"/>
    <s v="Carl Ludwig"/>
    <s v="Consumer"/>
    <s v="United States"/>
    <s v="Everett"/>
    <s v="Massachusetts"/>
    <n v="2149"/>
    <s v="East"/>
    <s v="OFF-AR-10003478"/>
    <x v="1"/>
    <x v="6"/>
    <s v="Avery Hi-Liter EverBold Pen Style Fluorescent Highlighters, 4/Pack"/>
    <x v="1363"/>
    <n v="2"/>
    <n v="0"/>
    <n v="6.5120000000000005"/>
  </r>
  <r>
    <n v="1540"/>
    <x v="740"/>
    <n v="2014"/>
    <x v="175"/>
    <d v="2014-09-18T00:00:00"/>
    <s v="Second Class"/>
    <s v="CL-11890"/>
    <s v="Carl Ludwig"/>
    <s v="Consumer"/>
    <s v="United States"/>
    <s v="Everett"/>
    <s v="Massachusetts"/>
    <n v="2149"/>
    <s v="East"/>
    <s v="FUR-BO-10002545"/>
    <x v="0"/>
    <x v="0"/>
    <s v="Atlantic Metals Mobile 3-Shelf Bookcases, Custom Colors"/>
    <x v="1364"/>
    <n v="3"/>
    <n v="0"/>
    <n v="203.56440000000003"/>
  </r>
  <r>
    <n v="1541"/>
    <x v="740"/>
    <n v="2014"/>
    <x v="175"/>
    <d v="2014-09-18T00:00:00"/>
    <s v="Second Class"/>
    <s v="CL-11890"/>
    <s v="Carl Ludwig"/>
    <s v="Consumer"/>
    <s v="United States"/>
    <s v="Everett"/>
    <s v="Massachusetts"/>
    <n v="2149"/>
    <s v="East"/>
    <s v="OFF-BI-10001765"/>
    <x v="1"/>
    <x v="8"/>
    <s v="Wilson Jones Heavy-Duty Casebound Ring Binders with Metal Hinges"/>
    <x v="1365"/>
    <n v="7"/>
    <n v="0"/>
    <n v="116.39039999999999"/>
  </r>
  <r>
    <n v="1542"/>
    <x v="741"/>
    <n v="2011"/>
    <x v="518"/>
    <d v="2011-03-16T00:00:00"/>
    <s v="Second Class"/>
    <s v="CK-12205"/>
    <s v="Chloris Kastensmidt"/>
    <s v="Consumer"/>
    <s v="United States"/>
    <s v="Columbus"/>
    <s v="Ohio"/>
    <n v="43229"/>
    <s v="East"/>
    <s v="FUR-FU-10003981"/>
    <x v="0"/>
    <x v="5"/>
    <s v="Eldon Wave Desk Accessories"/>
    <x v="1366"/>
    <n v="5"/>
    <n v="0.2"/>
    <n v="2.2880000000000003"/>
  </r>
  <r>
    <n v="1543"/>
    <x v="741"/>
    <n v="2011"/>
    <x v="518"/>
    <d v="2011-03-16T00:00:00"/>
    <s v="Second Class"/>
    <s v="CK-12205"/>
    <s v="Chloris Kastensmidt"/>
    <s v="Consumer"/>
    <s v="United States"/>
    <s v="Columbus"/>
    <s v="Ohio"/>
    <n v="43229"/>
    <s v="East"/>
    <s v="OFF-FA-10001561"/>
    <x v="1"/>
    <x v="13"/>
    <s v="Stockwell Push Pins"/>
    <x v="1367"/>
    <n v="6"/>
    <n v="0.2"/>
    <n v="1.7003999999999992"/>
  </r>
  <r>
    <n v="1544"/>
    <x v="742"/>
    <n v="2011"/>
    <x v="519"/>
    <d v="2011-02-09T00:00:00"/>
    <s v="Standard Class"/>
    <s v="DB-13270"/>
    <s v="Deborah Brumfield"/>
    <s v="Home Office"/>
    <s v="United States"/>
    <s v="San Diego"/>
    <s v="California"/>
    <n v="92024"/>
    <s v="West"/>
    <s v="OFF-BI-10004230"/>
    <x v="1"/>
    <x v="8"/>
    <s v="GBC Recycled Grain Textured Covers"/>
    <x v="1368"/>
    <n v="3"/>
    <n v="0.2"/>
    <n v="29.0136"/>
  </r>
  <r>
    <n v="1545"/>
    <x v="742"/>
    <n v="2011"/>
    <x v="519"/>
    <d v="2011-02-09T00:00:00"/>
    <s v="Standard Class"/>
    <s v="DB-13270"/>
    <s v="Deborah Brumfield"/>
    <s v="Home Office"/>
    <s v="United States"/>
    <s v="San Diego"/>
    <s v="California"/>
    <n v="92024"/>
    <s v="West"/>
    <s v="OFF-PA-10000350"/>
    <x v="1"/>
    <x v="10"/>
    <s v="Message Book, Standard Line &quot;While You Were Out&quot;, 5 1/2&quot; X 4&quot;, 200 Sets/Book"/>
    <x v="1369"/>
    <n v="4"/>
    <n v="0"/>
    <n v="16.0928"/>
  </r>
  <r>
    <n v="1546"/>
    <x v="743"/>
    <n v="2011"/>
    <x v="520"/>
    <d v="2012-01-04T00:00:00"/>
    <s v="Second Class"/>
    <s v="PC-18745"/>
    <s v="Pamela Coakley"/>
    <s v="Corporate"/>
    <s v="United States"/>
    <s v="Watertown"/>
    <s v="New York"/>
    <n v="13601"/>
    <s v="East"/>
    <s v="FUR-BO-10002613"/>
    <x v="0"/>
    <x v="0"/>
    <s v="Atlantic Metals Mobile 4-Shelf Bookcases, Custom Colors"/>
    <x v="1370"/>
    <n v="7"/>
    <n v="0.2"/>
    <n v="196.68599999999986"/>
  </r>
  <r>
    <n v="1547"/>
    <x v="744"/>
    <n v="2012"/>
    <x v="521"/>
    <d v="2012-11-27T00:00:00"/>
    <s v="Standard Class"/>
    <s v="VB-21745"/>
    <s v="Victoria Brennan"/>
    <s v="Corporate"/>
    <s v="United States"/>
    <s v="San Antonio"/>
    <s v="Texas"/>
    <n v="78207"/>
    <s v="Central"/>
    <s v="OFF-PA-10000994"/>
    <x v="1"/>
    <x v="10"/>
    <s v="Xerox 1915"/>
    <x v="763"/>
    <n v="4"/>
    <n v="0.2"/>
    <n v="117.43199999999999"/>
  </r>
  <r>
    <n v="1548"/>
    <x v="744"/>
    <n v="2012"/>
    <x v="521"/>
    <d v="2012-11-27T00:00:00"/>
    <s v="Standard Class"/>
    <s v="VB-21745"/>
    <s v="Victoria Brennan"/>
    <s v="Corporate"/>
    <s v="United States"/>
    <s v="San Antonio"/>
    <s v="Texas"/>
    <n v="78207"/>
    <s v="Central"/>
    <s v="OFF-BI-10002867"/>
    <x v="1"/>
    <x v="8"/>
    <s v="GBC Recycled Regency Composition Covers"/>
    <x v="1371"/>
    <n v="2"/>
    <n v="0.8"/>
    <n v="-40.650400000000019"/>
  </r>
  <r>
    <n v="1549"/>
    <x v="744"/>
    <n v="2012"/>
    <x v="521"/>
    <d v="2012-11-27T00:00:00"/>
    <s v="Standard Class"/>
    <s v="VB-21745"/>
    <s v="Victoria Brennan"/>
    <s v="Corporate"/>
    <s v="United States"/>
    <s v="San Antonio"/>
    <s v="Texas"/>
    <n v="78207"/>
    <s v="Central"/>
    <s v="OFF-ST-10001291"/>
    <x v="1"/>
    <x v="4"/>
    <s v="Tenex Personal Self-Stacking Standard File Box, Black/Gray"/>
    <x v="1372"/>
    <n v="2"/>
    <n v="0.2"/>
    <n v="2.3673999999999991"/>
  </r>
  <r>
    <n v="1550"/>
    <x v="745"/>
    <n v="2011"/>
    <x v="522"/>
    <d v="2011-07-08T00:00:00"/>
    <s v="First Class"/>
    <s v="EP-13915"/>
    <s v="Emily Phan"/>
    <s v="Consumer"/>
    <s v="United States"/>
    <s v="New York City"/>
    <s v="New York"/>
    <n v="10011"/>
    <s v="East"/>
    <s v="TEC-CO-10001046"/>
    <x v="2"/>
    <x v="16"/>
    <s v="Canon Imageclass D680 Copier / Fax"/>
    <x v="1373"/>
    <n v="1"/>
    <n v="0.2"/>
    <n v="174.99749999999997"/>
  </r>
  <r>
    <n v="1551"/>
    <x v="746"/>
    <n v="2014"/>
    <x v="38"/>
    <d v="2014-11-19T00:00:00"/>
    <s v="Second Class"/>
    <s v="ME-17320"/>
    <s v="Maria Etezadi"/>
    <s v="Home Office"/>
    <s v="United States"/>
    <s v="Houston"/>
    <s v="Texas"/>
    <n v="77095"/>
    <s v="Central"/>
    <s v="OFF-AP-10004868"/>
    <x v="1"/>
    <x v="9"/>
    <s v="Hoover Commercial Soft Guard Upright Vacuum And Disposable Filtration Bags"/>
    <x v="1374"/>
    <n v="6"/>
    <n v="0.8"/>
    <n v="-24.708599999999997"/>
  </r>
  <r>
    <n v="1552"/>
    <x v="747"/>
    <n v="2013"/>
    <x v="26"/>
    <d v="2013-06-23T00:00:00"/>
    <s v="Standard Class"/>
    <s v="IG-15085"/>
    <s v="Ivan Gibson"/>
    <s v="Consumer"/>
    <s v="United States"/>
    <s v="San Diego"/>
    <s v="California"/>
    <n v="92024"/>
    <s v="West"/>
    <s v="OFF-PA-10000806"/>
    <x v="1"/>
    <x v="10"/>
    <s v="Xerox 1934"/>
    <x v="1375"/>
    <n v="2"/>
    <n v="0"/>
    <n v="54.860399999999998"/>
  </r>
  <r>
    <n v="1553"/>
    <x v="748"/>
    <n v="2011"/>
    <x v="523"/>
    <d v="2011-05-05T00:00:00"/>
    <s v="First Class"/>
    <s v="JS-15940"/>
    <s v="Joni Sundaresam"/>
    <s v="Home Office"/>
    <s v="United States"/>
    <s v="Appleton"/>
    <s v="Wisconsin"/>
    <n v="54915"/>
    <s v="Central"/>
    <s v="OFF-LA-10002195"/>
    <x v="1"/>
    <x v="2"/>
    <s v="Avery 481"/>
    <x v="748"/>
    <n v="7"/>
    <n v="0"/>
    <n v="10.348799999999999"/>
  </r>
  <r>
    <n v="1554"/>
    <x v="749"/>
    <n v="2014"/>
    <x v="524"/>
    <d v="2014-10-22T00:00:00"/>
    <s v="Standard Class"/>
    <s v="BO-11425"/>
    <s v="Bobby Odegard"/>
    <s v="Consumer"/>
    <s v="United States"/>
    <s v="Richmond"/>
    <s v="Kentucky"/>
    <n v="40475"/>
    <s v="South"/>
    <s v="OFF-BI-10003719"/>
    <x v="1"/>
    <x v="8"/>
    <s v="Large Capacity Hanging Post Binders"/>
    <x v="1376"/>
    <n v="5"/>
    <n v="0"/>
    <n v="57.384999999999991"/>
  </r>
  <r>
    <n v="1555"/>
    <x v="750"/>
    <n v="2012"/>
    <x v="525"/>
    <d v="2012-02-13T00:00:00"/>
    <s v="Standard Class"/>
    <s v="VW-21775"/>
    <s v="Victoria Wilson"/>
    <s v="Corporate"/>
    <s v="United States"/>
    <s v="Bellevue"/>
    <s v="Washington"/>
    <n v="98006"/>
    <s v="West"/>
    <s v="OFF-AR-10001315"/>
    <x v="1"/>
    <x v="6"/>
    <s v="Newell 310"/>
    <x v="267"/>
    <n v="3"/>
    <n v="0"/>
    <n v="1.5311999999999999"/>
  </r>
  <r>
    <n v="1556"/>
    <x v="751"/>
    <n v="2014"/>
    <x v="507"/>
    <d v="2014-09-09T00:00:00"/>
    <s v="Standard Class"/>
    <s v="AB-10150"/>
    <s v="Aimee Bixby"/>
    <s v="Consumer"/>
    <s v="United States"/>
    <s v="Long Beach"/>
    <s v="New York"/>
    <n v="11561"/>
    <s v="East"/>
    <s v="TEC-AC-10000171"/>
    <x v="2"/>
    <x v="11"/>
    <s v="Verbatim 25 GB 6x Blu-ray Single Layer Recordable Disc, 25/Pack"/>
    <x v="1377"/>
    <n v="4"/>
    <n v="0"/>
    <n v="39.5428"/>
  </r>
  <r>
    <n v="1557"/>
    <x v="752"/>
    <n v="2013"/>
    <x v="195"/>
    <d v="2013-05-16T00:00:00"/>
    <s v="Standard Class"/>
    <s v="JW-16075"/>
    <s v="Julia West"/>
    <s v="Consumer"/>
    <s v="United States"/>
    <s v="Philadelphia"/>
    <s v="Pennsylvania"/>
    <n v="19140"/>
    <s v="East"/>
    <s v="OFF-EN-10003134"/>
    <x v="1"/>
    <x v="12"/>
    <s v="Staples"/>
    <x v="564"/>
    <n v="1"/>
    <n v="0.2"/>
    <n v="3.504"/>
  </r>
  <r>
    <n v="1558"/>
    <x v="752"/>
    <n v="2013"/>
    <x v="195"/>
    <d v="2013-05-16T00:00:00"/>
    <s v="Standard Class"/>
    <s v="JW-16075"/>
    <s v="Julia West"/>
    <s v="Consumer"/>
    <s v="United States"/>
    <s v="Philadelphia"/>
    <s v="Pennsylvania"/>
    <n v="19140"/>
    <s v="East"/>
    <s v="OFF-AR-10001955"/>
    <x v="1"/>
    <x v="6"/>
    <s v="Newell 319"/>
    <x v="1378"/>
    <n v="5"/>
    <n v="0.2"/>
    <n v="9.919999999999991"/>
  </r>
  <r>
    <n v="1559"/>
    <x v="753"/>
    <n v="2012"/>
    <x v="199"/>
    <d v="2012-03-18T00:00:00"/>
    <s v="Second Class"/>
    <s v="JE-15475"/>
    <s v="Jeremy Ellison"/>
    <s v="Consumer"/>
    <s v="United States"/>
    <s v="Seattle"/>
    <s v="Washington"/>
    <n v="98103"/>
    <s v="West"/>
    <s v="FUR-TA-10001039"/>
    <x v="0"/>
    <x v="3"/>
    <s v="KI Adjustable-Height Table"/>
    <x v="1379"/>
    <n v="2"/>
    <n v="0"/>
    <n v="44.709600000000009"/>
  </r>
  <r>
    <n v="1560"/>
    <x v="754"/>
    <n v="2013"/>
    <x v="526"/>
    <d v="2013-04-14T00:00:00"/>
    <s v="Standard Class"/>
    <s v="EB-13750"/>
    <s v="Edward Becker"/>
    <s v="Corporate"/>
    <s v="United States"/>
    <s v="Seattle"/>
    <s v="Washington"/>
    <n v="98103"/>
    <s v="West"/>
    <s v="OFF-BI-10003712"/>
    <x v="1"/>
    <x v="8"/>
    <s v="Acco Pressboard Covers with Storage Hooks, 14 7/8&quot; x 11&quot;, Light Blue"/>
    <x v="1380"/>
    <n v="9"/>
    <n v="0.2"/>
    <n v="12.815099999999997"/>
  </r>
  <r>
    <n v="1561"/>
    <x v="755"/>
    <n v="2011"/>
    <x v="527"/>
    <d v="2011-04-09T00:00:00"/>
    <s v="Standard Class"/>
    <s v="PK-18910"/>
    <s v="Paul Knutson"/>
    <s v="Home Office"/>
    <s v="United States"/>
    <s v="San Francisco"/>
    <s v="California"/>
    <n v="94109"/>
    <s v="West"/>
    <s v="OFF-LA-10001641"/>
    <x v="1"/>
    <x v="2"/>
    <s v="Avery 518"/>
    <x v="1381"/>
    <n v="6"/>
    <n v="0"/>
    <n v="9.0719999999999992"/>
  </r>
  <r>
    <n v="1562"/>
    <x v="756"/>
    <n v="2014"/>
    <x v="528"/>
    <d v="2014-09-07T00:00:00"/>
    <s v="First Class"/>
    <s v="CS-12400"/>
    <s v="Christopher Schild"/>
    <s v="Home Office"/>
    <s v="United States"/>
    <s v="Seattle"/>
    <s v="Washington"/>
    <n v="98115"/>
    <s v="West"/>
    <s v="OFF-AR-10003732"/>
    <x v="1"/>
    <x v="6"/>
    <s v="Newell 333"/>
    <x v="1104"/>
    <n v="1"/>
    <n v="0"/>
    <n v="0.72279999999999989"/>
  </r>
  <r>
    <n v="1563"/>
    <x v="757"/>
    <n v="2014"/>
    <x v="160"/>
    <d v="2014-07-01T00:00:00"/>
    <s v="Same Day"/>
    <s v="SG-20470"/>
    <s v="Sheri Gordon"/>
    <s v="Consumer"/>
    <s v="United States"/>
    <s v="New York City"/>
    <s v="New York"/>
    <n v="10011"/>
    <s v="East"/>
    <s v="FUR-TA-10000577"/>
    <x v="0"/>
    <x v="3"/>
    <s v="Bretford CR4500 Series Slim Rectangular Table"/>
    <x v="24"/>
    <n v="5"/>
    <n v="0.4"/>
    <n v="-295.97849999999994"/>
  </r>
  <r>
    <n v="1564"/>
    <x v="758"/>
    <n v="2012"/>
    <x v="529"/>
    <d v="2012-11-09T00:00:00"/>
    <s v="Same Day"/>
    <s v="CM-12190"/>
    <s v="Charlotte Melton"/>
    <s v="Consumer"/>
    <s v="United States"/>
    <s v="Philadelphia"/>
    <s v="Pennsylvania"/>
    <n v="19134"/>
    <s v="East"/>
    <s v="OFF-PA-10004000"/>
    <x v="1"/>
    <x v="10"/>
    <s v="While You Were Out Pads, 50 per Pad, 4 x 5 1/4, Green Cycle"/>
    <x v="1382"/>
    <n v="3"/>
    <n v="0.2"/>
    <n v="4.1151"/>
  </r>
  <r>
    <n v="1565"/>
    <x v="759"/>
    <n v="2011"/>
    <x v="530"/>
    <d v="2011-03-04T00:00:00"/>
    <s v="Same Day"/>
    <s v="CL-12565"/>
    <s v="Clay Ludtke"/>
    <s v="Consumer"/>
    <s v="United States"/>
    <s v="Columbia"/>
    <s v="South Carolina"/>
    <n v="29203"/>
    <s v="South"/>
    <s v="OFF-ST-10001370"/>
    <x v="1"/>
    <x v="4"/>
    <s v="Sensible Storage WireTech Storage Systems"/>
    <x v="1383"/>
    <n v="5"/>
    <n v="0"/>
    <n v="17.744999999999962"/>
  </r>
  <r>
    <n v="1566"/>
    <x v="760"/>
    <n v="2012"/>
    <x v="531"/>
    <d v="2012-03-25T00:00:00"/>
    <s v="Standard Class"/>
    <s v="JO-15550"/>
    <s v="Jesus Ocampo"/>
    <s v="Home Office"/>
    <s v="United States"/>
    <s v="Seattle"/>
    <s v="Washington"/>
    <n v="98105"/>
    <s v="West"/>
    <s v="TEC-PH-10004539"/>
    <x v="2"/>
    <x v="7"/>
    <s v="Wireless Extenders zBoost YX545 SOHO Signal Booster"/>
    <x v="1384"/>
    <n v="3"/>
    <n v="0.2"/>
    <n v="39.687899999999985"/>
  </r>
  <r>
    <n v="1567"/>
    <x v="761"/>
    <n v="2012"/>
    <x v="239"/>
    <d v="2012-11-30T00:00:00"/>
    <s v="First Class"/>
    <s v="AW-10840"/>
    <s v="Anthony Witt"/>
    <s v="Consumer"/>
    <s v="United States"/>
    <s v="Allen"/>
    <s v="Texas"/>
    <n v="75002"/>
    <s v="Central"/>
    <s v="TEC-AC-10003038"/>
    <x v="2"/>
    <x v="11"/>
    <s v="Kingston Digital DataTraveler 16GB USB 2.0"/>
    <x v="1385"/>
    <n v="3"/>
    <n v="0.2"/>
    <n v="-0.26850000000000307"/>
  </r>
  <r>
    <n v="1568"/>
    <x v="761"/>
    <n v="2012"/>
    <x v="239"/>
    <d v="2012-11-30T00:00:00"/>
    <s v="First Class"/>
    <s v="AW-10840"/>
    <s v="Anthony Witt"/>
    <s v="Consumer"/>
    <s v="United States"/>
    <s v="Allen"/>
    <s v="Texas"/>
    <n v="75002"/>
    <s v="Central"/>
    <s v="OFF-BI-10000088"/>
    <x v="1"/>
    <x v="8"/>
    <s v="GBC Imprintable Covers"/>
    <x v="1386"/>
    <n v="4"/>
    <n v="0.8"/>
    <n v="-13.615200000000002"/>
  </r>
  <r>
    <n v="1569"/>
    <x v="762"/>
    <n v="2014"/>
    <x v="532"/>
    <d v="2014-06-12T00:00:00"/>
    <s v="Same Day"/>
    <s v="DV-13465"/>
    <s v="Dianna Vittorini"/>
    <s v="Consumer"/>
    <s v="United States"/>
    <s v="Los Angeles"/>
    <s v="California"/>
    <n v="90004"/>
    <s v="West"/>
    <s v="OFF-PA-10000357"/>
    <x v="1"/>
    <x v="10"/>
    <s v="White Dual Perf Computer Printout Paper, 2700 Sheets, 1 Part, Heavyweight, 20 lbs., 14 7/8 x 11"/>
    <x v="1247"/>
    <n v="3"/>
    <n v="0"/>
    <n v="60.255300000000005"/>
  </r>
  <r>
    <n v="1570"/>
    <x v="763"/>
    <n v="2014"/>
    <x v="200"/>
    <d v="2014-12-01T00:00:00"/>
    <s v="Standard Class"/>
    <s v="AH-10075"/>
    <s v="Adam Hart"/>
    <s v="Corporate"/>
    <s v="United States"/>
    <s v="Atlanta"/>
    <s v="Georgia"/>
    <n v="30318"/>
    <s v="South"/>
    <s v="OFF-AR-10003504"/>
    <x v="1"/>
    <x v="6"/>
    <s v="Newell 347"/>
    <x v="1387"/>
    <n v="3"/>
    <n v="0"/>
    <n v="3.7235999999999989"/>
  </r>
  <r>
    <n v="1571"/>
    <x v="764"/>
    <n v="2011"/>
    <x v="533"/>
    <d v="2011-11-25T00:00:00"/>
    <s v="First Class"/>
    <s v="SC-20095"/>
    <s v="Sanjit Chand"/>
    <s v="Consumer"/>
    <s v="United States"/>
    <s v="Los Angeles"/>
    <s v="California"/>
    <n v="90004"/>
    <s v="West"/>
    <s v="FUR-CH-10000863"/>
    <x v="0"/>
    <x v="1"/>
    <s v="Novimex Swivel Fabric Task Chair"/>
    <x v="891"/>
    <n v="5"/>
    <n v="0.2"/>
    <n v="-67.941000000000003"/>
  </r>
  <r>
    <n v="1572"/>
    <x v="764"/>
    <n v="2011"/>
    <x v="533"/>
    <d v="2011-11-25T00:00:00"/>
    <s v="First Class"/>
    <s v="SC-20095"/>
    <s v="Sanjit Chand"/>
    <s v="Consumer"/>
    <s v="United States"/>
    <s v="Los Angeles"/>
    <s v="California"/>
    <n v="90004"/>
    <s v="West"/>
    <s v="OFF-EN-10003160"/>
    <x v="1"/>
    <x v="12"/>
    <s v="Pastel Pink Envelopes"/>
    <x v="1388"/>
    <n v="3"/>
    <n v="0"/>
    <n v="10.4832"/>
  </r>
  <r>
    <n v="1573"/>
    <x v="764"/>
    <n v="2011"/>
    <x v="533"/>
    <d v="2011-11-25T00:00:00"/>
    <s v="First Class"/>
    <s v="SC-20095"/>
    <s v="Sanjit Chand"/>
    <s v="Consumer"/>
    <s v="United States"/>
    <s v="Los Angeles"/>
    <s v="California"/>
    <n v="90004"/>
    <s v="West"/>
    <s v="TEC-AC-10003280"/>
    <x v="2"/>
    <x v="11"/>
    <s v="Belkin F8E887 USB Wired Ergonomic Keyboard"/>
    <x v="809"/>
    <n v="1"/>
    <n v="0"/>
    <n v="6.2978999999999985"/>
  </r>
  <r>
    <n v="1574"/>
    <x v="764"/>
    <n v="2011"/>
    <x v="533"/>
    <d v="2011-11-25T00:00:00"/>
    <s v="First Class"/>
    <s v="SC-20095"/>
    <s v="Sanjit Chand"/>
    <s v="Consumer"/>
    <s v="United States"/>
    <s v="Los Angeles"/>
    <s v="California"/>
    <n v="90004"/>
    <s v="West"/>
    <s v="FUR-CH-10000595"/>
    <x v="0"/>
    <x v="1"/>
    <s v="Safco Contoured Stacking Chairs"/>
    <x v="1389"/>
    <n v="2"/>
    <n v="0.2"/>
    <n v="23.839999999999975"/>
  </r>
  <r>
    <n v="1575"/>
    <x v="765"/>
    <n v="2011"/>
    <x v="534"/>
    <d v="2011-12-18T00:00:00"/>
    <s v="First Class"/>
    <s v="MC-18100"/>
    <s v="Mick Crebagga"/>
    <s v="Consumer"/>
    <s v="United States"/>
    <s v="El Paso"/>
    <s v="Texas"/>
    <n v="79907"/>
    <s v="Central"/>
    <s v="TEC-PH-10000169"/>
    <x v="2"/>
    <x v="7"/>
    <s v="ARKON Windshield Dashboard Air Vent Car Mount Holder"/>
    <x v="1390"/>
    <n v="3"/>
    <n v="0.2"/>
    <n v="-9.153000000000004"/>
  </r>
  <r>
    <n v="1576"/>
    <x v="765"/>
    <n v="2011"/>
    <x v="534"/>
    <d v="2011-12-18T00:00:00"/>
    <s v="First Class"/>
    <s v="MC-18100"/>
    <s v="Mick Crebagga"/>
    <s v="Consumer"/>
    <s v="United States"/>
    <s v="El Paso"/>
    <s v="Texas"/>
    <n v="79907"/>
    <s v="Central"/>
    <s v="FUR-CH-10004675"/>
    <x v="0"/>
    <x v="1"/>
    <s v="Lifetime Advantage Folding Chairs, 4/Carton"/>
    <x v="1391"/>
    <n v="5"/>
    <n v="0.3"/>
    <n v="-21.807999999999993"/>
  </r>
  <r>
    <n v="1577"/>
    <x v="766"/>
    <n v="2013"/>
    <x v="183"/>
    <d v="2013-04-28T00:00:00"/>
    <s v="Standard Class"/>
    <s v="TT-21460"/>
    <s v="Tonja Turnell"/>
    <s v="Home Office"/>
    <s v="United States"/>
    <s v="Aurora"/>
    <s v="Illinois"/>
    <n v="60505"/>
    <s v="Central"/>
    <s v="OFF-ST-10002406"/>
    <x v="1"/>
    <x v="4"/>
    <s v="Pizazz Global Quick File"/>
    <x v="1392"/>
    <n v="2"/>
    <n v="0.2"/>
    <n v="2.3952000000000018"/>
  </r>
  <r>
    <n v="1578"/>
    <x v="767"/>
    <n v="2013"/>
    <x v="454"/>
    <d v="2013-05-28T00:00:00"/>
    <s v="Standard Class"/>
    <s v="AP-10720"/>
    <s v="Anne Pryor"/>
    <s v="Home Office"/>
    <s v="United States"/>
    <s v="Florence"/>
    <s v="Alabama"/>
    <n v="35630"/>
    <s v="South"/>
    <s v="OFF-PA-10001526"/>
    <x v="1"/>
    <x v="10"/>
    <s v="Xerox 1949"/>
    <x v="1393"/>
    <n v="1"/>
    <n v="0"/>
    <n v="2.4402000000000004"/>
  </r>
  <r>
    <n v="1579"/>
    <x v="768"/>
    <n v="2013"/>
    <x v="535"/>
    <d v="2013-03-02T00:00:00"/>
    <s v="First Class"/>
    <s v="DL-12865"/>
    <s v="Dan Lawera"/>
    <s v="Consumer"/>
    <s v="United States"/>
    <s v="New York City"/>
    <s v="New York"/>
    <n v="10011"/>
    <s v="East"/>
    <s v="OFF-AP-10004336"/>
    <x v="1"/>
    <x v="9"/>
    <s v="Conquest 14 Commercial Heavy-Duty Upright Vacuum, Collection System, Accessory Kit"/>
    <x v="1394"/>
    <n v="3"/>
    <n v="0"/>
    <n v="49.555199999999978"/>
  </r>
  <r>
    <n v="1580"/>
    <x v="769"/>
    <n v="2012"/>
    <x v="101"/>
    <d v="2012-08-12T00:00:00"/>
    <s v="First Class"/>
    <s v="NP-18325"/>
    <s v="Naresj Patel"/>
    <s v="Consumer"/>
    <s v="United States"/>
    <s v="New York City"/>
    <s v="New York"/>
    <n v="10024"/>
    <s v="East"/>
    <s v="TEC-PH-10003012"/>
    <x v="2"/>
    <x v="7"/>
    <s v="Nortel Meridian M3904 Professional Digital phone"/>
    <x v="673"/>
    <n v="2"/>
    <n v="0"/>
    <n v="89.314199999999971"/>
  </r>
  <r>
    <n v="1581"/>
    <x v="769"/>
    <n v="2012"/>
    <x v="101"/>
    <d v="2012-08-12T00:00:00"/>
    <s v="First Class"/>
    <s v="NP-18325"/>
    <s v="Naresj Patel"/>
    <s v="Consumer"/>
    <s v="United States"/>
    <s v="New York City"/>
    <s v="New York"/>
    <n v="10024"/>
    <s v="East"/>
    <s v="FUR-TA-10002607"/>
    <x v="0"/>
    <x v="3"/>
    <s v="KI Conference Tables"/>
    <x v="1395"/>
    <n v="9"/>
    <n v="0.4"/>
    <n v="-153.12239999999997"/>
  </r>
  <r>
    <n v="1582"/>
    <x v="769"/>
    <n v="2012"/>
    <x v="101"/>
    <d v="2012-08-12T00:00:00"/>
    <s v="First Class"/>
    <s v="NP-18325"/>
    <s v="Naresj Patel"/>
    <s v="Consumer"/>
    <s v="United States"/>
    <s v="New York City"/>
    <s v="New York"/>
    <n v="10024"/>
    <s v="East"/>
    <s v="OFF-ST-10000642"/>
    <x v="1"/>
    <x v="4"/>
    <s v="Tennsco Lockers, Gray"/>
    <x v="108"/>
    <n v="2"/>
    <n v="0"/>
    <n v="2.9371999999999971"/>
  </r>
  <r>
    <n v="1583"/>
    <x v="769"/>
    <n v="2012"/>
    <x v="101"/>
    <d v="2012-08-12T00:00:00"/>
    <s v="First Class"/>
    <s v="NP-18325"/>
    <s v="Naresj Patel"/>
    <s v="Consumer"/>
    <s v="United States"/>
    <s v="New York City"/>
    <s v="New York"/>
    <n v="10024"/>
    <s v="East"/>
    <s v="OFF-BI-10000545"/>
    <x v="1"/>
    <x v="8"/>
    <s v="GBC Ibimaster 500 Manual ProClick Binding System"/>
    <x v="1396"/>
    <n v="2"/>
    <n v="0.2"/>
    <n v="456.58800000000002"/>
  </r>
  <r>
    <n v="1584"/>
    <x v="769"/>
    <n v="2012"/>
    <x v="101"/>
    <d v="2012-08-12T00:00:00"/>
    <s v="First Class"/>
    <s v="NP-18325"/>
    <s v="Naresj Patel"/>
    <s v="Consumer"/>
    <s v="United States"/>
    <s v="New York City"/>
    <s v="New York"/>
    <n v="10024"/>
    <s v="East"/>
    <s v="FUR-FU-10002157"/>
    <x v="0"/>
    <x v="5"/>
    <s v="Artistic Insta-Plaque"/>
    <x v="116"/>
    <n v="3"/>
    <n v="0"/>
    <n v="18.345599999999997"/>
  </r>
  <r>
    <n v="1585"/>
    <x v="769"/>
    <n v="2012"/>
    <x v="101"/>
    <d v="2012-08-12T00:00:00"/>
    <s v="First Class"/>
    <s v="NP-18325"/>
    <s v="Naresj Patel"/>
    <s v="Consumer"/>
    <s v="United States"/>
    <s v="New York City"/>
    <s v="New York"/>
    <n v="10024"/>
    <s v="East"/>
    <s v="FUR-FU-10001706"/>
    <x v="0"/>
    <x v="5"/>
    <s v="Longer-Life Soft White Bulbs"/>
    <x v="51"/>
    <n v="2"/>
    <n v="0"/>
    <n v="2.9567999999999999"/>
  </r>
  <r>
    <n v="1586"/>
    <x v="769"/>
    <n v="2012"/>
    <x v="101"/>
    <d v="2012-08-12T00:00:00"/>
    <s v="First Class"/>
    <s v="NP-18325"/>
    <s v="Naresj Patel"/>
    <s v="Consumer"/>
    <s v="United States"/>
    <s v="New York City"/>
    <s v="New York"/>
    <n v="10024"/>
    <s v="East"/>
    <s v="TEC-PH-10000984"/>
    <x v="2"/>
    <x v="7"/>
    <s v="Panasonic KX-TG9471B"/>
    <x v="508"/>
    <n v="5"/>
    <n v="0"/>
    <n v="274.38600000000008"/>
  </r>
  <r>
    <n v="1587"/>
    <x v="769"/>
    <n v="2012"/>
    <x v="101"/>
    <d v="2012-08-12T00:00:00"/>
    <s v="First Class"/>
    <s v="NP-18325"/>
    <s v="Naresj Patel"/>
    <s v="Consumer"/>
    <s v="United States"/>
    <s v="New York City"/>
    <s v="New York"/>
    <n v="10024"/>
    <s v="East"/>
    <s v="OFF-PA-10001357"/>
    <x v="1"/>
    <x v="10"/>
    <s v="Xerox 1886"/>
    <x v="140"/>
    <n v="3"/>
    <n v="0"/>
    <n v="68.975999999999999"/>
  </r>
  <r>
    <n v="1588"/>
    <x v="769"/>
    <n v="2012"/>
    <x v="101"/>
    <d v="2012-08-12T00:00:00"/>
    <s v="First Class"/>
    <s v="NP-18325"/>
    <s v="Naresj Patel"/>
    <s v="Consumer"/>
    <s v="United States"/>
    <s v="New York City"/>
    <s v="New York"/>
    <n v="10024"/>
    <s v="East"/>
    <s v="OFF-FA-10000992"/>
    <x v="1"/>
    <x v="13"/>
    <s v="Acco Clips to Go Binder Clips, 24 Clips in Two Sizes"/>
    <x v="1397"/>
    <n v="3"/>
    <n v="0"/>
    <n v="5.0054999999999996"/>
  </r>
  <r>
    <n v="1589"/>
    <x v="769"/>
    <n v="2012"/>
    <x v="101"/>
    <d v="2012-08-12T00:00:00"/>
    <s v="First Class"/>
    <s v="NP-18325"/>
    <s v="Naresj Patel"/>
    <s v="Consumer"/>
    <s v="United States"/>
    <s v="New York City"/>
    <s v="New York"/>
    <n v="10024"/>
    <s v="East"/>
    <s v="TEC-AC-10002600"/>
    <x v="2"/>
    <x v="11"/>
    <s v="Belkin QODE FastFit Bluetooth Keyboard"/>
    <x v="414"/>
    <n v="4"/>
    <n v="0"/>
    <n v="34.692000000000007"/>
  </r>
  <r>
    <n v="1590"/>
    <x v="770"/>
    <n v="2013"/>
    <x v="536"/>
    <d v="2013-05-17T00:00:00"/>
    <s v="Standard Class"/>
    <s v="VG-21805"/>
    <s v="Vivek Grady"/>
    <s v="Corporate"/>
    <s v="United States"/>
    <s v="Virginia Beach"/>
    <s v="Virginia"/>
    <n v="23464"/>
    <s v="South"/>
    <s v="OFF-AR-10001662"/>
    <x v="1"/>
    <x v="6"/>
    <s v="Rogers Handheld Barrel Pencil Sharpener"/>
    <x v="1398"/>
    <n v="4"/>
    <n v="0"/>
    <n v="2.9592000000000009"/>
  </r>
  <r>
    <n v="1591"/>
    <x v="771"/>
    <n v="2013"/>
    <x v="173"/>
    <d v="2013-04-20T00:00:00"/>
    <s v="Standard Class"/>
    <s v="MY-18295"/>
    <s v="Muhammed Yedwab"/>
    <s v="Corporate"/>
    <s v="United States"/>
    <s v="Grapevine"/>
    <s v="Texas"/>
    <n v="76051"/>
    <s v="Central"/>
    <s v="OFF-AR-10001221"/>
    <x v="1"/>
    <x v="6"/>
    <s v="Dixon Ticonderoga Erasable Colored Pencil Set, 12-Color"/>
    <x v="1399"/>
    <n v="7"/>
    <n v="0.2"/>
    <n v="5.8603999999999967"/>
  </r>
  <r>
    <n v="1592"/>
    <x v="771"/>
    <n v="2013"/>
    <x v="173"/>
    <d v="2013-04-20T00:00:00"/>
    <s v="Standard Class"/>
    <s v="MY-18295"/>
    <s v="Muhammed Yedwab"/>
    <s v="Corporate"/>
    <s v="United States"/>
    <s v="Grapevine"/>
    <s v="Texas"/>
    <n v="76051"/>
    <s v="Central"/>
    <s v="OFF-FA-10002988"/>
    <x v="1"/>
    <x v="13"/>
    <s v="Ideal Clamps"/>
    <x v="1400"/>
    <n v="5"/>
    <n v="0.2"/>
    <n v="2.9144999999999994"/>
  </r>
  <r>
    <n v="1593"/>
    <x v="772"/>
    <n v="2012"/>
    <x v="537"/>
    <d v="2012-06-25T00:00:00"/>
    <s v="Second Class"/>
    <s v="RD-19480"/>
    <s v="Rick Duston"/>
    <s v="Consumer"/>
    <s v="United States"/>
    <s v="Olympia"/>
    <s v="Washington"/>
    <n v="98502"/>
    <s v="West"/>
    <s v="TEC-PH-10004830"/>
    <x v="2"/>
    <x v="7"/>
    <s v="Pyle PRT45 Retro Home Telephone"/>
    <x v="1401"/>
    <n v="4"/>
    <n v="0.2"/>
    <n v="22.676399999999994"/>
  </r>
  <r>
    <n v="1594"/>
    <x v="773"/>
    <n v="2011"/>
    <x v="538"/>
    <d v="2011-10-19T00:00:00"/>
    <s v="Same Day"/>
    <s v="JF-15490"/>
    <s v="Jeremy Farry"/>
    <s v="Consumer"/>
    <s v="United States"/>
    <s v="Los Angeles"/>
    <s v="California"/>
    <n v="90032"/>
    <s v="West"/>
    <s v="OFF-PA-10004519"/>
    <x v="1"/>
    <x v="10"/>
    <s v="Spiral Phone Message Books with Labels by Adams"/>
    <x v="1402"/>
    <n v="3"/>
    <n v="0"/>
    <n v="6.5856000000000012"/>
  </r>
  <r>
    <n v="1595"/>
    <x v="774"/>
    <n v="2012"/>
    <x v="539"/>
    <d v="2012-03-27T00:00:00"/>
    <s v="First Class"/>
    <s v="DP-13390"/>
    <s v="Dennis Pardue"/>
    <s v="Home Office"/>
    <s v="United States"/>
    <s v="Peoria"/>
    <s v="Illinois"/>
    <n v="61604"/>
    <s v="Central"/>
    <s v="FUR-BO-10000362"/>
    <x v="0"/>
    <x v="0"/>
    <s v="Sauder Inglewood Library Bookcases"/>
    <x v="1403"/>
    <n v="3"/>
    <n v="0.3"/>
    <n v="-35.905799999999999"/>
  </r>
  <r>
    <n v="1596"/>
    <x v="775"/>
    <n v="2014"/>
    <x v="540"/>
    <d v="2014-05-13T00:00:00"/>
    <s v="Standard Class"/>
    <s v="MD-17350"/>
    <s v="Maribeth Dona"/>
    <s v="Consumer"/>
    <s v="United States"/>
    <s v="Columbus"/>
    <s v="Ohio"/>
    <n v="43229"/>
    <s v="East"/>
    <s v="FUR-CH-10004540"/>
    <x v="0"/>
    <x v="1"/>
    <s v="Global Chrome Stack Chair"/>
    <x v="1404"/>
    <n v="2"/>
    <n v="0.3"/>
    <n v="-2.0567999999999991"/>
  </r>
  <r>
    <n v="1597"/>
    <x v="776"/>
    <n v="2014"/>
    <x v="524"/>
    <d v="2014-10-19T00:00:00"/>
    <s v="First Class"/>
    <s v="MY-17380"/>
    <s v="Maribeth Yedwab"/>
    <s v="Corporate"/>
    <s v="United States"/>
    <s v="New York City"/>
    <s v="New York"/>
    <n v="10011"/>
    <s v="East"/>
    <s v="FUR-FU-10001290"/>
    <x v="0"/>
    <x v="5"/>
    <s v="Executive Impressions Supervisor Wall Clock"/>
    <x v="1405"/>
    <n v="13"/>
    <n v="0"/>
    <n v="175.13599999999997"/>
  </r>
  <r>
    <n v="1598"/>
    <x v="777"/>
    <n v="2014"/>
    <x v="123"/>
    <d v="2014-11-22T00:00:00"/>
    <s v="Second Class"/>
    <s v="AB-10150"/>
    <s v="Aimee Bixby"/>
    <s v="Consumer"/>
    <s v="United States"/>
    <s v="Carrollton"/>
    <s v="Texas"/>
    <n v="75007"/>
    <s v="Central"/>
    <s v="OFF-PA-10000308"/>
    <x v="1"/>
    <x v="10"/>
    <s v="Xerox 1901"/>
    <x v="1406"/>
    <n v="4"/>
    <n v="0.2"/>
    <n v="5.2799999999999994"/>
  </r>
  <r>
    <n v="1599"/>
    <x v="777"/>
    <n v="2014"/>
    <x v="123"/>
    <d v="2014-11-22T00:00:00"/>
    <s v="Second Class"/>
    <s v="AB-10150"/>
    <s v="Aimee Bixby"/>
    <s v="Consumer"/>
    <s v="United States"/>
    <s v="Carrollton"/>
    <s v="Texas"/>
    <n v="75007"/>
    <s v="Central"/>
    <s v="OFF-SU-10001165"/>
    <x v="1"/>
    <x v="14"/>
    <s v="Acme Elite Stainless Steel Scissors"/>
    <x v="1407"/>
    <n v="1"/>
    <n v="0.2"/>
    <n v="0.50039999999999996"/>
  </r>
  <r>
    <n v="1600"/>
    <x v="777"/>
    <n v="2014"/>
    <x v="123"/>
    <d v="2014-11-22T00:00:00"/>
    <s v="Second Class"/>
    <s v="AB-10150"/>
    <s v="Aimee Bixby"/>
    <s v="Consumer"/>
    <s v="United States"/>
    <s v="Carrollton"/>
    <s v="Texas"/>
    <n v="75007"/>
    <s v="Central"/>
    <s v="OFF-AR-10003373"/>
    <x v="1"/>
    <x v="6"/>
    <s v="Boston School Pro Electric Pencil Sharpener, 1670"/>
    <x v="306"/>
    <n v="4"/>
    <n v="0.2"/>
    <n v="8.674399999999995"/>
  </r>
  <r>
    <n v="1601"/>
    <x v="777"/>
    <n v="2014"/>
    <x v="123"/>
    <d v="2014-11-22T00:00:00"/>
    <s v="Second Class"/>
    <s v="AB-10150"/>
    <s v="Aimee Bixby"/>
    <s v="Consumer"/>
    <s v="United States"/>
    <s v="Carrollton"/>
    <s v="Texas"/>
    <n v="75007"/>
    <s v="Central"/>
    <s v="FUR-FU-10001967"/>
    <x v="0"/>
    <x v="5"/>
    <s v="Telescoping Adjustable Floor Lamp"/>
    <x v="314"/>
    <n v="2"/>
    <n v="0.6"/>
    <n v="-13.992999999999999"/>
  </r>
  <r>
    <n v="1602"/>
    <x v="778"/>
    <n v="2013"/>
    <x v="541"/>
    <d v="2013-05-14T00:00:00"/>
    <s v="Second Class"/>
    <s v="GB-14530"/>
    <s v="George Bell"/>
    <s v="Corporate"/>
    <s v="United States"/>
    <s v="Dover"/>
    <s v="Delaware"/>
    <n v="19901"/>
    <s v="East"/>
    <s v="FUR-FU-10001488"/>
    <x v="0"/>
    <x v="5"/>
    <s v="Tenex 46&quot; x 60&quot; Computer Anti-Static Chairmat, Rectangular Shaped"/>
    <x v="46"/>
    <n v="2"/>
    <n v="0"/>
    <n v="42.391999999999996"/>
  </r>
  <r>
    <n v="1603"/>
    <x v="779"/>
    <n v="2013"/>
    <x v="25"/>
    <d v="2013-12-18T00:00:00"/>
    <s v="Standard Class"/>
    <s v="CA-12775"/>
    <s v="Cynthia Arntzen"/>
    <s v="Consumer"/>
    <s v="United States"/>
    <s v="Smyrna"/>
    <s v="Tennessee"/>
    <n v="37167"/>
    <s v="South"/>
    <s v="OFF-AR-10003251"/>
    <x v="1"/>
    <x v="6"/>
    <s v="Prang Drawing Pencil Set"/>
    <x v="408"/>
    <n v="3"/>
    <n v="0.2"/>
    <n v="1.6679999999999997"/>
  </r>
  <r>
    <n v="1604"/>
    <x v="780"/>
    <n v="2014"/>
    <x v="329"/>
    <d v="2014-12-05T00:00:00"/>
    <s v="Standard Class"/>
    <s v="ME-17725"/>
    <s v="Max Engle"/>
    <s v="Consumer"/>
    <s v="United States"/>
    <s v="Newark"/>
    <s v="Delaware"/>
    <n v="19711"/>
    <s v="East"/>
    <s v="OFF-AR-10001044"/>
    <x v="1"/>
    <x v="6"/>
    <s v="BOSTON Ranger #55 Pencil Sharpener, Black"/>
    <x v="1408"/>
    <n v="6"/>
    <n v="0"/>
    <n v="45.222599999999993"/>
  </r>
  <r>
    <n v="1605"/>
    <x v="781"/>
    <n v="2013"/>
    <x v="475"/>
    <d v="2013-04-25T00:00:00"/>
    <s v="Second Class"/>
    <s v="JO-15280"/>
    <s v="Jas O'Carroll"/>
    <s v="Consumer"/>
    <s v="United States"/>
    <s v="Los Angeles"/>
    <s v="California"/>
    <n v="90049"/>
    <s v="West"/>
    <s v="TEC-PH-10004700"/>
    <x v="2"/>
    <x v="7"/>
    <s v="PowerGen Dual USB Car Charger"/>
    <x v="1409"/>
    <n v="5"/>
    <n v="0.2"/>
    <n v="12.986999999999995"/>
  </r>
  <r>
    <n v="1606"/>
    <x v="781"/>
    <n v="2013"/>
    <x v="475"/>
    <d v="2013-04-25T00:00:00"/>
    <s v="Second Class"/>
    <s v="JO-15280"/>
    <s v="Jas O'Carroll"/>
    <s v="Consumer"/>
    <s v="United States"/>
    <s v="Los Angeles"/>
    <s v="California"/>
    <n v="90049"/>
    <s v="West"/>
    <s v="OFF-AR-10000823"/>
    <x v="1"/>
    <x v="6"/>
    <s v="Newell 307"/>
    <x v="1410"/>
    <n v="3"/>
    <n v="0"/>
    <n v="1.5288000000000002"/>
  </r>
  <r>
    <n v="1607"/>
    <x v="781"/>
    <n v="2013"/>
    <x v="475"/>
    <d v="2013-04-25T00:00:00"/>
    <s v="Second Class"/>
    <s v="JO-15280"/>
    <s v="Jas O'Carroll"/>
    <s v="Consumer"/>
    <s v="United States"/>
    <s v="Los Angeles"/>
    <s v="California"/>
    <n v="90049"/>
    <s v="West"/>
    <s v="OFF-AR-10004456"/>
    <x v="1"/>
    <x v="6"/>
    <s v="Panasonic KP-4ABK Battery-Operated Pencil Sharpener"/>
    <x v="1411"/>
    <n v="5"/>
    <n v="0"/>
    <n v="21.227999999999998"/>
  </r>
  <r>
    <n v="1608"/>
    <x v="781"/>
    <n v="2013"/>
    <x v="475"/>
    <d v="2013-04-25T00:00:00"/>
    <s v="Second Class"/>
    <s v="JO-15280"/>
    <s v="Jas O'Carroll"/>
    <s v="Consumer"/>
    <s v="United States"/>
    <s v="Los Angeles"/>
    <s v="California"/>
    <n v="90049"/>
    <s v="West"/>
    <s v="OFF-BI-10000050"/>
    <x v="1"/>
    <x v="8"/>
    <s v="Angle-D Binders with Locking Rings, Label Holders"/>
    <x v="572"/>
    <n v="1"/>
    <n v="0.2"/>
    <n v="1.9709999999999996"/>
  </r>
  <r>
    <n v="1609"/>
    <x v="781"/>
    <n v="2013"/>
    <x v="475"/>
    <d v="2013-04-25T00:00:00"/>
    <s v="Second Class"/>
    <s v="JO-15280"/>
    <s v="Jas O'Carroll"/>
    <s v="Consumer"/>
    <s v="United States"/>
    <s v="Los Angeles"/>
    <s v="California"/>
    <n v="90049"/>
    <s v="West"/>
    <s v="OFF-PA-10002377"/>
    <x v="1"/>
    <x v="10"/>
    <s v="Adams Telephone Message Book W/Dividers/Space For Phone Numbers, 5 1/4&quot;X8 1/2&quot;, 200/Messages"/>
    <x v="20"/>
    <n v="4"/>
    <n v="0"/>
    <n v="10.223999999999998"/>
  </r>
  <r>
    <n v="1610"/>
    <x v="781"/>
    <n v="2013"/>
    <x v="475"/>
    <d v="2013-04-25T00:00:00"/>
    <s v="Second Class"/>
    <s v="JO-15280"/>
    <s v="Jas O'Carroll"/>
    <s v="Consumer"/>
    <s v="United States"/>
    <s v="Los Angeles"/>
    <s v="California"/>
    <n v="90049"/>
    <s v="West"/>
    <s v="OFF-BI-10000591"/>
    <x v="1"/>
    <x v="8"/>
    <s v="Avery Binder Labels"/>
    <x v="1412"/>
    <n v="3"/>
    <n v="0.2"/>
    <n v="3.2675999999999994"/>
  </r>
  <r>
    <n v="1611"/>
    <x v="782"/>
    <n v="2011"/>
    <x v="542"/>
    <d v="2011-05-30T00:00:00"/>
    <s v="Standard Class"/>
    <s v="ML-17395"/>
    <s v="Marina Lichtenstein"/>
    <s v="Corporate"/>
    <s v="United States"/>
    <s v="Los Angeles"/>
    <s v="California"/>
    <n v="90008"/>
    <s v="West"/>
    <s v="FUR-BO-10000362"/>
    <x v="0"/>
    <x v="0"/>
    <s v="Sauder Inglewood Library Bookcases"/>
    <x v="1413"/>
    <n v="2"/>
    <n v="0.15"/>
    <n v="27.356800000000007"/>
  </r>
  <r>
    <n v="1612"/>
    <x v="782"/>
    <n v="2011"/>
    <x v="542"/>
    <d v="2011-05-30T00:00:00"/>
    <s v="Standard Class"/>
    <s v="ML-17395"/>
    <s v="Marina Lichtenstein"/>
    <s v="Corporate"/>
    <s v="United States"/>
    <s v="Los Angeles"/>
    <s v="California"/>
    <n v="90008"/>
    <s v="West"/>
    <s v="TEC-PH-10000441"/>
    <x v="2"/>
    <x v="7"/>
    <s v="VTech DS6151"/>
    <x v="1227"/>
    <n v="2"/>
    <n v="0.2"/>
    <n v="20.158400000000015"/>
  </r>
  <r>
    <n v="1613"/>
    <x v="782"/>
    <n v="2011"/>
    <x v="542"/>
    <d v="2011-05-30T00:00:00"/>
    <s v="Standard Class"/>
    <s v="ML-17395"/>
    <s v="Marina Lichtenstein"/>
    <s v="Corporate"/>
    <s v="United States"/>
    <s v="Los Angeles"/>
    <s v="California"/>
    <n v="90008"/>
    <s v="West"/>
    <s v="TEC-PH-10002726"/>
    <x v="2"/>
    <x v="7"/>
    <s v="netTALK DUO VoIP Telephone Service"/>
    <x v="1414"/>
    <n v="2"/>
    <n v="0.2"/>
    <n v="31.494"/>
  </r>
  <r>
    <n v="1614"/>
    <x v="783"/>
    <n v="2014"/>
    <x v="202"/>
    <d v="2014-12-26T00:00:00"/>
    <s v="Standard Class"/>
    <s v="YS-21880"/>
    <s v="Yana Sorensen"/>
    <s v="Corporate"/>
    <s v="United States"/>
    <s v="Oakland"/>
    <s v="California"/>
    <n v="94601"/>
    <s v="West"/>
    <s v="OFF-ST-10003306"/>
    <x v="1"/>
    <x v="4"/>
    <s v="Letter Size Cart"/>
    <x v="1415"/>
    <n v="7"/>
    <n v="0"/>
    <n v="290.00579999999991"/>
  </r>
  <r>
    <n v="1615"/>
    <x v="784"/>
    <n v="2013"/>
    <x v="543"/>
    <d v="2013-03-20T00:00:00"/>
    <s v="Standard Class"/>
    <s v="PL-18925"/>
    <s v="Paul Lucas"/>
    <s v="Home Office"/>
    <s v="United States"/>
    <s v="Philadelphia"/>
    <s v="Pennsylvania"/>
    <n v="19143"/>
    <s v="East"/>
    <s v="TEC-AC-10004855"/>
    <x v="2"/>
    <x v="11"/>
    <s v="V7 USB Numeric Keypad"/>
    <x v="367"/>
    <n v="3"/>
    <n v="0.2"/>
    <n v="-13.646100000000001"/>
  </r>
  <r>
    <n v="1616"/>
    <x v="785"/>
    <n v="2012"/>
    <x v="544"/>
    <d v="2012-08-16T00:00:00"/>
    <s v="Standard Class"/>
    <s v="JK-16120"/>
    <s v="Julie Kriz"/>
    <s v="Home Office"/>
    <s v="United States"/>
    <s v="Eagan"/>
    <s v="Minnesota"/>
    <n v="55122"/>
    <s v="Central"/>
    <s v="OFF-LA-10002787"/>
    <x v="1"/>
    <x v="2"/>
    <s v="Avery 480"/>
    <x v="1416"/>
    <n v="1"/>
    <n v="0"/>
    <n v="1.7999999999999998"/>
  </r>
  <r>
    <n v="1617"/>
    <x v="785"/>
    <n v="2012"/>
    <x v="544"/>
    <d v="2012-08-16T00:00:00"/>
    <s v="Standard Class"/>
    <s v="JK-16120"/>
    <s v="Julie Kriz"/>
    <s v="Home Office"/>
    <s v="United States"/>
    <s v="Eagan"/>
    <s v="Minnesota"/>
    <n v="55122"/>
    <s v="Central"/>
    <s v="OFF-LA-10002043"/>
    <x v="1"/>
    <x v="2"/>
    <s v="Avery 489"/>
    <x v="1417"/>
    <n v="4"/>
    <n v="0"/>
    <n v="19.872"/>
  </r>
  <r>
    <n v="1618"/>
    <x v="785"/>
    <n v="2012"/>
    <x v="544"/>
    <d v="2012-08-16T00:00:00"/>
    <s v="Standard Class"/>
    <s v="JK-16120"/>
    <s v="Julie Kriz"/>
    <s v="Home Office"/>
    <s v="United States"/>
    <s v="Eagan"/>
    <s v="Minnesota"/>
    <n v="55122"/>
    <s v="Central"/>
    <s v="OFF-AR-10001915"/>
    <x v="1"/>
    <x v="6"/>
    <s v="Peel-Off China Markers"/>
    <x v="1418"/>
    <n v="3"/>
    <n v="0"/>
    <n v="12.511800000000001"/>
  </r>
  <r>
    <n v="1619"/>
    <x v="786"/>
    <n v="2013"/>
    <x v="545"/>
    <d v="2013-09-15T00:00:00"/>
    <s v="Second Class"/>
    <s v="PN-18775"/>
    <s v="Parhena Norris"/>
    <s v="Home Office"/>
    <s v="United States"/>
    <s v="New York City"/>
    <s v="New York"/>
    <n v="10011"/>
    <s v="East"/>
    <s v="OFF-ST-10000352"/>
    <x v="1"/>
    <x v="4"/>
    <s v="Acco Perma 2700 Stacking Storage Drawers"/>
    <x v="1419"/>
    <n v="2"/>
    <n v="0"/>
    <n v="8.9220000000000041"/>
  </r>
  <r>
    <n v="1620"/>
    <x v="786"/>
    <n v="2013"/>
    <x v="545"/>
    <d v="2013-09-15T00:00:00"/>
    <s v="Second Class"/>
    <s v="PN-18775"/>
    <s v="Parhena Norris"/>
    <s v="Home Office"/>
    <s v="United States"/>
    <s v="New York City"/>
    <s v="New York"/>
    <n v="10011"/>
    <s v="East"/>
    <s v="OFF-PA-10000575"/>
    <x v="1"/>
    <x v="10"/>
    <s v="Wirebound Message Books, Four 2 3/4 x 5 White Forms per Page"/>
    <x v="1420"/>
    <n v="1"/>
    <n v="0"/>
    <n v="3.0773999999999999"/>
  </r>
  <r>
    <n v="1621"/>
    <x v="787"/>
    <n v="2014"/>
    <x v="141"/>
    <d v="2014-07-16T00:00:00"/>
    <s v="Standard Class"/>
    <s v="JC-15385"/>
    <s v="Jenna Caffey"/>
    <s v="Consumer"/>
    <s v="United States"/>
    <s v="Kent"/>
    <s v="Washington"/>
    <n v="98031"/>
    <s v="West"/>
    <s v="FUR-FU-10002937"/>
    <x v="0"/>
    <x v="5"/>
    <s v="GE 48&quot; Fluorescent Tube, Cool White Energy Saver, 34 Watts, 30/Box"/>
    <x v="1421"/>
    <n v="2"/>
    <n v="0"/>
    <n v="99.23"/>
  </r>
  <r>
    <n v="1622"/>
    <x v="787"/>
    <n v="2014"/>
    <x v="141"/>
    <d v="2014-07-16T00:00:00"/>
    <s v="Standard Class"/>
    <s v="JC-15385"/>
    <s v="Jenna Caffey"/>
    <s v="Consumer"/>
    <s v="United States"/>
    <s v="Kent"/>
    <s v="Washington"/>
    <n v="98031"/>
    <s v="West"/>
    <s v="OFF-LA-10003930"/>
    <x v="1"/>
    <x v="2"/>
    <s v="Dot Matrix Printer Tape Reel Labels, White, 5000/Box"/>
    <x v="1422"/>
    <n v="8"/>
    <n v="0"/>
    <n v="385.37520000000001"/>
  </r>
  <r>
    <n v="1623"/>
    <x v="787"/>
    <n v="2014"/>
    <x v="141"/>
    <d v="2014-07-16T00:00:00"/>
    <s v="Standard Class"/>
    <s v="JC-15385"/>
    <s v="Jenna Caffey"/>
    <s v="Consumer"/>
    <s v="United States"/>
    <s v="Kent"/>
    <s v="Washington"/>
    <n v="98031"/>
    <s v="West"/>
    <s v="OFF-BI-10001107"/>
    <x v="1"/>
    <x v="8"/>
    <s v="GBC White Gloss Covers, Plain Front"/>
    <x v="1423"/>
    <n v="2"/>
    <n v="0.2"/>
    <n v="7.8191999999999995"/>
  </r>
  <r>
    <n v="1624"/>
    <x v="787"/>
    <n v="2014"/>
    <x v="141"/>
    <d v="2014-07-16T00:00:00"/>
    <s v="Standard Class"/>
    <s v="JC-15385"/>
    <s v="Jenna Caffey"/>
    <s v="Consumer"/>
    <s v="United States"/>
    <s v="Kent"/>
    <s v="Washington"/>
    <n v="98031"/>
    <s v="West"/>
    <s v="TEC-AC-10003063"/>
    <x v="2"/>
    <x v="11"/>
    <s v="Micro Innovations USB RF Wireless Keyboard with Mouse"/>
    <x v="1424"/>
    <n v="2"/>
    <n v="0"/>
    <n v="10.5"/>
  </r>
  <r>
    <n v="1625"/>
    <x v="788"/>
    <n v="2012"/>
    <x v="546"/>
    <d v="2012-12-24T00:00:00"/>
    <s v="Standard Class"/>
    <s v="JG-15160"/>
    <s v="James Galang"/>
    <s v="Consumer"/>
    <s v="United States"/>
    <s v="Los Angeles"/>
    <s v="California"/>
    <n v="90049"/>
    <s v="West"/>
    <s v="TEC-PH-10002922"/>
    <x v="2"/>
    <x v="7"/>
    <s v="ShoreTel ShorePhone IP 230 VoIP phone"/>
    <x v="1425"/>
    <n v="5"/>
    <n v="0.2"/>
    <n v="84.494999999999948"/>
  </r>
  <r>
    <n v="1626"/>
    <x v="788"/>
    <n v="2012"/>
    <x v="546"/>
    <d v="2012-12-24T00:00:00"/>
    <s v="Standard Class"/>
    <s v="JG-15160"/>
    <s v="James Galang"/>
    <s v="Consumer"/>
    <s v="United States"/>
    <s v="Los Angeles"/>
    <s v="California"/>
    <n v="90049"/>
    <s v="West"/>
    <s v="TEC-AC-10002049"/>
    <x v="2"/>
    <x v="11"/>
    <s v="Plantronics Savi W720 Multi-Device Wireless Headset System"/>
    <x v="1426"/>
    <n v="3"/>
    <n v="0"/>
    <n v="556.97400000000005"/>
  </r>
  <r>
    <n v="1627"/>
    <x v="789"/>
    <n v="2012"/>
    <x v="547"/>
    <d v="2012-11-22T00:00:00"/>
    <s v="Standard Class"/>
    <s v="PO-19180"/>
    <s v="Philisse Overcash"/>
    <s v="Home Office"/>
    <s v="United States"/>
    <s v="New York City"/>
    <s v="New York"/>
    <n v="10011"/>
    <s v="East"/>
    <s v="OFF-AP-10002457"/>
    <x v="1"/>
    <x v="9"/>
    <s v="Eureka The Boss Plus 12-Amp Hard Box Upright Vacuum, Red"/>
    <x v="1427"/>
    <n v="5"/>
    <n v="0"/>
    <n v="141.27749999999997"/>
  </r>
  <r>
    <n v="1628"/>
    <x v="790"/>
    <n v="2012"/>
    <x v="496"/>
    <d v="2012-09-30T00:00:00"/>
    <s v="Standard Class"/>
    <s v="MC-17275"/>
    <s v="Marc Crier"/>
    <s v="Consumer"/>
    <s v="United States"/>
    <s v="Lafayette"/>
    <s v="Louisiana"/>
    <n v="70506"/>
    <s v="South"/>
    <s v="FUR-CH-10001270"/>
    <x v="0"/>
    <x v="1"/>
    <s v="Harbour Creations Steel Folding Chair"/>
    <x v="1428"/>
    <n v="6"/>
    <n v="0"/>
    <n v="155.24999999999994"/>
  </r>
  <r>
    <n v="1629"/>
    <x v="791"/>
    <n v="2014"/>
    <x v="548"/>
    <d v="2014-06-26T00:00:00"/>
    <s v="Second Class"/>
    <s v="AS-10240"/>
    <s v="Alan Shonely"/>
    <s v="Consumer"/>
    <s v="United States"/>
    <s v="Cleveland"/>
    <s v="Ohio"/>
    <n v="44105"/>
    <s v="East"/>
    <s v="FUR-FU-10004415"/>
    <x v="0"/>
    <x v="5"/>
    <s v="Stacking Tray, Side-Loading, Legal, Smoke"/>
    <x v="1429"/>
    <n v="5"/>
    <n v="0.2"/>
    <n v="2.4639999999999986"/>
  </r>
  <r>
    <n v="1630"/>
    <x v="791"/>
    <n v="2014"/>
    <x v="548"/>
    <d v="2014-06-26T00:00:00"/>
    <s v="Second Class"/>
    <s v="AS-10240"/>
    <s v="Alan Shonely"/>
    <s v="Consumer"/>
    <s v="United States"/>
    <s v="Cleveland"/>
    <s v="Ohio"/>
    <n v="44105"/>
    <s v="East"/>
    <s v="OFF-BI-10001510"/>
    <x v="1"/>
    <x v="8"/>
    <s v="Deluxe Heavy-Duty Vinyl Round Ring Binder"/>
    <x v="1430"/>
    <n v="6"/>
    <n v="0.7"/>
    <n v="-34.38000000000001"/>
  </r>
  <r>
    <n v="1631"/>
    <x v="792"/>
    <n v="2013"/>
    <x v="541"/>
    <d v="2013-05-09T00:00:00"/>
    <s v="Same Day"/>
    <s v="CL-12565"/>
    <s v="Clay Ludtke"/>
    <s v="Consumer"/>
    <s v="United States"/>
    <s v="Cleveland"/>
    <s v="Ohio"/>
    <n v="44105"/>
    <s v="East"/>
    <s v="OFF-ST-10002011"/>
    <x v="1"/>
    <x v="4"/>
    <s v="Smead Adjustable Mobile File Trolley with Lockable Top"/>
    <x v="1431"/>
    <n v="3"/>
    <n v="0.2"/>
    <n v="88.029900000000055"/>
  </r>
  <r>
    <n v="1632"/>
    <x v="792"/>
    <n v="2013"/>
    <x v="541"/>
    <d v="2013-05-09T00:00:00"/>
    <s v="Same Day"/>
    <s v="CL-12565"/>
    <s v="Clay Ludtke"/>
    <s v="Consumer"/>
    <s v="United States"/>
    <s v="Cleveland"/>
    <s v="Ohio"/>
    <n v="44105"/>
    <s v="East"/>
    <s v="OFF-PA-10002986"/>
    <x v="1"/>
    <x v="10"/>
    <s v="Xerox 1898"/>
    <x v="1432"/>
    <n v="2"/>
    <n v="0.2"/>
    <n v="3.7407999999999997"/>
  </r>
  <r>
    <n v="1633"/>
    <x v="792"/>
    <n v="2013"/>
    <x v="541"/>
    <d v="2013-05-09T00:00:00"/>
    <s v="Same Day"/>
    <s v="CL-12565"/>
    <s v="Clay Ludtke"/>
    <s v="Consumer"/>
    <s v="United States"/>
    <s v="Cleveland"/>
    <s v="Ohio"/>
    <n v="44105"/>
    <s v="East"/>
    <s v="OFF-PA-10004451"/>
    <x v="1"/>
    <x v="10"/>
    <s v="Xerox 222"/>
    <x v="563"/>
    <n v="2"/>
    <n v="0.2"/>
    <n v="3.6288"/>
  </r>
  <r>
    <n v="1634"/>
    <x v="792"/>
    <n v="2013"/>
    <x v="541"/>
    <d v="2013-05-09T00:00:00"/>
    <s v="Same Day"/>
    <s v="CL-12565"/>
    <s v="Clay Ludtke"/>
    <s v="Consumer"/>
    <s v="United States"/>
    <s v="Cleveland"/>
    <s v="Ohio"/>
    <n v="44105"/>
    <s v="East"/>
    <s v="OFF-ST-10000649"/>
    <x v="1"/>
    <x v="4"/>
    <s v="Hanging Personal Folder File"/>
    <x v="1433"/>
    <n v="2"/>
    <n v="0.2"/>
    <n v="1.5700000000000012"/>
  </r>
  <r>
    <n v="1635"/>
    <x v="792"/>
    <n v="2013"/>
    <x v="541"/>
    <d v="2013-05-09T00:00:00"/>
    <s v="Same Day"/>
    <s v="CL-12565"/>
    <s v="Clay Ludtke"/>
    <s v="Consumer"/>
    <s v="United States"/>
    <s v="Cleveland"/>
    <s v="Ohio"/>
    <n v="44105"/>
    <s v="East"/>
    <s v="TEC-AC-10001465"/>
    <x v="2"/>
    <x v="11"/>
    <s v="SanDisk Cruzer 64 GB USB Flash Drive"/>
    <x v="518"/>
    <n v="2"/>
    <n v="0.2"/>
    <n v="7.263999999999994"/>
  </r>
  <r>
    <n v="1636"/>
    <x v="793"/>
    <n v="2011"/>
    <x v="35"/>
    <d v="2011-12-02T00:00:00"/>
    <s v="Standard Class"/>
    <s v="NW-18400"/>
    <s v="Natalie Webber"/>
    <s v="Consumer"/>
    <s v="United States"/>
    <s v="Tigard"/>
    <s v="Oregon"/>
    <n v="97224"/>
    <s v="West"/>
    <s v="OFF-PA-10001166"/>
    <x v="1"/>
    <x v="10"/>
    <s v="Xerox 2"/>
    <x v="12"/>
    <n v="3"/>
    <n v="0.2"/>
    <n v="5.4432"/>
  </r>
  <r>
    <n v="1637"/>
    <x v="793"/>
    <n v="2011"/>
    <x v="35"/>
    <d v="2011-12-02T00:00:00"/>
    <s v="Standard Class"/>
    <s v="NW-18400"/>
    <s v="Natalie Webber"/>
    <s v="Consumer"/>
    <s v="United States"/>
    <s v="Tigard"/>
    <s v="Oregon"/>
    <n v="97224"/>
    <s v="West"/>
    <s v="OFF-ST-10001097"/>
    <x v="1"/>
    <x v="4"/>
    <s v="Office Impressions Heavy Duty Welded Shelving &amp; Multimedia Storage Drawers"/>
    <x v="1434"/>
    <n v="5"/>
    <n v="0.2"/>
    <n v="-167.27"/>
  </r>
  <r>
    <n v="1638"/>
    <x v="793"/>
    <n v="2011"/>
    <x v="35"/>
    <d v="2011-12-02T00:00:00"/>
    <s v="Standard Class"/>
    <s v="NW-18400"/>
    <s v="Natalie Webber"/>
    <s v="Consumer"/>
    <s v="United States"/>
    <s v="Tigard"/>
    <s v="Oregon"/>
    <n v="97224"/>
    <s v="West"/>
    <s v="TEC-PH-10000038"/>
    <x v="2"/>
    <x v="7"/>
    <s v="Jawbone MINI JAMBOX Wireless Bluetooth Speaker"/>
    <x v="1435"/>
    <n v="4"/>
    <n v="0.2"/>
    <n v="-87.667200000000037"/>
  </r>
  <r>
    <n v="1639"/>
    <x v="794"/>
    <n v="2013"/>
    <x v="439"/>
    <d v="2013-06-02T00:00:00"/>
    <s v="Standard Class"/>
    <s v="TB-21280"/>
    <s v="Toby Braunhardt"/>
    <s v="Consumer"/>
    <s v="United States"/>
    <s v="Washington"/>
    <s v="District of Columbia"/>
    <n v="20016"/>
    <s v="East"/>
    <s v="OFF-PA-10002689"/>
    <x v="1"/>
    <x v="10"/>
    <s v="Weyerhaeuser First Choice Laser/Copy Paper (20Lb. and 88 Bright)"/>
    <x v="541"/>
    <n v="3"/>
    <n v="0"/>
    <n v="9.3312000000000008"/>
  </r>
  <r>
    <n v="1640"/>
    <x v="794"/>
    <n v="2013"/>
    <x v="439"/>
    <d v="2013-06-02T00:00:00"/>
    <s v="Standard Class"/>
    <s v="TB-21280"/>
    <s v="Toby Braunhardt"/>
    <s v="Consumer"/>
    <s v="United States"/>
    <s v="Washington"/>
    <s v="District of Columbia"/>
    <n v="20016"/>
    <s v="East"/>
    <s v="OFF-BI-10004728"/>
    <x v="1"/>
    <x v="8"/>
    <s v="Wilson Jones Turn Tabs Binder Tool for Ring Binders"/>
    <x v="1328"/>
    <n v="2"/>
    <n v="0"/>
    <n v="4.4344000000000001"/>
  </r>
  <r>
    <n v="1641"/>
    <x v="794"/>
    <n v="2013"/>
    <x v="439"/>
    <d v="2013-06-02T00:00:00"/>
    <s v="Standard Class"/>
    <s v="TB-21280"/>
    <s v="Toby Braunhardt"/>
    <s v="Consumer"/>
    <s v="United States"/>
    <s v="Washington"/>
    <s v="District of Columbia"/>
    <n v="20016"/>
    <s v="East"/>
    <s v="OFF-PA-10004675"/>
    <x v="1"/>
    <x v="10"/>
    <s v="Telephone Message Books with Fax/Mobile Section, 5 1/2&quot; x 3 3/16&quot;"/>
    <x v="1436"/>
    <n v="2"/>
    <n v="0"/>
    <n v="5.8419999999999996"/>
  </r>
  <r>
    <n v="1642"/>
    <x v="794"/>
    <n v="2013"/>
    <x v="439"/>
    <d v="2013-06-02T00:00:00"/>
    <s v="Standard Class"/>
    <s v="TB-21280"/>
    <s v="Toby Braunhardt"/>
    <s v="Consumer"/>
    <s v="United States"/>
    <s v="Washington"/>
    <s v="District of Columbia"/>
    <n v="20016"/>
    <s v="East"/>
    <s v="FUR-FU-10000629"/>
    <x v="0"/>
    <x v="5"/>
    <s v="9-3/4 Diameter Round Wall Clock"/>
    <x v="1437"/>
    <n v="3"/>
    <n v="0"/>
    <n v="17.375399999999999"/>
  </r>
  <r>
    <n v="1643"/>
    <x v="795"/>
    <n v="2011"/>
    <x v="503"/>
    <d v="2011-12-04T00:00:00"/>
    <s v="Standard Class"/>
    <s v="BS-11380"/>
    <s v="Bill Stewart"/>
    <s v="Corporate"/>
    <s v="United States"/>
    <s v="Skokie"/>
    <s v="Illinois"/>
    <n v="60076"/>
    <s v="Central"/>
    <s v="OFF-FA-10003112"/>
    <x v="1"/>
    <x v="13"/>
    <s v="Staples"/>
    <x v="1438"/>
    <n v="2"/>
    <n v="0.2"/>
    <n v="3.944999999999999"/>
  </r>
  <r>
    <n v="1644"/>
    <x v="796"/>
    <n v="2012"/>
    <x v="531"/>
    <d v="2012-03-20T00:00:00"/>
    <s v="First Class"/>
    <s v="FH-14365"/>
    <s v="Fred Hopkins"/>
    <s v="Corporate"/>
    <s v="United States"/>
    <s v="Seattle"/>
    <s v="Washington"/>
    <n v="98115"/>
    <s v="West"/>
    <s v="OFF-ST-10000142"/>
    <x v="1"/>
    <x v="4"/>
    <s v="Deluxe Rollaway Locking File with Drawer"/>
    <x v="1439"/>
    <n v="3"/>
    <n v="0"/>
    <n v="349.33919999999995"/>
  </r>
  <r>
    <n v="1645"/>
    <x v="796"/>
    <n v="2012"/>
    <x v="531"/>
    <d v="2012-03-20T00:00:00"/>
    <s v="First Class"/>
    <s v="FH-14365"/>
    <s v="Fred Hopkins"/>
    <s v="Corporate"/>
    <s v="United States"/>
    <s v="Seattle"/>
    <s v="Washington"/>
    <n v="98115"/>
    <s v="West"/>
    <s v="TEC-CO-10001766"/>
    <x v="2"/>
    <x v="16"/>
    <s v="Canon PC940 Copier"/>
    <x v="1440"/>
    <n v="7"/>
    <n v="0"/>
    <n v="1480.4670999999998"/>
  </r>
  <r>
    <n v="1646"/>
    <x v="796"/>
    <n v="2012"/>
    <x v="531"/>
    <d v="2012-03-20T00:00:00"/>
    <s v="First Class"/>
    <s v="FH-14365"/>
    <s v="Fred Hopkins"/>
    <s v="Corporate"/>
    <s v="United States"/>
    <s v="Seattle"/>
    <s v="Washington"/>
    <n v="98115"/>
    <s v="West"/>
    <s v="OFF-PA-10004359"/>
    <x v="1"/>
    <x v="10"/>
    <s v="Multicolor Computer Printout Paper"/>
    <x v="1441"/>
    <n v="2"/>
    <n v="0"/>
    <n v="100.65599999999999"/>
  </r>
  <r>
    <n v="1647"/>
    <x v="797"/>
    <n v="2012"/>
    <x v="549"/>
    <d v="2012-11-03T00:00:00"/>
    <s v="First Class"/>
    <s v="VM-21685"/>
    <s v="Valerie Mitchum"/>
    <s v="Home Office"/>
    <s v="United States"/>
    <s v="Philadelphia"/>
    <s v="Pennsylvania"/>
    <n v="19140"/>
    <s v="East"/>
    <s v="TEC-AC-10002323"/>
    <x v="2"/>
    <x v="11"/>
    <s v="SanDisk Ultra 32 GB MicroSDHC Class 10 Memory Card"/>
    <x v="1442"/>
    <n v="2"/>
    <n v="0.2"/>
    <n v="-3.0939999999999994"/>
  </r>
  <r>
    <n v="1648"/>
    <x v="797"/>
    <n v="2012"/>
    <x v="549"/>
    <d v="2012-11-03T00:00:00"/>
    <s v="First Class"/>
    <s v="VM-21685"/>
    <s v="Valerie Mitchum"/>
    <s v="Home Office"/>
    <s v="United States"/>
    <s v="Philadelphia"/>
    <s v="Pennsylvania"/>
    <n v="19140"/>
    <s v="East"/>
    <s v="OFF-FA-10001135"/>
    <x v="1"/>
    <x v="13"/>
    <s v="Brites Rubber Bands, 1 1/2 oz. Box"/>
    <x v="1443"/>
    <n v="2"/>
    <n v="0.2"/>
    <n v="-0.71279999999999988"/>
  </r>
  <r>
    <n v="1649"/>
    <x v="798"/>
    <n v="2012"/>
    <x v="120"/>
    <d v="2012-09-29T00:00:00"/>
    <s v="Second Class"/>
    <s v="SF-20200"/>
    <s v="Sarah Foster"/>
    <s v="Consumer"/>
    <s v="United States"/>
    <s v="Philadelphia"/>
    <s v="Pennsylvania"/>
    <n v="19143"/>
    <s v="East"/>
    <s v="OFF-BI-10004224"/>
    <x v="1"/>
    <x v="8"/>
    <s v="Catalog Binders with Expanding Posts"/>
    <x v="1444"/>
    <n v="6"/>
    <n v="0.7"/>
    <n v="-100.91999999999999"/>
  </r>
  <r>
    <n v="1650"/>
    <x v="798"/>
    <n v="2012"/>
    <x v="120"/>
    <d v="2012-09-29T00:00:00"/>
    <s v="Second Class"/>
    <s v="SF-20200"/>
    <s v="Sarah Foster"/>
    <s v="Consumer"/>
    <s v="United States"/>
    <s v="Philadelphia"/>
    <s v="Pennsylvania"/>
    <n v="19143"/>
    <s v="East"/>
    <s v="TEC-PH-10003357"/>
    <x v="2"/>
    <x v="7"/>
    <s v="Grandstream GXP2100 Mainstream Business Phone"/>
    <x v="1445"/>
    <n v="1"/>
    <n v="0.4"/>
    <n v="-9.178799999999999"/>
  </r>
  <r>
    <n v="1651"/>
    <x v="799"/>
    <n v="2011"/>
    <x v="550"/>
    <d v="2011-08-29T00:00:00"/>
    <s v="Same Day"/>
    <s v="HH-15010"/>
    <s v="Hilary Holden"/>
    <s v="Corporate"/>
    <s v="United States"/>
    <s v="San Francisco"/>
    <s v="California"/>
    <n v="94110"/>
    <s v="West"/>
    <s v="OFF-PA-10004475"/>
    <x v="1"/>
    <x v="10"/>
    <s v="Xerox 1940"/>
    <x v="1446"/>
    <n v="2"/>
    <n v="0"/>
    <n v="53.860799999999998"/>
  </r>
  <r>
    <n v="1652"/>
    <x v="799"/>
    <n v="2011"/>
    <x v="550"/>
    <d v="2011-08-29T00:00:00"/>
    <s v="Same Day"/>
    <s v="HH-15010"/>
    <s v="Hilary Holden"/>
    <s v="Corporate"/>
    <s v="United States"/>
    <s v="San Francisco"/>
    <s v="California"/>
    <n v="94110"/>
    <s v="West"/>
    <s v="OFF-PA-10003001"/>
    <x v="1"/>
    <x v="10"/>
    <s v="Xerox 1986"/>
    <x v="522"/>
    <n v="2"/>
    <n v="0"/>
    <n v="6.4127999999999998"/>
  </r>
  <r>
    <n v="1653"/>
    <x v="800"/>
    <n v="2014"/>
    <x v="551"/>
    <d v="2014-11-22T00:00:00"/>
    <s v="First Class"/>
    <s v="CD-12280"/>
    <s v="Christina DeMoss"/>
    <s v="Consumer"/>
    <s v="United States"/>
    <s v="Seattle"/>
    <s v="Washington"/>
    <n v="98105"/>
    <s v="West"/>
    <s v="OFF-ST-10003442"/>
    <x v="1"/>
    <x v="4"/>
    <s v="Eldon Portable Mobile Manager"/>
    <x v="1447"/>
    <n v="6"/>
    <n v="0"/>
    <n v="45.813600000000001"/>
  </r>
  <r>
    <n v="1654"/>
    <x v="800"/>
    <n v="2014"/>
    <x v="551"/>
    <d v="2014-11-22T00:00:00"/>
    <s v="First Class"/>
    <s v="CD-12280"/>
    <s v="Christina DeMoss"/>
    <s v="Consumer"/>
    <s v="United States"/>
    <s v="Seattle"/>
    <s v="Washington"/>
    <n v="98105"/>
    <s v="West"/>
    <s v="TEC-AC-10003832"/>
    <x v="2"/>
    <x v="11"/>
    <s v="Imation 16GB Mini TravelDrive USB 2.0 Flash Drive"/>
    <x v="612"/>
    <n v="4"/>
    <n v="0"/>
    <n v="54.333200000000005"/>
  </r>
  <r>
    <n v="1655"/>
    <x v="800"/>
    <n v="2014"/>
    <x v="551"/>
    <d v="2014-11-22T00:00:00"/>
    <s v="First Class"/>
    <s v="CD-12280"/>
    <s v="Christina DeMoss"/>
    <s v="Consumer"/>
    <s v="United States"/>
    <s v="Seattle"/>
    <s v="Washington"/>
    <n v="98105"/>
    <s v="West"/>
    <s v="OFF-FA-10000611"/>
    <x v="1"/>
    <x v="13"/>
    <s v="Binder Clips by OIC"/>
    <x v="1448"/>
    <n v="2"/>
    <n v="0"/>
    <n v="1.4207999999999998"/>
  </r>
  <r>
    <n v="1656"/>
    <x v="800"/>
    <n v="2014"/>
    <x v="551"/>
    <d v="2014-11-22T00:00:00"/>
    <s v="First Class"/>
    <s v="CD-12280"/>
    <s v="Christina DeMoss"/>
    <s v="Consumer"/>
    <s v="United States"/>
    <s v="Seattle"/>
    <s v="Washington"/>
    <n v="98105"/>
    <s v="West"/>
    <s v="OFF-BI-10001116"/>
    <x v="1"/>
    <x v="8"/>
    <s v="Wilson Jones 1&quot; Hanging DublLock Ring Binders"/>
    <x v="582"/>
    <n v="2"/>
    <n v="0.2"/>
    <n v="2.9568000000000003"/>
  </r>
  <r>
    <n v="1657"/>
    <x v="800"/>
    <n v="2014"/>
    <x v="551"/>
    <d v="2014-11-22T00:00:00"/>
    <s v="First Class"/>
    <s v="CD-12280"/>
    <s v="Christina DeMoss"/>
    <s v="Consumer"/>
    <s v="United States"/>
    <s v="Seattle"/>
    <s v="Washington"/>
    <n v="98105"/>
    <s v="West"/>
    <s v="OFF-ST-10000563"/>
    <x v="1"/>
    <x v="4"/>
    <s v="Fellowes Bankers Box Stor/Drawer Steel Plus"/>
    <x v="1449"/>
    <n v="3"/>
    <n v="0"/>
    <n v="9.5940000000000012"/>
  </r>
  <r>
    <n v="1658"/>
    <x v="801"/>
    <n v="2011"/>
    <x v="552"/>
    <d v="2011-05-15T00:00:00"/>
    <s v="First Class"/>
    <s v="HL-15040"/>
    <s v="Hunter Lopez"/>
    <s v="Consumer"/>
    <s v="United States"/>
    <s v="Milwaukee"/>
    <s v="Wisconsin"/>
    <n v="53209"/>
    <s v="Central"/>
    <s v="FUR-FU-10000010"/>
    <x v="0"/>
    <x v="5"/>
    <s v="DAX Value U-Channel Document Frames, Easel Back"/>
    <x v="1450"/>
    <n v="7"/>
    <n v="0"/>
    <n v="10.784899999999999"/>
  </r>
  <r>
    <n v="1659"/>
    <x v="802"/>
    <n v="2014"/>
    <x v="176"/>
    <d v="2014-01-27T00:00:00"/>
    <s v="Standard Class"/>
    <s v="TH-21100"/>
    <s v="Thea Hendricks"/>
    <s v="Consumer"/>
    <s v="United States"/>
    <s v="Los Angeles"/>
    <s v="California"/>
    <n v="90045"/>
    <s v="West"/>
    <s v="TEC-PH-10004922"/>
    <x v="2"/>
    <x v="7"/>
    <s v="RCA Visys Integrated PBX 8-Line Router"/>
    <x v="1451"/>
    <n v="3"/>
    <n v="0.2"/>
    <n v="10.048500000000004"/>
  </r>
  <r>
    <n v="1660"/>
    <x v="803"/>
    <n v="2014"/>
    <x v="505"/>
    <d v="2014-11-07T00:00:00"/>
    <s v="Standard Class"/>
    <s v="MM-18055"/>
    <s v="Michelle Moray"/>
    <s v="Consumer"/>
    <s v="United States"/>
    <s v="Seattle"/>
    <s v="Washington"/>
    <n v="98115"/>
    <s v="West"/>
    <s v="OFF-BI-10004330"/>
    <x v="1"/>
    <x v="8"/>
    <s v="GBC Velobind Prepunched Cover Sets, Regency Series"/>
    <x v="1294"/>
    <n v="3"/>
    <n v="0.2"/>
    <n v="27.734999999999996"/>
  </r>
  <r>
    <n v="1661"/>
    <x v="803"/>
    <n v="2014"/>
    <x v="505"/>
    <d v="2014-11-07T00:00:00"/>
    <s v="Standard Class"/>
    <s v="MM-18055"/>
    <s v="Michelle Moray"/>
    <s v="Consumer"/>
    <s v="United States"/>
    <s v="Seattle"/>
    <s v="Washington"/>
    <n v="98115"/>
    <s v="West"/>
    <s v="OFF-BI-10002072"/>
    <x v="1"/>
    <x v="8"/>
    <s v="Cardinal Slant-D Ring Binders"/>
    <x v="1162"/>
    <n v="2"/>
    <n v="0.2"/>
    <n v="5.2139999999999995"/>
  </r>
  <r>
    <n v="1662"/>
    <x v="804"/>
    <n v="2014"/>
    <x v="504"/>
    <d v="2014-05-07T00:00:00"/>
    <s v="Standard Class"/>
    <s v="QJ-19255"/>
    <s v="Quincy Jones"/>
    <s v="Corporate"/>
    <s v="United States"/>
    <s v="Philadelphia"/>
    <s v="Pennsylvania"/>
    <n v="19143"/>
    <s v="East"/>
    <s v="TEC-PH-10002549"/>
    <x v="2"/>
    <x v="7"/>
    <s v="Polycom SoundPoint IP 450 VoIP phone"/>
    <x v="1452"/>
    <n v="5"/>
    <n v="0.4"/>
    <n v="-158.10199999999998"/>
  </r>
  <r>
    <n v="1663"/>
    <x v="804"/>
    <n v="2014"/>
    <x v="504"/>
    <d v="2014-05-07T00:00:00"/>
    <s v="Standard Class"/>
    <s v="QJ-19255"/>
    <s v="Quincy Jones"/>
    <s v="Corporate"/>
    <s v="United States"/>
    <s v="Philadelphia"/>
    <s v="Pennsylvania"/>
    <n v="19143"/>
    <s v="East"/>
    <s v="OFF-BI-10002353"/>
    <x v="1"/>
    <x v="8"/>
    <s v="GBC VeloBind Cover Sets"/>
    <x v="1453"/>
    <n v="3"/>
    <n v="0.7"/>
    <n v="-9.2639999999999993"/>
  </r>
  <r>
    <n v="1664"/>
    <x v="805"/>
    <n v="2013"/>
    <x v="390"/>
    <d v="2013-11-27T00:00:00"/>
    <s v="Second Class"/>
    <s v="NS-18505"/>
    <s v="Neola Schneider"/>
    <s v="Consumer"/>
    <s v="United States"/>
    <s v="Dallas"/>
    <s v="Texas"/>
    <n v="75217"/>
    <s v="Central"/>
    <s v="OFF-ST-10001325"/>
    <x v="1"/>
    <x v="4"/>
    <s v="Sterilite Officeware Hinged File Box"/>
    <x v="1454"/>
    <n v="5"/>
    <n v="0.2"/>
    <n v="3.6679999999999993"/>
  </r>
  <r>
    <n v="1665"/>
    <x v="805"/>
    <n v="2013"/>
    <x v="390"/>
    <d v="2013-11-27T00:00:00"/>
    <s v="Second Class"/>
    <s v="NS-18505"/>
    <s v="Neola Schneider"/>
    <s v="Consumer"/>
    <s v="United States"/>
    <s v="Dallas"/>
    <s v="Texas"/>
    <n v="75217"/>
    <s v="Central"/>
    <s v="TEC-AC-10002049"/>
    <x v="2"/>
    <x v="11"/>
    <s v="Logitech G19 Programmable Gaming Keyboard"/>
    <x v="1455"/>
    <n v="3"/>
    <n v="0.2"/>
    <n v="-7.4394000000000347"/>
  </r>
  <r>
    <n v="1666"/>
    <x v="805"/>
    <n v="2013"/>
    <x v="390"/>
    <d v="2013-11-27T00:00:00"/>
    <s v="Second Class"/>
    <s v="NS-18505"/>
    <s v="Neola Schneider"/>
    <s v="Consumer"/>
    <s v="United States"/>
    <s v="Dallas"/>
    <s v="Texas"/>
    <n v="75217"/>
    <s v="Central"/>
    <s v="OFF-FA-10002676"/>
    <x v="1"/>
    <x v="13"/>
    <s v="Colored Push Pins"/>
    <x v="1456"/>
    <n v="3"/>
    <n v="0.2"/>
    <n v="0.86879999999999979"/>
  </r>
  <r>
    <n v="1667"/>
    <x v="805"/>
    <n v="2013"/>
    <x v="390"/>
    <d v="2013-11-27T00:00:00"/>
    <s v="Second Class"/>
    <s v="NS-18505"/>
    <s v="Neola Schneider"/>
    <s v="Consumer"/>
    <s v="United States"/>
    <s v="Dallas"/>
    <s v="Texas"/>
    <n v="75217"/>
    <s v="Central"/>
    <s v="TEC-AC-10003023"/>
    <x v="2"/>
    <x v="11"/>
    <s v="Logitech G105 Gaming Keyboard"/>
    <x v="1457"/>
    <n v="2"/>
    <n v="0.2"/>
    <n v="-2.374800000000004"/>
  </r>
  <r>
    <n v="1668"/>
    <x v="805"/>
    <n v="2013"/>
    <x v="390"/>
    <d v="2013-11-27T00:00:00"/>
    <s v="Second Class"/>
    <s v="NS-18505"/>
    <s v="Neola Schneider"/>
    <s v="Consumer"/>
    <s v="United States"/>
    <s v="Dallas"/>
    <s v="Texas"/>
    <n v="75217"/>
    <s v="Central"/>
    <s v="OFF-PA-10000167"/>
    <x v="1"/>
    <x v="10"/>
    <s v="Xerox 1925"/>
    <x v="1355"/>
    <n v="3"/>
    <n v="0.2"/>
    <n v="23.234999999999992"/>
  </r>
  <r>
    <n v="1669"/>
    <x v="805"/>
    <n v="2013"/>
    <x v="390"/>
    <d v="2013-11-27T00:00:00"/>
    <s v="Second Class"/>
    <s v="NS-18505"/>
    <s v="Neola Schneider"/>
    <s v="Consumer"/>
    <s v="United States"/>
    <s v="Dallas"/>
    <s v="Texas"/>
    <n v="75217"/>
    <s v="Central"/>
    <s v="OFF-AR-10003405"/>
    <x v="1"/>
    <x v="6"/>
    <s v="Dixon My First Ticonderoga Pencil, #2"/>
    <x v="1230"/>
    <n v="3"/>
    <n v="0.2"/>
    <n v="1.5794999999999986"/>
  </r>
  <r>
    <n v="1670"/>
    <x v="806"/>
    <n v="2012"/>
    <x v="553"/>
    <d v="2012-01-15T00:00:00"/>
    <s v="Standard Class"/>
    <s v="MM-17920"/>
    <s v="Michael Moore"/>
    <s v="Consumer"/>
    <s v="United States"/>
    <s v="New York City"/>
    <s v="New York"/>
    <n v="10011"/>
    <s v="East"/>
    <s v="FUR-TA-10001889"/>
    <x v="0"/>
    <x v="3"/>
    <s v="Bush Advantage Collection Racetrack Conference Table"/>
    <x v="1458"/>
    <n v="4"/>
    <n v="0.4"/>
    <n v="-373.3048"/>
  </r>
  <r>
    <n v="1671"/>
    <x v="807"/>
    <n v="2014"/>
    <x v="15"/>
    <d v="2014-10-27T00:00:00"/>
    <s v="Standard Class"/>
    <s v="RD-19480"/>
    <s v="Rick Duston"/>
    <s v="Consumer"/>
    <s v="United States"/>
    <s v="Houston"/>
    <s v="Texas"/>
    <n v="77095"/>
    <s v="Central"/>
    <s v="TEC-PH-10002185"/>
    <x v="2"/>
    <x v="7"/>
    <s v="QVS USB Car Charger 2-Port 2.1Amp for iPod/iPhone/iPad/iPad 2/iPad 3"/>
    <x v="1459"/>
    <n v="3"/>
    <n v="0.2"/>
    <n v="5.2125000000000004"/>
  </r>
  <r>
    <n v="1672"/>
    <x v="808"/>
    <n v="2013"/>
    <x v="554"/>
    <d v="2013-03-26T00:00:00"/>
    <s v="First Class"/>
    <s v="RB-19645"/>
    <s v="Robert Barroso"/>
    <s v="Corporate"/>
    <s v="United States"/>
    <s v="North Las Vegas"/>
    <s v="Nevada"/>
    <n v="89031"/>
    <s v="West"/>
    <s v="TEC-AC-10001013"/>
    <x v="2"/>
    <x v="11"/>
    <s v="Logitech ClearChat Comfort/USB Headset H390"/>
    <x v="1460"/>
    <n v="2"/>
    <n v="0"/>
    <n v="19.331399999999995"/>
  </r>
  <r>
    <n v="1673"/>
    <x v="809"/>
    <n v="2014"/>
    <x v="445"/>
    <d v="2014-07-08T00:00:00"/>
    <s v="Standard Class"/>
    <s v="RD-19585"/>
    <s v="Rob Dowd"/>
    <s v="Consumer"/>
    <s v="United States"/>
    <s v="Plano"/>
    <s v="Texas"/>
    <n v="75023"/>
    <s v="Central"/>
    <s v="TEC-PH-10002726"/>
    <x v="2"/>
    <x v="7"/>
    <s v="netTALK DUO VoIP Telephone Service"/>
    <x v="68"/>
    <n v="4"/>
    <n v="0.2"/>
    <n v="62.988"/>
  </r>
  <r>
    <n v="1674"/>
    <x v="810"/>
    <n v="2012"/>
    <x v="555"/>
    <d v="2012-12-12T00:00:00"/>
    <s v="First Class"/>
    <s v="SW-20455"/>
    <s v="Shaun Weien"/>
    <s v="Consumer"/>
    <s v="United States"/>
    <s v="Suffolk"/>
    <s v="Virginia"/>
    <n v="23434"/>
    <s v="South"/>
    <s v="OFF-LA-10003930"/>
    <x v="1"/>
    <x v="2"/>
    <s v="Dot Matrix Printer Tape Reel Labels, White, 5000/Box"/>
    <x v="1461"/>
    <n v="2"/>
    <n v="0"/>
    <n v="96.343800000000002"/>
  </r>
  <r>
    <n v="1675"/>
    <x v="811"/>
    <n v="2012"/>
    <x v="14"/>
    <d v="2012-09-21T00:00:00"/>
    <s v="Standard Class"/>
    <s v="SF-20965"/>
    <s v="Sylvia Foulston"/>
    <s v="Corporate"/>
    <s v="United States"/>
    <s v="Houston"/>
    <s v="Texas"/>
    <n v="77041"/>
    <s v="Central"/>
    <s v="FUR-FU-10003535"/>
    <x v="0"/>
    <x v="5"/>
    <s v="Howard Miller Distant Time Traveler Alarm Clock"/>
    <x v="1462"/>
    <n v="2"/>
    <n v="0.6"/>
    <n v="-10.419600000000003"/>
  </r>
  <r>
    <n v="1676"/>
    <x v="811"/>
    <n v="2012"/>
    <x v="14"/>
    <d v="2012-09-21T00:00:00"/>
    <s v="Standard Class"/>
    <s v="SF-20965"/>
    <s v="Sylvia Foulston"/>
    <s v="Corporate"/>
    <s v="United States"/>
    <s v="Houston"/>
    <s v="Texas"/>
    <n v="77041"/>
    <s v="Central"/>
    <s v="OFF-BI-10000088"/>
    <x v="1"/>
    <x v="8"/>
    <s v="GBC Imprintable Covers"/>
    <x v="1463"/>
    <n v="3"/>
    <n v="0.8"/>
    <n v="-10.211400000000005"/>
  </r>
  <r>
    <n v="1677"/>
    <x v="812"/>
    <n v="2013"/>
    <x v="556"/>
    <d v="2013-05-25T00:00:00"/>
    <s v="Standard Class"/>
    <s v="EB-13930"/>
    <s v="Eric Barreto"/>
    <s v="Consumer"/>
    <s v="United States"/>
    <s v="San Francisco"/>
    <s v="California"/>
    <n v="94110"/>
    <s v="West"/>
    <s v="OFF-ST-10000604"/>
    <x v="1"/>
    <x v="4"/>
    <s v="Home/Office Personal File Carts"/>
    <x v="1464"/>
    <n v="3"/>
    <n v="0"/>
    <n v="26.069999999999993"/>
  </r>
  <r>
    <n v="1678"/>
    <x v="812"/>
    <n v="2013"/>
    <x v="556"/>
    <d v="2013-05-25T00:00:00"/>
    <s v="Standard Class"/>
    <s v="EB-13930"/>
    <s v="Eric Barreto"/>
    <s v="Consumer"/>
    <s v="United States"/>
    <s v="San Francisco"/>
    <s v="California"/>
    <n v="94110"/>
    <s v="West"/>
    <s v="OFF-PA-10004040"/>
    <x v="1"/>
    <x v="10"/>
    <s v="Universal Premium White Copier/Laser Paper (20Lb. and 87 Bright)"/>
    <x v="1465"/>
    <n v="3"/>
    <n v="0"/>
    <n v="8.7906000000000013"/>
  </r>
  <r>
    <n v="1679"/>
    <x v="813"/>
    <n v="2011"/>
    <x v="557"/>
    <d v="2011-09-13T00:00:00"/>
    <s v="Standard Class"/>
    <s v="SB-20290"/>
    <s v="Sean Braxton"/>
    <s v="Corporate"/>
    <s v="United States"/>
    <s v="Philadelphia"/>
    <s v="Pennsylvania"/>
    <n v="19134"/>
    <s v="East"/>
    <s v="OFF-ST-10002344"/>
    <x v="1"/>
    <x v="4"/>
    <s v="Carina 42&quot;Hx23 3/4&quot;W Media Storage Unit"/>
    <x v="1466"/>
    <n v="1"/>
    <n v="0.2"/>
    <n v="-14.576399999999996"/>
  </r>
  <r>
    <n v="1680"/>
    <x v="813"/>
    <n v="2011"/>
    <x v="557"/>
    <d v="2011-09-13T00:00:00"/>
    <s v="Standard Class"/>
    <s v="SB-20290"/>
    <s v="Sean Braxton"/>
    <s v="Corporate"/>
    <s v="United States"/>
    <s v="Philadelphia"/>
    <s v="Pennsylvania"/>
    <n v="19134"/>
    <s v="East"/>
    <s v="TEC-PH-10003589"/>
    <x v="2"/>
    <x v="7"/>
    <s v="invisibleSHIELD by ZAGG Smudge-Free Screen Protector"/>
    <x v="1467"/>
    <n v="3"/>
    <n v="0.4"/>
    <n v="4.3175999999999988"/>
  </r>
  <r>
    <n v="1681"/>
    <x v="813"/>
    <n v="2011"/>
    <x v="557"/>
    <d v="2011-09-13T00:00:00"/>
    <s v="Standard Class"/>
    <s v="SB-20290"/>
    <s v="Sean Braxton"/>
    <s v="Corporate"/>
    <s v="United States"/>
    <s v="Philadelphia"/>
    <s v="Pennsylvania"/>
    <n v="19134"/>
    <s v="East"/>
    <s v="FUR-FU-10000758"/>
    <x v="0"/>
    <x v="5"/>
    <s v="DAX Natural Wood-Tone Poster Frame"/>
    <x v="1468"/>
    <n v="2"/>
    <n v="0.2"/>
    <n v="8.4735999999999958"/>
  </r>
  <r>
    <n v="1682"/>
    <x v="813"/>
    <n v="2011"/>
    <x v="557"/>
    <d v="2011-09-13T00:00:00"/>
    <s v="Standard Class"/>
    <s v="SB-20290"/>
    <s v="Sean Braxton"/>
    <s v="Corporate"/>
    <s v="United States"/>
    <s v="Philadelphia"/>
    <s v="Pennsylvania"/>
    <n v="19134"/>
    <s v="East"/>
    <s v="TEC-MA-10004679"/>
    <x v="2"/>
    <x v="15"/>
    <s v="StarTech.com 10/100 VDSL2 Ethernet Extender Kit"/>
    <x v="1469"/>
    <n v="4"/>
    <n v="0.7"/>
    <n v="-559.35599999999988"/>
  </r>
  <r>
    <n v="1683"/>
    <x v="814"/>
    <n v="2013"/>
    <x v="321"/>
    <d v="2013-10-02T00:00:00"/>
    <s v="Second Class"/>
    <s v="PS-18760"/>
    <s v="Pamela Stobb"/>
    <s v="Consumer"/>
    <s v="United States"/>
    <s v="Los Angeles"/>
    <s v="California"/>
    <n v="90008"/>
    <s v="West"/>
    <s v="OFF-PA-10000176"/>
    <x v="1"/>
    <x v="10"/>
    <s v="Xerox 1887"/>
    <x v="1470"/>
    <n v="1"/>
    <n v="0"/>
    <n v="9.105599999999999"/>
  </r>
  <r>
    <n v="1684"/>
    <x v="815"/>
    <n v="2013"/>
    <x v="77"/>
    <d v="2013-11-13T00:00:00"/>
    <s v="Standard Class"/>
    <s v="CB-12535"/>
    <s v="Claudia Bergmann"/>
    <s v="Corporate"/>
    <s v="United States"/>
    <s v="San Francisco"/>
    <s v="California"/>
    <n v="94110"/>
    <s v="West"/>
    <s v="FUR-FU-10002597"/>
    <x v="0"/>
    <x v="5"/>
    <s v="C-Line Magnetic Cubicle Keepers, Clear Polypropylene"/>
    <x v="1471"/>
    <n v="3"/>
    <n v="0"/>
    <n v="6.224400000000001"/>
  </r>
  <r>
    <n v="1685"/>
    <x v="816"/>
    <n v="2014"/>
    <x v="558"/>
    <d v="2014-04-28T00:00:00"/>
    <s v="First Class"/>
    <s v="DK-12835"/>
    <s v="Damala Kotsonis"/>
    <s v="Corporate"/>
    <s v="United States"/>
    <s v="Philadelphia"/>
    <s v="Pennsylvania"/>
    <n v="19143"/>
    <s v="East"/>
    <s v="OFF-AP-10002495"/>
    <x v="1"/>
    <x v="9"/>
    <s v="Acco Smartsocket Table Surge Protector, 6 Color-Coded Adapter Outlets"/>
    <x v="1472"/>
    <n v="2"/>
    <n v="0.2"/>
    <n v="12.409999999999989"/>
  </r>
  <r>
    <n v="1686"/>
    <x v="816"/>
    <n v="2014"/>
    <x v="558"/>
    <d v="2014-04-28T00:00:00"/>
    <s v="First Class"/>
    <s v="DK-12835"/>
    <s v="Damala Kotsonis"/>
    <s v="Corporate"/>
    <s v="United States"/>
    <s v="Philadelphia"/>
    <s v="Pennsylvania"/>
    <n v="19143"/>
    <s v="East"/>
    <s v="OFF-BI-10002813"/>
    <x v="1"/>
    <x v="8"/>
    <s v="Avery Reinforcements for Hole-Punch Pages"/>
    <x v="1473"/>
    <n v="2"/>
    <n v="0.7"/>
    <n v="-0.98999999999999977"/>
  </r>
  <r>
    <n v="1687"/>
    <x v="816"/>
    <n v="2014"/>
    <x v="558"/>
    <d v="2014-04-28T00:00:00"/>
    <s v="First Class"/>
    <s v="DK-12835"/>
    <s v="Damala Kotsonis"/>
    <s v="Corporate"/>
    <s v="United States"/>
    <s v="Philadelphia"/>
    <s v="Pennsylvania"/>
    <n v="19143"/>
    <s v="East"/>
    <s v="OFF-BI-10002414"/>
    <x v="1"/>
    <x v="8"/>
    <s v="GBC ProClick Spines for 32-Hole Punch"/>
    <x v="1474"/>
    <n v="2"/>
    <n v="0.7"/>
    <n v="-5.7637999999999998"/>
  </r>
  <r>
    <n v="1688"/>
    <x v="817"/>
    <n v="2014"/>
    <x v="389"/>
    <d v="2014-12-13T00:00:00"/>
    <s v="First Class"/>
    <s v="AW-10840"/>
    <s v="Anthony Witt"/>
    <s v="Consumer"/>
    <s v="United States"/>
    <s v="Philadelphia"/>
    <s v="Pennsylvania"/>
    <n v="19140"/>
    <s v="East"/>
    <s v="OFF-PA-10000788"/>
    <x v="1"/>
    <x v="10"/>
    <s v="Xerox 210"/>
    <x v="563"/>
    <n v="2"/>
    <n v="0.2"/>
    <n v="3.6288"/>
  </r>
  <r>
    <n v="1689"/>
    <x v="817"/>
    <n v="2014"/>
    <x v="389"/>
    <d v="2014-12-13T00:00:00"/>
    <s v="First Class"/>
    <s v="AW-10840"/>
    <s v="Anthony Witt"/>
    <s v="Consumer"/>
    <s v="United States"/>
    <s v="Philadelphia"/>
    <s v="Pennsylvania"/>
    <n v="19140"/>
    <s v="East"/>
    <s v="FUR-FU-10004306"/>
    <x v="0"/>
    <x v="5"/>
    <s v="Electrix Halogen Magnifier Lamp"/>
    <x v="721"/>
    <n v="2"/>
    <n v="0.2"/>
    <n v="23.315999999999988"/>
  </r>
  <r>
    <n v="1690"/>
    <x v="818"/>
    <n v="2011"/>
    <x v="559"/>
    <d v="2011-08-20T00:00:00"/>
    <s v="Standard Class"/>
    <s v="TS-21610"/>
    <s v="Troy Staebel"/>
    <s v="Consumer"/>
    <s v="United States"/>
    <s v="Philadelphia"/>
    <s v="Pennsylvania"/>
    <n v="19143"/>
    <s v="East"/>
    <s v="FUR-TA-10001539"/>
    <x v="0"/>
    <x v="3"/>
    <s v="Chromcraft Rectangular Conference Tables"/>
    <x v="1475"/>
    <n v="6"/>
    <n v="0.4"/>
    <n v="-227.49120000000016"/>
  </r>
  <r>
    <n v="1691"/>
    <x v="819"/>
    <n v="2014"/>
    <x v="34"/>
    <d v="2014-12-16T00:00:00"/>
    <s v="Standard Class"/>
    <s v="HF-14995"/>
    <s v="Herbert Flentye"/>
    <s v="Consumer"/>
    <s v="United States"/>
    <s v="Indianapolis"/>
    <s v="Indiana"/>
    <n v="46203"/>
    <s v="Central"/>
    <s v="OFF-PA-10000575"/>
    <x v="1"/>
    <x v="10"/>
    <s v="Wirebound Message Books, Four 2 3/4 x 5 White Forms per Page"/>
    <x v="1476"/>
    <n v="5"/>
    <n v="0"/>
    <n v="15.387"/>
  </r>
  <r>
    <n v="1692"/>
    <x v="819"/>
    <n v="2014"/>
    <x v="34"/>
    <d v="2014-12-16T00:00:00"/>
    <s v="Standard Class"/>
    <s v="HF-14995"/>
    <s v="Herbert Flentye"/>
    <s v="Consumer"/>
    <s v="United States"/>
    <s v="Indianapolis"/>
    <s v="Indiana"/>
    <n v="46203"/>
    <s v="Central"/>
    <s v="OFF-BI-10004182"/>
    <x v="1"/>
    <x v="8"/>
    <s v="Economy Binders"/>
    <x v="1477"/>
    <n v="5"/>
    <n v="0"/>
    <n v="5.0960000000000001"/>
  </r>
  <r>
    <n v="1693"/>
    <x v="820"/>
    <n v="2013"/>
    <x v="560"/>
    <d v="2013-03-20T00:00:00"/>
    <s v="Standard Class"/>
    <s v="HZ-14950"/>
    <s v="Henia Zydlo"/>
    <s v="Consumer"/>
    <s v="United States"/>
    <s v="Columbus"/>
    <s v="Ohio"/>
    <n v="43229"/>
    <s v="East"/>
    <s v="FUR-FU-10004020"/>
    <x v="0"/>
    <x v="5"/>
    <s v="Advantus Panel Wall Acrylic Frame"/>
    <x v="1478"/>
    <n v="5"/>
    <n v="0.2"/>
    <n v="6.2904999999999998"/>
  </r>
  <r>
    <n v="1694"/>
    <x v="821"/>
    <n v="2013"/>
    <x v="190"/>
    <d v="2013-06-30T00:00:00"/>
    <s v="Second Class"/>
    <s v="AB-10255"/>
    <s v="Alejandro Ballentine"/>
    <s v="Home Office"/>
    <s v="United States"/>
    <s v="Plano"/>
    <s v="Texas"/>
    <n v="75023"/>
    <s v="Central"/>
    <s v="TEC-AC-10003133"/>
    <x v="2"/>
    <x v="11"/>
    <s v="Memorex Mini Travel Drive 4 GB USB 2.0 Flash Drive"/>
    <x v="1479"/>
    <n v="2"/>
    <n v="0.2"/>
    <n v="3.5742000000000012"/>
  </r>
  <r>
    <n v="1695"/>
    <x v="822"/>
    <n v="2012"/>
    <x v="12"/>
    <d v="2012-09-28T00:00:00"/>
    <s v="Second Class"/>
    <s v="PO-19195"/>
    <s v="Phillina Ober"/>
    <s v="Home Office"/>
    <s v="United States"/>
    <s v="Bayonne"/>
    <s v="New Jersey"/>
    <n v="7002"/>
    <s v="East"/>
    <s v="TEC-AC-10002006"/>
    <x v="2"/>
    <x v="11"/>
    <s v="Memorex Micro Travel Drive 16 GB"/>
    <x v="1480"/>
    <n v="4"/>
    <n v="0"/>
    <n v="19.827599999999997"/>
  </r>
  <r>
    <n v="1696"/>
    <x v="822"/>
    <n v="2012"/>
    <x v="12"/>
    <d v="2012-09-28T00:00:00"/>
    <s v="Second Class"/>
    <s v="PO-19195"/>
    <s v="Phillina Ober"/>
    <s v="Home Office"/>
    <s v="United States"/>
    <s v="Bayonne"/>
    <s v="New Jersey"/>
    <n v="7002"/>
    <s v="East"/>
    <s v="OFF-BI-10003314"/>
    <x v="1"/>
    <x v="8"/>
    <s v="Tuff Stuff Recycled Round Ring Binders"/>
    <x v="1481"/>
    <n v="3"/>
    <n v="0"/>
    <n v="7.0853999999999999"/>
  </r>
  <r>
    <n v="1697"/>
    <x v="822"/>
    <n v="2012"/>
    <x v="12"/>
    <d v="2012-09-28T00:00:00"/>
    <s v="Second Class"/>
    <s v="PO-19195"/>
    <s v="Phillina Ober"/>
    <s v="Home Office"/>
    <s v="United States"/>
    <s v="Bayonne"/>
    <s v="New Jersey"/>
    <n v="7002"/>
    <s v="East"/>
    <s v="TEC-PH-10002726"/>
    <x v="2"/>
    <x v="7"/>
    <s v="netTALK DUO VoIP Telephone Service"/>
    <x v="1482"/>
    <n v="2"/>
    <n v="0"/>
    <n v="52.49"/>
  </r>
  <r>
    <n v="1698"/>
    <x v="823"/>
    <n v="2012"/>
    <x v="17"/>
    <d v="2012-12-31T00:00:00"/>
    <s v="Standard Class"/>
    <s v="AG-10900"/>
    <s v="Arthur Gainer"/>
    <s v="Consumer"/>
    <s v="United States"/>
    <s v="Los Angeles"/>
    <s v="California"/>
    <n v="90008"/>
    <s v="West"/>
    <s v="OFF-AP-10000240"/>
    <x v="1"/>
    <x v="9"/>
    <s v="Belkin F9G930V10-GRY 9 Outlet Surge"/>
    <x v="1483"/>
    <n v="2"/>
    <n v="0"/>
    <n v="31.018399999999986"/>
  </r>
  <r>
    <n v="1699"/>
    <x v="823"/>
    <n v="2012"/>
    <x v="17"/>
    <d v="2012-12-31T00:00:00"/>
    <s v="Standard Class"/>
    <s v="AG-10900"/>
    <s v="Arthur Gainer"/>
    <s v="Consumer"/>
    <s v="United States"/>
    <s v="Los Angeles"/>
    <s v="California"/>
    <n v="90008"/>
    <s v="West"/>
    <s v="OFF-LA-10002381"/>
    <x v="1"/>
    <x v="2"/>
    <s v="Avery 497"/>
    <x v="748"/>
    <n v="7"/>
    <n v="0"/>
    <n v="10.348799999999999"/>
  </r>
  <r>
    <n v="1700"/>
    <x v="824"/>
    <n v="2011"/>
    <x v="561"/>
    <d v="2011-06-07T00:00:00"/>
    <s v="Second Class"/>
    <s v="SC-20725"/>
    <s v="Steven Cartwright"/>
    <s v="Consumer"/>
    <s v="United States"/>
    <s v="Seattle"/>
    <s v="Washington"/>
    <n v="98115"/>
    <s v="West"/>
    <s v="FUR-TA-10004086"/>
    <x v="0"/>
    <x v="3"/>
    <s v="KI Adjustable-Height Table"/>
    <x v="1484"/>
    <n v="6"/>
    <n v="0"/>
    <n v="113.49359999999999"/>
  </r>
  <r>
    <n v="1701"/>
    <x v="825"/>
    <n v="2012"/>
    <x v="562"/>
    <d v="2012-07-15T00:00:00"/>
    <s v="Second Class"/>
    <s v="ND-18370"/>
    <s v="Natalie DeCherney"/>
    <s v="Consumer"/>
    <s v="United States"/>
    <s v="New York City"/>
    <s v="New York"/>
    <n v="10035"/>
    <s v="East"/>
    <s v="OFF-BI-10000320"/>
    <x v="1"/>
    <x v="8"/>
    <s v="GBC Plastic Binding Combs"/>
    <x v="929"/>
    <n v="2"/>
    <n v="0.2"/>
    <n v="4.2804000000000002"/>
  </r>
  <r>
    <n v="1702"/>
    <x v="825"/>
    <n v="2012"/>
    <x v="562"/>
    <d v="2012-07-15T00:00:00"/>
    <s v="Second Class"/>
    <s v="ND-18370"/>
    <s v="Natalie DeCherney"/>
    <s v="Consumer"/>
    <s v="United States"/>
    <s v="New York City"/>
    <s v="New York"/>
    <n v="10035"/>
    <s v="East"/>
    <s v="FUR-CH-10000595"/>
    <x v="0"/>
    <x v="1"/>
    <s v="Safco Contoured Stacking Chairs"/>
    <x v="1485"/>
    <n v="9"/>
    <n v="0.1"/>
    <n v="321.83999999999992"/>
  </r>
  <r>
    <n v="1703"/>
    <x v="825"/>
    <n v="2012"/>
    <x v="562"/>
    <d v="2012-07-15T00:00:00"/>
    <s v="Second Class"/>
    <s v="ND-18370"/>
    <s v="Natalie DeCherney"/>
    <s v="Consumer"/>
    <s v="United States"/>
    <s v="New York City"/>
    <s v="New York"/>
    <n v="10035"/>
    <s v="East"/>
    <s v="OFF-PA-10000349"/>
    <x v="1"/>
    <x v="10"/>
    <s v="Staples"/>
    <x v="745"/>
    <n v="2"/>
    <n v="0"/>
    <n v="4.6812000000000005"/>
  </r>
  <r>
    <n v="1704"/>
    <x v="826"/>
    <n v="2011"/>
    <x v="563"/>
    <d v="2011-02-07T00:00:00"/>
    <s v="Standard Class"/>
    <s v="CD-12790"/>
    <s v="Cynthia Delaney"/>
    <s v="Home Office"/>
    <s v="United States"/>
    <s v="San Diego"/>
    <s v="California"/>
    <n v="92037"/>
    <s v="West"/>
    <s v="OFF-FA-10001843"/>
    <x v="1"/>
    <x v="13"/>
    <s v="Staples"/>
    <x v="1486"/>
    <n v="5"/>
    <n v="0"/>
    <n v="5.8045"/>
  </r>
  <r>
    <n v="1705"/>
    <x v="827"/>
    <n v="2013"/>
    <x v="387"/>
    <d v="2013-03-09T00:00:00"/>
    <s v="Same Day"/>
    <s v="PG-18820"/>
    <s v="Patrick Gardner"/>
    <s v="Consumer"/>
    <s v="United States"/>
    <s v="Glendale"/>
    <s v="Arizona"/>
    <n v="85301"/>
    <s v="West"/>
    <s v="OFF-BI-10003676"/>
    <x v="1"/>
    <x v="8"/>
    <s v="GBC Standard Recycled Report Covers, Clear Plastic Sheets"/>
    <x v="1487"/>
    <n v="3"/>
    <n v="0.7"/>
    <n v="-7.1147999999999989"/>
  </r>
  <r>
    <n v="1706"/>
    <x v="828"/>
    <n v="2012"/>
    <x v="6"/>
    <d v="2012-11-26T00:00:00"/>
    <s v="Standard Class"/>
    <s v="IM-15070"/>
    <s v="Irene Maddox"/>
    <s v="Consumer"/>
    <s v="United States"/>
    <s v="Philadelphia"/>
    <s v="Pennsylvania"/>
    <n v="19120"/>
    <s v="East"/>
    <s v="OFF-BI-10003638"/>
    <x v="1"/>
    <x v="8"/>
    <s v="GBC Durable Plastic Covers"/>
    <x v="1488"/>
    <n v="2"/>
    <n v="0.7"/>
    <n v="-9.2880000000000003"/>
  </r>
  <r>
    <n v="1707"/>
    <x v="829"/>
    <n v="2014"/>
    <x v="505"/>
    <d v="2014-11-06T00:00:00"/>
    <s v="Standard Class"/>
    <s v="JK-15205"/>
    <s v="Jamie Kunitz"/>
    <s v="Consumer"/>
    <s v="United States"/>
    <s v="San Francisco"/>
    <s v="California"/>
    <n v="94122"/>
    <s v="West"/>
    <s v="OFF-LA-10003077"/>
    <x v="1"/>
    <x v="2"/>
    <s v="Avery 500"/>
    <x v="1489"/>
    <n v="6"/>
    <n v="0"/>
    <n v="20.614199999999997"/>
  </r>
  <r>
    <n v="1708"/>
    <x v="829"/>
    <n v="2014"/>
    <x v="505"/>
    <d v="2014-11-06T00:00:00"/>
    <s v="Standard Class"/>
    <s v="JK-15205"/>
    <s v="Jamie Kunitz"/>
    <s v="Consumer"/>
    <s v="United States"/>
    <s v="San Francisco"/>
    <s v="California"/>
    <n v="94122"/>
    <s v="West"/>
    <s v="TEC-PH-10003505"/>
    <x v="2"/>
    <x v="7"/>
    <s v="Geemarc AmpliPOWER60"/>
    <x v="1490"/>
    <n v="2"/>
    <n v="0.2"/>
    <n v="16.703999999999986"/>
  </r>
  <r>
    <n v="1709"/>
    <x v="829"/>
    <n v="2014"/>
    <x v="505"/>
    <d v="2014-11-06T00:00:00"/>
    <s v="Standard Class"/>
    <s v="JK-15205"/>
    <s v="Jamie Kunitz"/>
    <s v="Consumer"/>
    <s v="United States"/>
    <s v="San Francisco"/>
    <s v="California"/>
    <n v="94122"/>
    <s v="West"/>
    <s v="OFF-PA-10003424"/>
    <x v="1"/>
    <x v="10"/>
    <s v="&quot;While you Were Out&quot; Message Book, One Form per Page"/>
    <x v="1491"/>
    <n v="2"/>
    <n v="0"/>
    <n v="3.71"/>
  </r>
  <r>
    <n v="1710"/>
    <x v="829"/>
    <n v="2014"/>
    <x v="505"/>
    <d v="2014-11-06T00:00:00"/>
    <s v="Standard Class"/>
    <s v="JK-15205"/>
    <s v="Jamie Kunitz"/>
    <s v="Consumer"/>
    <s v="United States"/>
    <s v="San Francisco"/>
    <s v="California"/>
    <n v="94122"/>
    <s v="West"/>
    <s v="FUR-CH-10003061"/>
    <x v="0"/>
    <x v="1"/>
    <s v="Global Leather Task Chair, Black"/>
    <x v="1492"/>
    <n v="1"/>
    <n v="0.2"/>
    <n v="-0.89990000000001302"/>
  </r>
  <r>
    <n v="1711"/>
    <x v="829"/>
    <n v="2014"/>
    <x v="505"/>
    <d v="2014-11-06T00:00:00"/>
    <s v="Standard Class"/>
    <s v="JK-15205"/>
    <s v="Jamie Kunitz"/>
    <s v="Consumer"/>
    <s v="United States"/>
    <s v="San Francisco"/>
    <s v="California"/>
    <n v="94122"/>
    <s v="West"/>
    <s v="OFF-AR-10003514"/>
    <x v="1"/>
    <x v="6"/>
    <s v="4009 Highlighters by Sanford"/>
    <x v="189"/>
    <n v="5"/>
    <n v="0"/>
    <n v="6.5669999999999984"/>
  </r>
  <r>
    <n v="1712"/>
    <x v="829"/>
    <n v="2014"/>
    <x v="505"/>
    <d v="2014-11-06T00:00:00"/>
    <s v="Standard Class"/>
    <s v="JK-15205"/>
    <s v="Jamie Kunitz"/>
    <s v="Consumer"/>
    <s v="United States"/>
    <s v="San Francisco"/>
    <s v="California"/>
    <n v="94122"/>
    <s v="West"/>
    <s v="OFF-AP-10002684"/>
    <x v="1"/>
    <x v="9"/>
    <s v="Acco 7-Outlet Masterpiece Power Center, Wihtout Fax/Phone Line Protection"/>
    <x v="1493"/>
    <n v="14"/>
    <n v="0"/>
    <n v="510.63599999999985"/>
  </r>
  <r>
    <n v="1713"/>
    <x v="830"/>
    <n v="2012"/>
    <x v="564"/>
    <d v="2012-02-04T00:00:00"/>
    <s v="Standard Class"/>
    <s v="JP-15520"/>
    <s v="Jeremy Pistek"/>
    <s v="Consumer"/>
    <s v="United States"/>
    <s v="Houston"/>
    <s v="Texas"/>
    <n v="77070"/>
    <s v="Central"/>
    <s v="OFF-PA-10004405"/>
    <x v="1"/>
    <x v="10"/>
    <s v="Rediform Voice Mail Log Books"/>
    <x v="1494"/>
    <n v="6"/>
    <n v="0.2"/>
    <n v="5.0064000000000002"/>
  </r>
  <r>
    <n v="1714"/>
    <x v="831"/>
    <n v="2014"/>
    <x v="565"/>
    <d v="2014-09-14T00:00:00"/>
    <s v="Second Class"/>
    <s v="MM-18055"/>
    <s v="Michelle Moray"/>
    <s v="Consumer"/>
    <s v="United States"/>
    <s v="Chicago"/>
    <s v="Illinois"/>
    <n v="60610"/>
    <s v="Central"/>
    <s v="FUR-TA-10004289"/>
    <x v="0"/>
    <x v="3"/>
    <s v="BoxOffice By Design Rectangular and Half-Moon Meeting Room Tables"/>
    <x v="1495"/>
    <n v="7"/>
    <n v="0.5"/>
    <n v="-566.5625"/>
  </r>
  <r>
    <n v="1715"/>
    <x v="832"/>
    <n v="2014"/>
    <x v="566"/>
    <d v="2014-10-14T00:00:00"/>
    <s v="Standard Class"/>
    <s v="DC-13285"/>
    <s v="Debra Catini"/>
    <s v="Consumer"/>
    <s v="United States"/>
    <s v="San Francisco"/>
    <s v="California"/>
    <n v="94110"/>
    <s v="West"/>
    <s v="FUR-BO-10003965"/>
    <x v="0"/>
    <x v="0"/>
    <s v="O'Sullivan Manor Hill 2-Door Library in Brianna Oak"/>
    <x v="1496"/>
    <n v="2"/>
    <n v="0.15"/>
    <n v="-14.478399999999979"/>
  </r>
  <r>
    <n v="1716"/>
    <x v="833"/>
    <n v="2013"/>
    <x v="567"/>
    <d v="2013-05-05T00:00:00"/>
    <s v="Standard Class"/>
    <s v="JL-15835"/>
    <s v="John Lee"/>
    <s v="Consumer"/>
    <s v="United States"/>
    <s v="New York City"/>
    <s v="New York"/>
    <n v="10011"/>
    <s v="East"/>
    <s v="OFF-BI-10003314"/>
    <x v="1"/>
    <x v="8"/>
    <s v="Tuff Stuff Recycled Round Ring Binders"/>
    <x v="326"/>
    <n v="2"/>
    <n v="0.2"/>
    <n v="2.7956000000000003"/>
  </r>
  <r>
    <n v="1717"/>
    <x v="834"/>
    <n v="2013"/>
    <x v="288"/>
    <d v="2013-05-25T00:00:00"/>
    <s v="Standard Class"/>
    <s v="BN-11515"/>
    <s v="Bradley Nguyen"/>
    <s v="Consumer"/>
    <s v="United States"/>
    <s v="New York City"/>
    <s v="New York"/>
    <n v="10011"/>
    <s v="East"/>
    <s v="OFF-AP-10001563"/>
    <x v="1"/>
    <x v="9"/>
    <s v="Belkin Premiere Surge Master II 8-outlet surge protector"/>
    <x v="1497"/>
    <n v="5"/>
    <n v="0"/>
    <n v="70.440999999999974"/>
  </r>
  <r>
    <n v="1718"/>
    <x v="834"/>
    <n v="2013"/>
    <x v="288"/>
    <d v="2013-05-25T00:00:00"/>
    <s v="Standard Class"/>
    <s v="BN-11515"/>
    <s v="Bradley Nguyen"/>
    <s v="Consumer"/>
    <s v="United States"/>
    <s v="New York City"/>
    <s v="New York"/>
    <n v="10011"/>
    <s v="East"/>
    <s v="OFF-ST-10004123"/>
    <x v="1"/>
    <x v="4"/>
    <s v="Safco Industrial Wire Shelving System"/>
    <x v="1498"/>
    <n v="5"/>
    <n v="0"/>
    <n v="0"/>
  </r>
  <r>
    <n v="1719"/>
    <x v="834"/>
    <n v="2013"/>
    <x v="288"/>
    <d v="2013-05-25T00:00:00"/>
    <s v="Standard Class"/>
    <s v="BN-11515"/>
    <s v="Bradley Nguyen"/>
    <s v="Consumer"/>
    <s v="United States"/>
    <s v="New York City"/>
    <s v="New York"/>
    <n v="10011"/>
    <s v="East"/>
    <s v="FUR-FU-10002088"/>
    <x v="0"/>
    <x v="5"/>
    <s v="Nu-Dell Float Frame 11 x 14 1/2"/>
    <x v="1499"/>
    <n v="4"/>
    <n v="0"/>
    <n v="15.086400000000001"/>
  </r>
  <r>
    <n v="1720"/>
    <x v="834"/>
    <n v="2013"/>
    <x v="288"/>
    <d v="2013-05-25T00:00:00"/>
    <s v="Standard Class"/>
    <s v="BN-11515"/>
    <s v="Bradley Nguyen"/>
    <s v="Consumer"/>
    <s v="United States"/>
    <s v="New York City"/>
    <s v="New York"/>
    <n v="10011"/>
    <s v="East"/>
    <s v="FUR-FU-10000010"/>
    <x v="0"/>
    <x v="5"/>
    <s v="DAX Value U-Channel Document Frames, Easel Back"/>
    <x v="1500"/>
    <n v="8"/>
    <n v="0"/>
    <n v="12.325599999999998"/>
  </r>
  <r>
    <n v="1721"/>
    <x v="834"/>
    <n v="2013"/>
    <x v="288"/>
    <d v="2013-05-25T00:00:00"/>
    <s v="Standard Class"/>
    <s v="BN-11515"/>
    <s v="Bradley Nguyen"/>
    <s v="Consumer"/>
    <s v="United States"/>
    <s v="New York City"/>
    <s v="New York"/>
    <n v="10011"/>
    <s v="East"/>
    <s v="OFF-BI-10002824"/>
    <x v="1"/>
    <x v="8"/>
    <s v="Recycled Easel Ring Binders"/>
    <x v="1501"/>
    <n v="4"/>
    <n v="0.2"/>
    <n v="14.919999999999995"/>
  </r>
  <r>
    <n v="1722"/>
    <x v="835"/>
    <n v="2012"/>
    <x v="139"/>
    <d v="2012-12-25T00:00:00"/>
    <s v="Standard Class"/>
    <s v="KD-16345"/>
    <s v="Katherine Ducich"/>
    <s v="Consumer"/>
    <s v="United States"/>
    <s v="Chicago"/>
    <s v="Illinois"/>
    <n v="60623"/>
    <s v="Central"/>
    <s v="TEC-PH-10001061"/>
    <x v="2"/>
    <x v="7"/>
    <s v="Apple iPhone 5C"/>
    <x v="1305"/>
    <n v="2"/>
    <n v="0.2"/>
    <n v="11.998799999999996"/>
  </r>
  <r>
    <n v="1723"/>
    <x v="835"/>
    <n v="2012"/>
    <x v="139"/>
    <d v="2012-12-25T00:00:00"/>
    <s v="Standard Class"/>
    <s v="KD-16345"/>
    <s v="Katherine Ducich"/>
    <s v="Consumer"/>
    <s v="United States"/>
    <s v="Chicago"/>
    <s v="Illinois"/>
    <n v="60623"/>
    <s v="Central"/>
    <s v="TEC-AC-10000736"/>
    <x v="2"/>
    <x v="11"/>
    <s v="Logitech G600 MMO Gaming Mouse"/>
    <x v="1309"/>
    <n v="4"/>
    <n v="0.2"/>
    <n v="51.193599999999996"/>
  </r>
  <r>
    <n v="1724"/>
    <x v="835"/>
    <n v="2012"/>
    <x v="139"/>
    <d v="2012-12-25T00:00:00"/>
    <s v="Standard Class"/>
    <s v="KD-16345"/>
    <s v="Katherine Ducich"/>
    <s v="Consumer"/>
    <s v="United States"/>
    <s v="Chicago"/>
    <s v="Illinois"/>
    <n v="60623"/>
    <s v="Central"/>
    <s v="FUR-BO-10003966"/>
    <x v="0"/>
    <x v="0"/>
    <s v="Sauder Facets Collection Library, Sky Alder Finish"/>
    <x v="1403"/>
    <n v="3"/>
    <n v="0.3"/>
    <n v="-71.811600000000027"/>
  </r>
  <r>
    <n v="1725"/>
    <x v="836"/>
    <n v="2012"/>
    <x v="546"/>
    <d v="2012-12-20T00:00:00"/>
    <s v="First Class"/>
    <s v="JK-15370"/>
    <s v="Jay Kimmel"/>
    <s v="Consumer"/>
    <s v="United States"/>
    <s v="Philadelphia"/>
    <s v="Pennsylvania"/>
    <n v="19143"/>
    <s v="East"/>
    <s v="OFF-AP-10000828"/>
    <x v="1"/>
    <x v="9"/>
    <s v="Avanti 4.4 Cu. Ft. Refrigerator"/>
    <x v="1502"/>
    <n v="3"/>
    <n v="0.2"/>
    <n v="43.43519999999998"/>
  </r>
  <r>
    <n v="1726"/>
    <x v="836"/>
    <n v="2012"/>
    <x v="546"/>
    <d v="2012-12-20T00:00:00"/>
    <s v="First Class"/>
    <s v="JK-15370"/>
    <s v="Jay Kimmel"/>
    <s v="Consumer"/>
    <s v="United States"/>
    <s v="Philadelphia"/>
    <s v="Pennsylvania"/>
    <n v="19143"/>
    <s v="East"/>
    <s v="OFF-AP-10002906"/>
    <x v="1"/>
    <x v="9"/>
    <s v="Hoover Replacement Belt for Commercial Guardsman Heavy-Duty Upright Vacuum"/>
    <x v="1503"/>
    <n v="2"/>
    <n v="0.2"/>
    <n v="0.44399999999999973"/>
  </r>
  <r>
    <n v="1727"/>
    <x v="836"/>
    <n v="2012"/>
    <x v="546"/>
    <d v="2012-12-20T00:00:00"/>
    <s v="First Class"/>
    <s v="JK-15370"/>
    <s v="Jay Kimmel"/>
    <s v="Consumer"/>
    <s v="United States"/>
    <s v="Philadelphia"/>
    <s v="Pennsylvania"/>
    <n v="19143"/>
    <s v="East"/>
    <s v="OFF-AP-10003860"/>
    <x v="1"/>
    <x v="9"/>
    <s v="Fellowes Advanced 8 Outlet Surge Suppressor with Phone/Fax Protection"/>
    <x v="1504"/>
    <n v="4"/>
    <n v="0.2"/>
    <n v="7.7728000000000002"/>
  </r>
  <r>
    <n v="1728"/>
    <x v="837"/>
    <n v="2014"/>
    <x v="568"/>
    <d v="2014-05-05T00:00:00"/>
    <s v="Second Class"/>
    <s v="FM-14215"/>
    <s v="Filia McAdams"/>
    <s v="Corporate"/>
    <s v="United States"/>
    <s v="Dublin"/>
    <s v="Ohio"/>
    <n v="43017"/>
    <s v="East"/>
    <s v="FUR-TA-10001307"/>
    <x v="0"/>
    <x v="3"/>
    <s v="SAFCO PlanMaster Heigh-Adjustable Drafting Table Base, 43w x 30d x 30-37h, Black"/>
    <x v="1505"/>
    <n v="5"/>
    <n v="0.4"/>
    <n v="-69.889999999999986"/>
  </r>
  <r>
    <n v="1729"/>
    <x v="838"/>
    <n v="2013"/>
    <x v="569"/>
    <d v="2013-02-07T00:00:00"/>
    <s v="Same Day"/>
    <s v="CA-12265"/>
    <s v="Christina Anderson"/>
    <s v="Consumer"/>
    <s v="United States"/>
    <s v="Springfield"/>
    <s v="Virginia"/>
    <n v="22153"/>
    <s v="South"/>
    <s v="TEC-AC-10003063"/>
    <x v="2"/>
    <x v="11"/>
    <s v="Micro Innovations USB RF Wireless Keyboard with Mouse"/>
    <x v="1506"/>
    <n v="4"/>
    <n v="0"/>
    <n v="21"/>
  </r>
  <r>
    <n v="1730"/>
    <x v="838"/>
    <n v="2013"/>
    <x v="569"/>
    <d v="2013-02-07T00:00:00"/>
    <s v="Same Day"/>
    <s v="CA-12265"/>
    <s v="Christina Anderson"/>
    <s v="Consumer"/>
    <s v="United States"/>
    <s v="Springfield"/>
    <s v="Virginia"/>
    <n v="22153"/>
    <s v="South"/>
    <s v="OFF-LA-10001045"/>
    <x v="1"/>
    <x v="2"/>
    <s v="Permanent Self-Adhesive File Folder Labels for Typewriters by Universal"/>
    <x v="1507"/>
    <n v="3"/>
    <n v="0"/>
    <n v="3.6017999999999999"/>
  </r>
  <r>
    <n v="1731"/>
    <x v="839"/>
    <n v="2011"/>
    <x v="450"/>
    <d v="2011-10-03T00:00:00"/>
    <s v="Standard Class"/>
    <s v="KD-16495"/>
    <s v="Keith Dawkins"/>
    <s v="Corporate"/>
    <s v="United States"/>
    <s v="Fayetteville"/>
    <s v="North Carolina"/>
    <n v="28314"/>
    <s v="South"/>
    <s v="OFF-PA-10001457"/>
    <x v="1"/>
    <x v="10"/>
    <s v="White GlueTop Scratch Pads"/>
    <x v="1508"/>
    <n v="8"/>
    <n v="0.2"/>
    <n v="31.283199999999987"/>
  </r>
  <r>
    <n v="1732"/>
    <x v="839"/>
    <n v="2011"/>
    <x v="450"/>
    <d v="2011-10-03T00:00:00"/>
    <s v="Standard Class"/>
    <s v="KD-16495"/>
    <s v="Keith Dawkins"/>
    <s v="Corporate"/>
    <s v="United States"/>
    <s v="Fayetteville"/>
    <s v="North Carolina"/>
    <n v="28314"/>
    <s v="South"/>
    <s v="OFF-PA-10001804"/>
    <x v="1"/>
    <x v="10"/>
    <s v="Xerox 195"/>
    <x v="1432"/>
    <n v="2"/>
    <n v="0.2"/>
    <n v="3.7407999999999997"/>
  </r>
  <r>
    <n v="1733"/>
    <x v="840"/>
    <n v="2013"/>
    <x v="212"/>
    <d v="2013-07-15T00:00:00"/>
    <s v="Standard Class"/>
    <s v="LH-17155"/>
    <s v="Logan Haushalter"/>
    <s v="Consumer"/>
    <s v="United States"/>
    <s v="Dallas"/>
    <s v="Texas"/>
    <n v="75081"/>
    <s v="Central"/>
    <s v="OFF-ST-10000689"/>
    <x v="1"/>
    <x v="4"/>
    <s v="Fellowes Strictly Business Drawer File, Letter/Legal Size"/>
    <x v="1080"/>
    <n v="3"/>
    <n v="0.2"/>
    <n v="-33.804000000000002"/>
  </r>
  <r>
    <n v="1734"/>
    <x v="840"/>
    <n v="2013"/>
    <x v="212"/>
    <d v="2013-07-15T00:00:00"/>
    <s v="Standard Class"/>
    <s v="LH-17155"/>
    <s v="Logan Haushalter"/>
    <s v="Consumer"/>
    <s v="United States"/>
    <s v="Dallas"/>
    <s v="Texas"/>
    <n v="75081"/>
    <s v="Central"/>
    <s v="OFF-AR-10002135"/>
    <x v="1"/>
    <x v="6"/>
    <s v="Boston Heavy-Duty Trimline Electric Pencil Sharpeners"/>
    <x v="1509"/>
    <n v="4"/>
    <n v="0.2"/>
    <n v="17.351999999999975"/>
  </r>
  <r>
    <n v="1735"/>
    <x v="841"/>
    <n v="2014"/>
    <x v="570"/>
    <d v="2014-08-02T00:00:00"/>
    <s v="Second Class"/>
    <s v="AG-10675"/>
    <s v="Anna Gayman"/>
    <s v="Consumer"/>
    <s v="United States"/>
    <s v="Jacksonville"/>
    <s v="North Carolina"/>
    <n v="28540"/>
    <s v="South"/>
    <s v="OFF-AP-10002082"/>
    <x v="1"/>
    <x v="9"/>
    <s v="Holmes HEPA Air Purifier"/>
    <x v="1510"/>
    <n v="2"/>
    <n v="0.2"/>
    <n v="6.5339999999999971"/>
  </r>
  <r>
    <n v="1736"/>
    <x v="841"/>
    <n v="2014"/>
    <x v="570"/>
    <d v="2014-08-02T00:00:00"/>
    <s v="Second Class"/>
    <s v="AG-10675"/>
    <s v="Anna Gayman"/>
    <s v="Consumer"/>
    <s v="United States"/>
    <s v="Jacksonville"/>
    <s v="North Carolina"/>
    <n v="28540"/>
    <s v="South"/>
    <s v="TEC-PH-10003442"/>
    <x v="2"/>
    <x v="7"/>
    <s v="Samsung Replacement EH64AVFWE Premium Headset"/>
    <x v="1114"/>
    <n v="5"/>
    <n v="0.2"/>
    <n v="1.375"/>
  </r>
  <r>
    <n v="1737"/>
    <x v="841"/>
    <n v="2014"/>
    <x v="570"/>
    <d v="2014-08-02T00:00:00"/>
    <s v="Second Class"/>
    <s v="AG-10675"/>
    <s v="Anna Gayman"/>
    <s v="Consumer"/>
    <s v="United States"/>
    <s v="Jacksonville"/>
    <s v="North Carolina"/>
    <n v="28540"/>
    <s v="South"/>
    <s v="OFF-AR-10002833"/>
    <x v="1"/>
    <x v="6"/>
    <s v="Newell 322"/>
    <x v="972"/>
    <n v="3"/>
    <n v="0.2"/>
    <n v="0.3822000000000001"/>
  </r>
  <r>
    <n v="1738"/>
    <x v="842"/>
    <n v="2012"/>
    <x v="37"/>
    <d v="2012-09-09T00:00:00"/>
    <s v="Standard Class"/>
    <s v="DB-13120"/>
    <s v="David Bremer"/>
    <s v="Corporate"/>
    <s v="United States"/>
    <s v="San Francisco"/>
    <s v="California"/>
    <n v="94122"/>
    <s v="West"/>
    <s v="OFF-ST-10001325"/>
    <x v="1"/>
    <x v="4"/>
    <s v="Sterilite Officeware Hinged File Box"/>
    <x v="974"/>
    <n v="3"/>
    <n v="0"/>
    <n v="8.4888000000000012"/>
  </r>
  <r>
    <n v="1739"/>
    <x v="842"/>
    <n v="2012"/>
    <x v="37"/>
    <d v="2012-09-09T00:00:00"/>
    <s v="Standard Class"/>
    <s v="DB-13120"/>
    <s v="David Bremer"/>
    <s v="Corporate"/>
    <s v="United States"/>
    <s v="San Francisco"/>
    <s v="California"/>
    <n v="94122"/>
    <s v="West"/>
    <s v="TEC-AC-10003038"/>
    <x v="2"/>
    <x v="11"/>
    <s v="Kingston Digital DataTraveler 16GB USB 2.0"/>
    <x v="1511"/>
    <n v="2"/>
    <n v="0"/>
    <n v="3.400999999999998"/>
  </r>
  <r>
    <n v="1740"/>
    <x v="842"/>
    <n v="2012"/>
    <x v="37"/>
    <d v="2012-09-09T00:00:00"/>
    <s v="Standard Class"/>
    <s v="DB-13120"/>
    <s v="David Bremer"/>
    <s v="Corporate"/>
    <s v="United States"/>
    <s v="San Francisco"/>
    <s v="California"/>
    <n v="94122"/>
    <s v="West"/>
    <s v="TEC-AC-10003590"/>
    <x v="2"/>
    <x v="11"/>
    <s v="TRENDnet 56K USB 2.0 Phone, Internet and Fax Modem"/>
    <x v="1512"/>
    <n v="5"/>
    <n v="0"/>
    <n v="46.601999999999997"/>
  </r>
  <r>
    <n v="1741"/>
    <x v="843"/>
    <n v="2011"/>
    <x v="128"/>
    <d v="2011-08-16T00:00:00"/>
    <s v="Standard Class"/>
    <s v="ED-13885"/>
    <s v="Emily Ducich"/>
    <s v="Home Office"/>
    <s v="United States"/>
    <s v="San Diego"/>
    <s v="California"/>
    <n v="92037"/>
    <s v="West"/>
    <s v="OFF-LA-10000262"/>
    <x v="1"/>
    <x v="2"/>
    <s v="Avery 494"/>
    <x v="1513"/>
    <n v="8"/>
    <n v="0"/>
    <n v="9.6047999999999991"/>
  </r>
  <r>
    <n v="1742"/>
    <x v="844"/>
    <n v="2014"/>
    <x v="505"/>
    <d v="2014-11-04T00:00:00"/>
    <s v="Standard Class"/>
    <s v="MC-18100"/>
    <s v="Mick Crebagga"/>
    <s v="Consumer"/>
    <s v="United States"/>
    <s v="Philadelphia"/>
    <s v="Pennsylvania"/>
    <n v="19140"/>
    <s v="East"/>
    <s v="OFF-PA-10004355"/>
    <x v="1"/>
    <x v="10"/>
    <s v="Xerox 231"/>
    <x v="561"/>
    <n v="4"/>
    <n v="0.2"/>
    <n v="7.2576000000000001"/>
  </r>
  <r>
    <n v="1743"/>
    <x v="844"/>
    <n v="2014"/>
    <x v="505"/>
    <d v="2014-11-04T00:00:00"/>
    <s v="Standard Class"/>
    <s v="MC-18100"/>
    <s v="Mick Crebagga"/>
    <s v="Consumer"/>
    <s v="United States"/>
    <s v="Philadelphia"/>
    <s v="Pennsylvania"/>
    <n v="19140"/>
    <s v="East"/>
    <s v="FUR-FU-10004415"/>
    <x v="0"/>
    <x v="5"/>
    <s v="Stacking Tray, Side-Loading, Legal, Smoke"/>
    <x v="1514"/>
    <n v="2"/>
    <n v="0.2"/>
    <n v="0.98559999999999937"/>
  </r>
  <r>
    <n v="1744"/>
    <x v="844"/>
    <n v="2014"/>
    <x v="505"/>
    <d v="2014-11-04T00:00:00"/>
    <s v="Standard Class"/>
    <s v="MC-18100"/>
    <s v="Mick Crebagga"/>
    <s v="Consumer"/>
    <s v="United States"/>
    <s v="Philadelphia"/>
    <s v="Pennsylvania"/>
    <n v="19140"/>
    <s v="East"/>
    <s v="OFF-ST-10002486"/>
    <x v="1"/>
    <x v="4"/>
    <s v="Eldon Shelf Savers Cubes and Bins"/>
    <x v="1515"/>
    <n v="2"/>
    <n v="0.2"/>
    <n v="-2.5128000000000008"/>
  </r>
  <r>
    <n v="1745"/>
    <x v="844"/>
    <n v="2014"/>
    <x v="505"/>
    <d v="2014-11-04T00:00:00"/>
    <s v="Standard Class"/>
    <s v="MC-18100"/>
    <s v="Mick Crebagga"/>
    <s v="Consumer"/>
    <s v="United States"/>
    <s v="Philadelphia"/>
    <s v="Pennsylvania"/>
    <n v="19140"/>
    <s v="East"/>
    <s v="TEC-AC-10001142"/>
    <x v="2"/>
    <x v="11"/>
    <s v="First Data FD10 PIN Pad"/>
    <x v="1516"/>
    <n v="7"/>
    <n v="0.2"/>
    <n v="-55.300000000000068"/>
  </r>
  <r>
    <n v="1746"/>
    <x v="845"/>
    <n v="2011"/>
    <x v="571"/>
    <d v="2011-06-09T00:00:00"/>
    <s v="First Class"/>
    <s v="BM-11785"/>
    <s v="Bryan Mills"/>
    <s v="Consumer"/>
    <s v="United States"/>
    <s v="Rochester"/>
    <s v="New York"/>
    <n v="14609"/>
    <s v="East"/>
    <s v="OFF-AR-10002656"/>
    <x v="1"/>
    <x v="6"/>
    <s v="Sanford Liquid Accent Highlighters"/>
    <x v="522"/>
    <n v="2"/>
    <n v="0"/>
    <n v="4.9431999999999992"/>
  </r>
  <r>
    <n v="1747"/>
    <x v="846"/>
    <n v="2013"/>
    <x v="572"/>
    <d v="2013-08-18T00:00:00"/>
    <s v="Second Class"/>
    <s v="EM-14065"/>
    <s v="Erin Mull"/>
    <s v="Consumer"/>
    <s v="United States"/>
    <s v="Jacksonville"/>
    <s v="North Carolina"/>
    <n v="28540"/>
    <s v="South"/>
    <s v="OFF-BI-10000138"/>
    <x v="1"/>
    <x v="8"/>
    <s v="Acco Translucent Poly Ring Binders"/>
    <x v="1517"/>
    <n v="8"/>
    <n v="0.7"/>
    <n v="-8.2367999999999988"/>
  </r>
  <r>
    <n v="1748"/>
    <x v="846"/>
    <n v="2013"/>
    <x v="572"/>
    <d v="2013-08-18T00:00:00"/>
    <s v="Second Class"/>
    <s v="EM-14065"/>
    <s v="Erin Mull"/>
    <s v="Consumer"/>
    <s v="United States"/>
    <s v="Jacksonville"/>
    <s v="North Carolina"/>
    <n v="28540"/>
    <s v="South"/>
    <s v="OFF-PA-10004947"/>
    <x v="1"/>
    <x v="10"/>
    <s v="Staples"/>
    <x v="1518"/>
    <n v="3"/>
    <n v="0.2"/>
    <n v="3.2099999999999982"/>
  </r>
  <r>
    <n v="1749"/>
    <x v="847"/>
    <n v="2011"/>
    <x v="573"/>
    <d v="2011-04-29T00:00:00"/>
    <s v="Standard Class"/>
    <s v="DA-13450"/>
    <s v="Dianna Arnett"/>
    <s v="Home Office"/>
    <s v="United States"/>
    <s v="Houston"/>
    <s v="Texas"/>
    <n v="77095"/>
    <s v="Central"/>
    <s v="OFF-PA-10003543"/>
    <x v="1"/>
    <x v="10"/>
    <s v="Xerox 1985"/>
    <x v="563"/>
    <n v="2"/>
    <n v="0.2"/>
    <n v="3.6288"/>
  </r>
  <r>
    <n v="1750"/>
    <x v="847"/>
    <n v="2011"/>
    <x v="573"/>
    <d v="2011-04-29T00:00:00"/>
    <s v="Standard Class"/>
    <s v="DA-13450"/>
    <s v="Dianna Arnett"/>
    <s v="Home Office"/>
    <s v="United States"/>
    <s v="Houston"/>
    <s v="Texas"/>
    <n v="77095"/>
    <s v="Central"/>
    <s v="OFF-AR-10002221"/>
    <x v="1"/>
    <x v="6"/>
    <s v="12 Colored Short Pencils"/>
    <x v="875"/>
    <n v="3"/>
    <n v="0.2"/>
    <n v="0.54600000000000071"/>
  </r>
  <r>
    <n v="1751"/>
    <x v="848"/>
    <n v="2012"/>
    <x v="6"/>
    <d v="2012-11-27T00:00:00"/>
    <s v="Standard Class"/>
    <s v="MO-17800"/>
    <s v="Meg O'Connel"/>
    <s v="Home Office"/>
    <s v="United States"/>
    <s v="San Antonio"/>
    <s v="Texas"/>
    <n v="78207"/>
    <s v="Central"/>
    <s v="FUR-TA-10004607"/>
    <x v="0"/>
    <x v="3"/>
    <s v="Hon 2111 Invitation Series Straight Table"/>
    <x v="1519"/>
    <n v="2"/>
    <n v="0.3"/>
    <n v="-32.522600000000011"/>
  </r>
  <r>
    <n v="1752"/>
    <x v="849"/>
    <n v="2014"/>
    <x v="336"/>
    <d v="2014-10-18T00:00:00"/>
    <s v="First Class"/>
    <s v="JW-15955"/>
    <s v="Joni Wasserman"/>
    <s v="Consumer"/>
    <s v="United States"/>
    <s v="Oakland"/>
    <s v="California"/>
    <n v="94601"/>
    <s v="West"/>
    <s v="FUR-FU-10001918"/>
    <x v="0"/>
    <x v="5"/>
    <s v="C-Line Cubicle Keepers Polyproplyene Holder With Velcro Backings"/>
    <x v="1520"/>
    <n v="2"/>
    <n v="0"/>
    <n v="3.6894000000000009"/>
  </r>
  <r>
    <n v="1753"/>
    <x v="850"/>
    <n v="2014"/>
    <x v="574"/>
    <d v="2014-12-06T00:00:00"/>
    <s v="First Class"/>
    <s v="VW-21775"/>
    <s v="Victoria Wilson"/>
    <s v="Corporate"/>
    <s v="United States"/>
    <s v="San Francisco"/>
    <s v="California"/>
    <n v="94122"/>
    <s v="West"/>
    <s v="OFF-ST-10004340"/>
    <x v="1"/>
    <x v="4"/>
    <s v="Fellowes Mobile File Cart, Black"/>
    <x v="1521"/>
    <n v="9"/>
    <n v="0"/>
    <n v="151.09740000000002"/>
  </r>
  <r>
    <n v="1754"/>
    <x v="850"/>
    <n v="2014"/>
    <x v="574"/>
    <d v="2014-12-06T00:00:00"/>
    <s v="First Class"/>
    <s v="VW-21775"/>
    <s v="Victoria Wilson"/>
    <s v="Corporate"/>
    <s v="United States"/>
    <s v="San Francisco"/>
    <s v="California"/>
    <n v="94122"/>
    <s v="West"/>
    <s v="OFF-PA-10004475"/>
    <x v="1"/>
    <x v="10"/>
    <s v="Xerox 1940"/>
    <x v="1446"/>
    <n v="2"/>
    <n v="0"/>
    <n v="53.860799999999998"/>
  </r>
  <r>
    <n v="1755"/>
    <x v="850"/>
    <n v="2014"/>
    <x v="574"/>
    <d v="2014-12-06T00:00:00"/>
    <s v="First Class"/>
    <s v="VW-21775"/>
    <s v="Victoria Wilson"/>
    <s v="Corporate"/>
    <s v="United States"/>
    <s v="San Francisco"/>
    <s v="California"/>
    <n v="94122"/>
    <s v="West"/>
    <s v="OFF-PA-10003893"/>
    <x v="1"/>
    <x v="10"/>
    <s v="Xerox 1962"/>
    <x v="18"/>
    <n v="2"/>
    <n v="0"/>
    <n v="3.8519999999999994"/>
  </r>
  <r>
    <n v="1756"/>
    <x v="851"/>
    <n v="2012"/>
    <x v="575"/>
    <d v="2012-12-11T00:00:00"/>
    <s v="Second Class"/>
    <s v="TT-21460"/>
    <s v="Tonja Turnell"/>
    <s v="Home Office"/>
    <s v="United States"/>
    <s v="Fort Worth"/>
    <s v="Texas"/>
    <n v="76106"/>
    <s v="Central"/>
    <s v="OFF-PA-10000100"/>
    <x v="1"/>
    <x v="10"/>
    <s v="Xerox 1945"/>
    <x v="1522"/>
    <n v="11"/>
    <n v="0.2"/>
    <n v="130.75810000000001"/>
  </r>
  <r>
    <n v="1757"/>
    <x v="851"/>
    <n v="2012"/>
    <x v="575"/>
    <d v="2012-12-11T00:00:00"/>
    <s v="Second Class"/>
    <s v="TT-21460"/>
    <s v="Tonja Turnell"/>
    <s v="Home Office"/>
    <s v="United States"/>
    <s v="Fort Worth"/>
    <s v="Texas"/>
    <n v="76106"/>
    <s v="Central"/>
    <s v="TEC-PH-10001817"/>
    <x v="2"/>
    <x v="7"/>
    <s v="Wilson Electronics DB Pro Signal Booster"/>
    <x v="1523"/>
    <n v="6"/>
    <n v="0.2"/>
    <n v="150.36000000000013"/>
  </r>
  <r>
    <n v="1758"/>
    <x v="852"/>
    <n v="2012"/>
    <x v="562"/>
    <d v="2012-07-15T00:00:00"/>
    <s v="First Class"/>
    <s v="SL-20155"/>
    <s v="Sara Luxemburg"/>
    <s v="Home Office"/>
    <s v="United States"/>
    <s v="Houston"/>
    <s v="Texas"/>
    <n v="77095"/>
    <s v="Central"/>
    <s v="OFF-BI-10001765"/>
    <x v="1"/>
    <x v="8"/>
    <s v="Wilson Jones Heavy-Duty Casebound Ring Binders with Metal Hinges"/>
    <x v="1524"/>
    <n v="6"/>
    <n v="0.8"/>
    <n v="-66.508800000000036"/>
  </r>
  <r>
    <n v="1759"/>
    <x v="853"/>
    <n v="2011"/>
    <x v="218"/>
    <d v="2011-05-17T00:00:00"/>
    <s v="Standard Class"/>
    <s v="RM-19375"/>
    <s v="Raymond Messe"/>
    <s v="Consumer"/>
    <s v="United States"/>
    <s v="Houston"/>
    <s v="Texas"/>
    <n v="77095"/>
    <s v="Central"/>
    <s v="TEC-AC-10001013"/>
    <x v="2"/>
    <x v="11"/>
    <s v="Logitech ClearChat Comfort/USB Headset H390"/>
    <x v="1525"/>
    <n v="2"/>
    <n v="0.2"/>
    <n v="7.615399999999994"/>
  </r>
  <r>
    <n v="1760"/>
    <x v="854"/>
    <n v="2011"/>
    <x v="576"/>
    <d v="2011-01-13T00:00:00"/>
    <s v="Standard Class"/>
    <s v="MB-18085"/>
    <s v="Mick Brown"/>
    <s v="Consumer"/>
    <s v="United States"/>
    <s v="Philadelphia"/>
    <s v="Pennsylvania"/>
    <n v="19143"/>
    <s v="East"/>
    <s v="OFF-AR-10003478"/>
    <x v="1"/>
    <x v="6"/>
    <s v="Avery Hi-Liter EverBold Pen Style Fluorescent Highlighters, 4/Pack"/>
    <x v="1526"/>
    <n v="3"/>
    <n v="0.2"/>
    <n v="4.8840000000000003"/>
  </r>
  <r>
    <n v="1761"/>
    <x v="855"/>
    <n v="2012"/>
    <x v="577"/>
    <d v="2012-09-09T00:00:00"/>
    <s v="Standard Class"/>
    <s v="AG-10900"/>
    <s v="Arthur Gainer"/>
    <s v="Consumer"/>
    <s v="United States"/>
    <s v="San Diego"/>
    <s v="California"/>
    <n v="92105"/>
    <s v="West"/>
    <s v="FUR-BO-10000330"/>
    <x v="0"/>
    <x v="0"/>
    <s v="Sauder Camden County Barrister Bookcase, Planked Cherry Finish"/>
    <x v="1527"/>
    <n v="4"/>
    <n v="0.15"/>
    <n v="-4.8391999999999769"/>
  </r>
  <r>
    <n v="1762"/>
    <x v="855"/>
    <n v="2012"/>
    <x v="577"/>
    <d v="2012-09-09T00:00:00"/>
    <s v="Standard Class"/>
    <s v="AG-10900"/>
    <s v="Arthur Gainer"/>
    <s v="Consumer"/>
    <s v="United States"/>
    <s v="San Diego"/>
    <s v="California"/>
    <n v="92105"/>
    <s v="West"/>
    <s v="OFF-BI-10001900"/>
    <x v="1"/>
    <x v="8"/>
    <s v="DXL Angle-View Binders with Locking Rings, Black"/>
    <x v="1528"/>
    <n v="6"/>
    <n v="0.2"/>
    <n v="9.7037999999999993"/>
  </r>
  <r>
    <n v="1763"/>
    <x v="855"/>
    <n v="2012"/>
    <x v="577"/>
    <d v="2012-09-09T00:00:00"/>
    <s v="Standard Class"/>
    <s v="AG-10900"/>
    <s v="Arthur Gainer"/>
    <s v="Consumer"/>
    <s v="United States"/>
    <s v="San Diego"/>
    <s v="California"/>
    <n v="92105"/>
    <s v="West"/>
    <s v="FUR-BO-10003159"/>
    <x v="0"/>
    <x v="0"/>
    <s v="Sauder Camden County Collection Libraries, Planked Cherry Finish"/>
    <x v="1529"/>
    <n v="3"/>
    <n v="0.15"/>
    <n v="-20.696400000000025"/>
  </r>
  <r>
    <n v="1764"/>
    <x v="856"/>
    <n v="2013"/>
    <x v="578"/>
    <d v="2013-08-09T00:00:00"/>
    <s v="Standard Class"/>
    <s v="ML-17755"/>
    <s v="Max Ludwig"/>
    <s v="Home Office"/>
    <s v="United States"/>
    <s v="Suffolk"/>
    <s v="Virginia"/>
    <n v="23434"/>
    <s v="South"/>
    <s v="OFF-SU-10002573"/>
    <x v="1"/>
    <x v="14"/>
    <s v="Acme 10&quot; Easy Grip Assistive Scissors"/>
    <x v="1530"/>
    <n v="2"/>
    <n v="0"/>
    <n v="10.517999999999997"/>
  </r>
  <r>
    <n v="1765"/>
    <x v="856"/>
    <n v="2013"/>
    <x v="578"/>
    <d v="2013-08-09T00:00:00"/>
    <s v="Standard Class"/>
    <s v="ML-17755"/>
    <s v="Max Ludwig"/>
    <s v="Home Office"/>
    <s v="United States"/>
    <s v="Suffolk"/>
    <s v="Virginia"/>
    <n v="23434"/>
    <s v="South"/>
    <s v="OFF-LA-10004484"/>
    <x v="1"/>
    <x v="2"/>
    <s v="Avery 476"/>
    <x v="1531"/>
    <n v="1"/>
    <n v="0"/>
    <n v="1.8997999999999999"/>
  </r>
  <r>
    <n v="1766"/>
    <x v="856"/>
    <n v="2013"/>
    <x v="578"/>
    <d v="2013-08-09T00:00:00"/>
    <s v="Standard Class"/>
    <s v="ML-17755"/>
    <s v="Max Ludwig"/>
    <s v="Home Office"/>
    <s v="United States"/>
    <s v="Suffolk"/>
    <s v="Virginia"/>
    <n v="23434"/>
    <s v="South"/>
    <s v="FUR-FU-10001591"/>
    <x v="0"/>
    <x v="5"/>
    <s v="Advantus Panel Wall Certificate Holder - 8.5x11"/>
    <x v="1532"/>
    <n v="9"/>
    <n v="0"/>
    <n v="46.116000000000007"/>
  </r>
  <r>
    <n v="1767"/>
    <x v="856"/>
    <n v="2013"/>
    <x v="578"/>
    <d v="2013-08-09T00:00:00"/>
    <s v="Standard Class"/>
    <s v="ML-17755"/>
    <s v="Max Ludwig"/>
    <s v="Home Office"/>
    <s v="United States"/>
    <s v="Suffolk"/>
    <s v="Virginia"/>
    <n v="23434"/>
    <s v="South"/>
    <s v="OFF-LA-10002034"/>
    <x v="1"/>
    <x v="2"/>
    <s v="Avery 478"/>
    <x v="765"/>
    <n v="2"/>
    <n v="0"/>
    <n v="4.8117999999999999"/>
  </r>
  <r>
    <n v="1768"/>
    <x v="857"/>
    <n v="2011"/>
    <x v="579"/>
    <d v="2011-03-26T00:00:00"/>
    <s v="Standard Class"/>
    <s v="CC-12685"/>
    <s v="Craig Carroll"/>
    <s v="Consumer"/>
    <s v="United States"/>
    <s v="Greensboro"/>
    <s v="North Carolina"/>
    <n v="27405"/>
    <s v="South"/>
    <s v="OFF-BI-10004410"/>
    <x v="1"/>
    <x v="8"/>
    <s v="C-Line Peel &amp; Stick Add-On Filing Pockets, 8-3/4 x 5-1/8, 10/Pack"/>
    <x v="1533"/>
    <n v="4"/>
    <n v="0.7"/>
    <n v="-5.8603999999999985"/>
  </r>
  <r>
    <n v="1769"/>
    <x v="857"/>
    <n v="2011"/>
    <x v="579"/>
    <d v="2011-03-26T00:00:00"/>
    <s v="Standard Class"/>
    <s v="CC-12685"/>
    <s v="Craig Carroll"/>
    <s v="Consumer"/>
    <s v="United States"/>
    <s v="Greensboro"/>
    <s v="North Carolina"/>
    <n v="27405"/>
    <s v="South"/>
    <s v="OFF-BI-10002735"/>
    <x v="1"/>
    <x v="8"/>
    <s v="GBC Prestige Therm-A-Bind Covers"/>
    <x v="1534"/>
    <n v="5"/>
    <n v="0.7"/>
    <n v="-39.456499999999991"/>
  </r>
  <r>
    <n v="1770"/>
    <x v="858"/>
    <n v="2014"/>
    <x v="580"/>
    <d v="2014-03-09T00:00:00"/>
    <s v="Standard Class"/>
    <s v="SC-20770"/>
    <s v="Stewart Carmichael"/>
    <s v="Corporate"/>
    <s v="United States"/>
    <s v="Dallas"/>
    <s v="Texas"/>
    <n v="75081"/>
    <s v="Central"/>
    <s v="OFF-SU-10001935"/>
    <x v="1"/>
    <x v="14"/>
    <s v="Staples"/>
    <x v="1535"/>
    <n v="4"/>
    <n v="0.2"/>
    <n v="-1.3952000000000013"/>
  </r>
  <r>
    <n v="1771"/>
    <x v="858"/>
    <n v="2014"/>
    <x v="580"/>
    <d v="2014-03-09T00:00:00"/>
    <s v="Standard Class"/>
    <s v="SC-20770"/>
    <s v="Stewart Carmichael"/>
    <s v="Corporate"/>
    <s v="United States"/>
    <s v="Dallas"/>
    <s v="Texas"/>
    <n v="75081"/>
    <s v="Central"/>
    <s v="OFF-BI-10003291"/>
    <x v="1"/>
    <x v="8"/>
    <s v="Wilson Jones Leather-Like Binders with DublLock Round Rings"/>
    <x v="1536"/>
    <n v="7"/>
    <n v="0.8"/>
    <n v="-20.166300000000007"/>
  </r>
  <r>
    <n v="1772"/>
    <x v="859"/>
    <n v="2013"/>
    <x v="581"/>
    <d v="2013-11-30T00:00:00"/>
    <s v="Second Class"/>
    <s v="GG-14650"/>
    <s v="Greg Guthrie"/>
    <s v="Corporate"/>
    <s v="United States"/>
    <s v="Chicago"/>
    <s v="Illinois"/>
    <n v="60623"/>
    <s v="Central"/>
    <s v="OFF-ST-10004337"/>
    <x v="1"/>
    <x v="4"/>
    <s v="SAFCO Commercial Wire Shelving, 72h"/>
    <x v="1537"/>
    <n v="2"/>
    <n v="0.2"/>
    <n v="-24.496000000000002"/>
  </r>
  <r>
    <n v="1773"/>
    <x v="859"/>
    <n v="2013"/>
    <x v="581"/>
    <d v="2013-11-30T00:00:00"/>
    <s v="Second Class"/>
    <s v="GG-14650"/>
    <s v="Greg Guthrie"/>
    <s v="Corporate"/>
    <s v="United States"/>
    <s v="Chicago"/>
    <s v="Illinois"/>
    <n v="60623"/>
    <s v="Central"/>
    <s v="TEC-AC-10001266"/>
    <x v="2"/>
    <x v="11"/>
    <s v="Memorex Micro Travel Drive 8 GB"/>
    <x v="1538"/>
    <n v="6"/>
    <n v="0.2"/>
    <n v="19.499999999999993"/>
  </r>
  <r>
    <n v="1774"/>
    <x v="860"/>
    <n v="2011"/>
    <x v="582"/>
    <d v="2011-05-03T00:00:00"/>
    <s v="Standard Class"/>
    <s v="MY-18295"/>
    <s v="Muhammed Yedwab"/>
    <s v="Corporate"/>
    <s v="United States"/>
    <s v="Baltimore"/>
    <s v="Maryland"/>
    <n v="21215"/>
    <s v="East"/>
    <s v="OFF-BI-10001628"/>
    <x v="1"/>
    <x v="8"/>
    <s v="Acco Data Flex Cable Posts For Top &amp; Bottom Load Binders, 6&quot; Capacity"/>
    <x v="1539"/>
    <n v="2"/>
    <n v="0"/>
    <n v="9.3869999999999987"/>
  </r>
  <r>
    <n v="1775"/>
    <x v="860"/>
    <n v="2011"/>
    <x v="582"/>
    <d v="2011-05-03T00:00:00"/>
    <s v="Standard Class"/>
    <s v="MY-18295"/>
    <s v="Muhammed Yedwab"/>
    <s v="Corporate"/>
    <s v="United States"/>
    <s v="Baltimore"/>
    <s v="Maryland"/>
    <n v="21215"/>
    <s v="East"/>
    <s v="OFF-ST-10000877"/>
    <x v="1"/>
    <x v="4"/>
    <s v="Recycled Steel Personal File for Standard File Folders"/>
    <x v="1540"/>
    <n v="9"/>
    <n v="0"/>
    <n v="129.37860000000001"/>
  </r>
  <r>
    <n v="1776"/>
    <x v="860"/>
    <n v="2011"/>
    <x v="582"/>
    <d v="2011-05-03T00:00:00"/>
    <s v="Standard Class"/>
    <s v="MY-18295"/>
    <s v="Muhammed Yedwab"/>
    <s v="Corporate"/>
    <s v="United States"/>
    <s v="Baltimore"/>
    <s v="Maryland"/>
    <n v="21215"/>
    <s v="East"/>
    <s v="OFF-AR-10004752"/>
    <x v="1"/>
    <x v="6"/>
    <s v="Blackstonian Pencils"/>
    <x v="1541"/>
    <n v="2"/>
    <n v="0"/>
    <n v="1.4952000000000001"/>
  </r>
  <r>
    <n v="1777"/>
    <x v="860"/>
    <n v="2011"/>
    <x v="582"/>
    <d v="2011-05-03T00:00:00"/>
    <s v="Standard Class"/>
    <s v="MY-18295"/>
    <s v="Muhammed Yedwab"/>
    <s v="Corporate"/>
    <s v="United States"/>
    <s v="Baltimore"/>
    <s v="Maryland"/>
    <n v="21215"/>
    <s v="East"/>
    <s v="OFF-LA-10000452"/>
    <x v="1"/>
    <x v="2"/>
    <s v="Avery 488"/>
    <x v="982"/>
    <n v="1"/>
    <n v="0"/>
    <n v="1.512"/>
  </r>
  <r>
    <n v="1778"/>
    <x v="861"/>
    <n v="2012"/>
    <x v="27"/>
    <d v="2012-11-28T00:00:00"/>
    <s v="Standard Class"/>
    <s v="DP-13000"/>
    <s v="Darren Powers"/>
    <s v="Consumer"/>
    <s v="United States"/>
    <s v="Los Angeles"/>
    <s v="California"/>
    <n v="90004"/>
    <s v="West"/>
    <s v="OFF-PA-10000675"/>
    <x v="1"/>
    <x v="10"/>
    <s v="Xerox 1919"/>
    <x v="1542"/>
    <n v="9"/>
    <n v="0"/>
    <n v="180.76590000000002"/>
  </r>
  <r>
    <n v="1779"/>
    <x v="861"/>
    <n v="2012"/>
    <x v="27"/>
    <d v="2012-11-28T00:00:00"/>
    <s v="Standard Class"/>
    <s v="DP-13000"/>
    <s v="Darren Powers"/>
    <s v="Consumer"/>
    <s v="United States"/>
    <s v="Los Angeles"/>
    <s v="California"/>
    <n v="90004"/>
    <s v="West"/>
    <s v="OFF-AR-10003045"/>
    <x v="1"/>
    <x v="6"/>
    <s v="Prang Colored Pencils"/>
    <x v="456"/>
    <n v="5"/>
    <n v="0"/>
    <n v="6.6150000000000002"/>
  </r>
  <r>
    <n v="1780"/>
    <x v="862"/>
    <n v="2013"/>
    <x v="583"/>
    <d v="2013-11-17T00:00:00"/>
    <s v="Standard Class"/>
    <s v="BD-11770"/>
    <s v="Bryan Davis"/>
    <s v="Consumer"/>
    <s v="United States"/>
    <s v="New York City"/>
    <s v="New York"/>
    <n v="10011"/>
    <s v="East"/>
    <s v="TEC-AC-10003447"/>
    <x v="2"/>
    <x v="11"/>
    <s v="Micropad Numeric Keypads"/>
    <x v="1543"/>
    <n v="3"/>
    <n v="0"/>
    <n v="14.992499999999996"/>
  </r>
  <r>
    <n v="1781"/>
    <x v="862"/>
    <n v="2013"/>
    <x v="583"/>
    <d v="2013-11-17T00:00:00"/>
    <s v="Standard Class"/>
    <s v="BD-11770"/>
    <s v="Bryan Davis"/>
    <s v="Consumer"/>
    <s v="United States"/>
    <s v="New York City"/>
    <s v="New York"/>
    <n v="10011"/>
    <s v="East"/>
    <s v="OFF-ST-10002276"/>
    <x v="1"/>
    <x v="4"/>
    <s v="Safco Steel Mobile File Cart"/>
    <x v="1544"/>
    <n v="1"/>
    <n v="0"/>
    <n v="20.840000000000003"/>
  </r>
  <r>
    <n v="1782"/>
    <x v="863"/>
    <n v="2012"/>
    <x v="584"/>
    <d v="2012-07-13T00:00:00"/>
    <s v="Standard Class"/>
    <s v="CB-12535"/>
    <s v="Claudia Bergmann"/>
    <s v="Corporate"/>
    <s v="United States"/>
    <s v="Franklin"/>
    <s v="Massachusetts"/>
    <n v="2038"/>
    <s v="East"/>
    <s v="OFF-PA-10001609"/>
    <x v="1"/>
    <x v="10"/>
    <s v="Tops Wirebound Message Log Books"/>
    <x v="1545"/>
    <n v="2"/>
    <n v="0"/>
    <n v="3.0267999999999997"/>
  </r>
  <r>
    <n v="1783"/>
    <x v="863"/>
    <n v="2012"/>
    <x v="584"/>
    <d v="2012-07-13T00:00:00"/>
    <s v="Standard Class"/>
    <s v="CB-12535"/>
    <s v="Claudia Bergmann"/>
    <s v="Corporate"/>
    <s v="United States"/>
    <s v="Franklin"/>
    <s v="Massachusetts"/>
    <n v="2038"/>
    <s v="East"/>
    <s v="OFF-BI-10001597"/>
    <x v="1"/>
    <x v="8"/>
    <s v="Wilson Jones Ledger-Size, Piano-Hinge Binder, 2&quot;, Blue"/>
    <x v="1546"/>
    <n v="3"/>
    <n v="0"/>
    <n v="59.011199999999988"/>
  </r>
  <r>
    <n v="1784"/>
    <x v="864"/>
    <n v="2014"/>
    <x v="585"/>
    <d v="2014-09-27T00:00:00"/>
    <s v="Standard Class"/>
    <s v="JE-15610"/>
    <s v="Jim Epp"/>
    <s v="Corporate"/>
    <s v="United States"/>
    <s v="Milwaukee"/>
    <s v="Wisconsin"/>
    <n v="53209"/>
    <s v="Central"/>
    <s v="OFF-PA-10004475"/>
    <x v="1"/>
    <x v="10"/>
    <s v="Xerox 1940"/>
    <x v="1547"/>
    <n v="4"/>
    <n v="0"/>
    <n v="107.7216"/>
  </r>
  <r>
    <n v="1785"/>
    <x v="864"/>
    <n v="2014"/>
    <x v="585"/>
    <d v="2014-09-27T00:00:00"/>
    <s v="Standard Class"/>
    <s v="JE-15610"/>
    <s v="Jim Epp"/>
    <s v="Corporate"/>
    <s v="United States"/>
    <s v="Milwaukee"/>
    <s v="Wisconsin"/>
    <n v="53209"/>
    <s v="Central"/>
    <s v="TEC-AC-10004510"/>
    <x v="2"/>
    <x v="11"/>
    <s v="Logitech Desktop MK120 Mouse and keyboard Combo"/>
    <x v="1548"/>
    <n v="6"/>
    <n v="0"/>
    <n v="9.8159999999999954"/>
  </r>
  <r>
    <n v="1786"/>
    <x v="864"/>
    <n v="2014"/>
    <x v="585"/>
    <d v="2014-09-27T00:00:00"/>
    <s v="Standard Class"/>
    <s v="JE-15610"/>
    <s v="Jim Epp"/>
    <s v="Corporate"/>
    <s v="United States"/>
    <s v="Milwaukee"/>
    <s v="Wisconsin"/>
    <n v="53209"/>
    <s v="Central"/>
    <s v="OFF-BI-10002976"/>
    <x v="1"/>
    <x v="8"/>
    <s v="ACCOHIDE Binder by Acco"/>
    <x v="1549"/>
    <n v="8"/>
    <n v="0"/>
    <n v="15.5288"/>
  </r>
  <r>
    <n v="1787"/>
    <x v="864"/>
    <n v="2014"/>
    <x v="585"/>
    <d v="2014-09-27T00:00:00"/>
    <s v="Standard Class"/>
    <s v="JE-15610"/>
    <s v="Jim Epp"/>
    <s v="Corporate"/>
    <s v="United States"/>
    <s v="Milwaukee"/>
    <s v="Wisconsin"/>
    <n v="53209"/>
    <s v="Central"/>
    <s v="TEC-PH-10001615"/>
    <x v="2"/>
    <x v="7"/>
    <s v="AT&amp;T CL82213"/>
    <x v="284"/>
    <n v="3"/>
    <n v="0"/>
    <n v="25.221299999999989"/>
  </r>
  <r>
    <n v="1788"/>
    <x v="865"/>
    <n v="2012"/>
    <x v="586"/>
    <d v="2012-02-19T00:00:00"/>
    <s v="Standard Class"/>
    <s v="RP-19855"/>
    <s v="Roy Phan"/>
    <s v="Corporate"/>
    <s v="United States"/>
    <s v="Kenosha"/>
    <s v="Wisconsin"/>
    <n v="53142"/>
    <s v="Central"/>
    <s v="TEC-PH-10001819"/>
    <x v="2"/>
    <x v="7"/>
    <s v="Innergie mMini Combo Duo USB Travel Charging Kit"/>
    <x v="1550"/>
    <n v="3"/>
    <n v="0"/>
    <n v="64.785599999999988"/>
  </r>
  <r>
    <n v="1789"/>
    <x v="865"/>
    <n v="2012"/>
    <x v="586"/>
    <d v="2012-02-19T00:00:00"/>
    <s v="Standard Class"/>
    <s v="RP-19855"/>
    <s v="Roy Phan"/>
    <s v="Corporate"/>
    <s v="United States"/>
    <s v="Kenosha"/>
    <s v="Wisconsin"/>
    <n v="53142"/>
    <s v="Central"/>
    <s v="TEC-PH-10000560"/>
    <x v="2"/>
    <x v="7"/>
    <s v="Samsung Galaxy S III - 16GB - pebble blue (T-Mobile)"/>
    <x v="1551"/>
    <n v="2"/>
    <n v="0"/>
    <n v="195.99440000000004"/>
  </r>
  <r>
    <n v="1790"/>
    <x v="865"/>
    <n v="2012"/>
    <x v="586"/>
    <d v="2012-02-19T00:00:00"/>
    <s v="Standard Class"/>
    <s v="RP-19855"/>
    <s v="Roy Phan"/>
    <s v="Corporate"/>
    <s v="United States"/>
    <s v="Kenosha"/>
    <s v="Wisconsin"/>
    <n v="53142"/>
    <s v="Central"/>
    <s v="TEC-AC-10004568"/>
    <x v="2"/>
    <x v="11"/>
    <s v="Maxell LTO Ultrium - 800 GB"/>
    <x v="1552"/>
    <n v="5"/>
    <n v="0"/>
    <n v="26.590499999999988"/>
  </r>
  <r>
    <n v="1791"/>
    <x v="866"/>
    <n v="2011"/>
    <x v="587"/>
    <d v="2011-10-04T00:00:00"/>
    <s v="Standard Class"/>
    <s v="RA-19915"/>
    <s v="Russell Applegate"/>
    <s v="Consumer"/>
    <s v="United States"/>
    <s v="New York City"/>
    <s v="New York"/>
    <n v="10011"/>
    <s v="East"/>
    <s v="OFF-PA-10004092"/>
    <x v="1"/>
    <x v="10"/>
    <s v="Tops Green Bar Computer Printout Paper"/>
    <x v="1553"/>
    <n v="1"/>
    <n v="0"/>
    <n v="24.47"/>
  </r>
  <r>
    <n v="1792"/>
    <x v="867"/>
    <n v="2011"/>
    <x v="588"/>
    <d v="2011-12-03T00:00:00"/>
    <s v="First Class"/>
    <s v="RP-19390"/>
    <s v="Resi Pölking"/>
    <s v="Consumer"/>
    <s v="United States"/>
    <s v="Madison"/>
    <s v="Wisconsin"/>
    <n v="53711"/>
    <s v="Central"/>
    <s v="FUR-CH-10001854"/>
    <x v="0"/>
    <x v="1"/>
    <s v="Office Star - Professional Matrix Back Chair with 2-to-1 Synchro Tilt and Mesh Fabric Seat"/>
    <x v="1554"/>
    <n v="8"/>
    <n v="0"/>
    <n v="673.88160000000016"/>
  </r>
  <r>
    <n v="1793"/>
    <x v="867"/>
    <n v="2011"/>
    <x v="588"/>
    <d v="2011-12-03T00:00:00"/>
    <s v="First Class"/>
    <s v="RP-19390"/>
    <s v="Resi Pölking"/>
    <s v="Consumer"/>
    <s v="United States"/>
    <s v="Madison"/>
    <s v="Wisconsin"/>
    <n v="53711"/>
    <s v="Central"/>
    <s v="OFF-AR-10000475"/>
    <x v="1"/>
    <x v="6"/>
    <s v="Hunt BOSTON Vista Battery-Operated Pencil Sharpener, Black"/>
    <x v="1555"/>
    <n v="4"/>
    <n v="0"/>
    <n v="12.592800000000004"/>
  </r>
  <r>
    <n v="1794"/>
    <x v="868"/>
    <n v="2011"/>
    <x v="589"/>
    <d v="2011-12-13T00:00:00"/>
    <s v="Standard Class"/>
    <s v="TB-21175"/>
    <s v="Thomas Boland"/>
    <s v="Corporate"/>
    <s v="United States"/>
    <s v="Houston"/>
    <s v="Texas"/>
    <n v="77041"/>
    <s v="Central"/>
    <s v="OFF-ST-10000777"/>
    <x v="1"/>
    <x v="4"/>
    <s v="Companion Letter/Legal File, Black"/>
    <x v="1556"/>
    <n v="2"/>
    <n v="0.2"/>
    <n v="6.0416000000000025"/>
  </r>
  <r>
    <n v="1795"/>
    <x v="869"/>
    <n v="2013"/>
    <x v="64"/>
    <d v="2013-09-11T00:00:00"/>
    <s v="Standard Class"/>
    <s v="BE-11455"/>
    <s v="Brad Eason"/>
    <s v="Home Office"/>
    <s v="United States"/>
    <s v="Olathe"/>
    <s v="Kansas"/>
    <n v="66062"/>
    <s v="Central"/>
    <s v="OFF-AR-10004022"/>
    <x v="1"/>
    <x v="6"/>
    <s v="Panasonic KP-380BK Classic Electric Pencil Sharpener"/>
    <x v="1557"/>
    <n v="3"/>
    <n v="0"/>
    <n v="26.984999999999992"/>
  </r>
  <r>
    <n v="1796"/>
    <x v="870"/>
    <n v="2014"/>
    <x v="151"/>
    <d v="2014-08-31T00:00:00"/>
    <s v="First Class"/>
    <s v="MR-17545"/>
    <s v="Mathew Reese"/>
    <s v="Home Office"/>
    <s v="United States"/>
    <s v="New York City"/>
    <s v="New York"/>
    <n v="10024"/>
    <s v="East"/>
    <s v="OFF-ST-10002352"/>
    <x v="1"/>
    <x v="4"/>
    <s v="Iris Project Case"/>
    <x v="1558"/>
    <n v="8"/>
    <n v="0"/>
    <n v="16.598399999999998"/>
  </r>
  <r>
    <n v="1797"/>
    <x v="870"/>
    <n v="2014"/>
    <x v="151"/>
    <d v="2014-08-31T00:00:00"/>
    <s v="First Class"/>
    <s v="MR-17545"/>
    <s v="Mathew Reese"/>
    <s v="Home Office"/>
    <s v="United States"/>
    <s v="New York City"/>
    <s v="New York"/>
    <n v="10024"/>
    <s v="East"/>
    <s v="TEC-PH-10000455"/>
    <x v="2"/>
    <x v="7"/>
    <s v="GE 30522EE2"/>
    <x v="1559"/>
    <n v="3"/>
    <n v="0"/>
    <n v="100.91129999999997"/>
  </r>
  <r>
    <n v="1798"/>
    <x v="870"/>
    <n v="2014"/>
    <x v="151"/>
    <d v="2014-08-31T00:00:00"/>
    <s v="First Class"/>
    <s v="MR-17545"/>
    <s v="Mathew Reese"/>
    <s v="Home Office"/>
    <s v="United States"/>
    <s v="New York City"/>
    <s v="New York"/>
    <n v="10024"/>
    <s v="East"/>
    <s v="OFF-BI-10003910"/>
    <x v="1"/>
    <x v="8"/>
    <s v="DXL Angle-View Binders with Locking Rings by Samsill"/>
    <x v="1560"/>
    <n v="6"/>
    <n v="0.2"/>
    <n v="11.565"/>
  </r>
  <r>
    <n v="1799"/>
    <x v="871"/>
    <n v="2013"/>
    <x v="274"/>
    <d v="2013-07-12T00:00:00"/>
    <s v="Standard Class"/>
    <s v="RM-19375"/>
    <s v="Raymond Messe"/>
    <s v="Consumer"/>
    <s v="United States"/>
    <s v="San Jose"/>
    <s v="California"/>
    <n v="95123"/>
    <s v="West"/>
    <s v="FUR-FU-10003039"/>
    <x v="0"/>
    <x v="5"/>
    <s v="Howard Miller 11-1/2&quot; Diameter Grantwood Wall Clock"/>
    <x v="1561"/>
    <n v="5"/>
    <n v="0"/>
    <n v="73.320999999999998"/>
  </r>
  <r>
    <n v="1800"/>
    <x v="872"/>
    <n v="2013"/>
    <x v="590"/>
    <d v="2013-08-11T00:00:00"/>
    <s v="Second Class"/>
    <s v="JF-15565"/>
    <s v="Jill Fjeld"/>
    <s v="Consumer"/>
    <s v="United States"/>
    <s v="Dallas"/>
    <s v="Texas"/>
    <n v="75081"/>
    <s v="Central"/>
    <s v="OFF-FA-10000585"/>
    <x v="1"/>
    <x v="13"/>
    <s v="OIC Bulk Pack Metal Binder Clips"/>
    <x v="1515"/>
    <n v="4"/>
    <n v="0.2"/>
    <n v="3.6295999999999995"/>
  </r>
  <r>
    <n v="1801"/>
    <x v="872"/>
    <n v="2013"/>
    <x v="590"/>
    <d v="2013-08-11T00:00:00"/>
    <s v="Second Class"/>
    <s v="JF-15565"/>
    <s v="Jill Fjeld"/>
    <s v="Consumer"/>
    <s v="United States"/>
    <s v="Dallas"/>
    <s v="Texas"/>
    <n v="75081"/>
    <s v="Central"/>
    <s v="OFF-PA-10001994"/>
    <x v="1"/>
    <x v="10"/>
    <s v="Ink Jet Note and Greeting Cards, 8-1/2&quot; x 5-1/2&quot; Card Size"/>
    <x v="1562"/>
    <n v="3"/>
    <n v="0.2"/>
    <n v="17.534399999999998"/>
  </r>
  <r>
    <n v="1802"/>
    <x v="873"/>
    <n v="2013"/>
    <x v="373"/>
    <d v="2013-11-20T00:00:00"/>
    <s v="Standard Class"/>
    <s v="AS-10135"/>
    <s v="Adrian Shami"/>
    <s v="Home Office"/>
    <s v="United States"/>
    <s v="Auburn"/>
    <s v="Washington"/>
    <n v="98002"/>
    <s v="West"/>
    <s v="FUR-FU-10004270"/>
    <x v="0"/>
    <x v="5"/>
    <s v="Eldon Image Series Desk Accessories, Burgundy"/>
    <x v="1563"/>
    <n v="1"/>
    <n v="0"/>
    <n v="1.5047999999999999"/>
  </r>
  <r>
    <n v="1803"/>
    <x v="874"/>
    <n v="2014"/>
    <x v="585"/>
    <d v="2014-09-27T00:00:00"/>
    <s v="Second Class"/>
    <s v="JA-15970"/>
    <s v="Joseph Airdo"/>
    <s v="Consumer"/>
    <s v="United States"/>
    <s v="Philadelphia"/>
    <s v="Pennsylvania"/>
    <n v="19134"/>
    <s v="East"/>
    <s v="OFF-BI-10002498"/>
    <x v="1"/>
    <x v="8"/>
    <s v="Clear Mylar Reinforcing Strips"/>
    <x v="1564"/>
    <n v="1"/>
    <n v="0.7"/>
    <n v="-4.2987000000000002"/>
  </r>
  <r>
    <n v="1804"/>
    <x v="874"/>
    <n v="2014"/>
    <x v="585"/>
    <d v="2014-09-27T00:00:00"/>
    <s v="Second Class"/>
    <s v="JA-15970"/>
    <s v="Joseph Airdo"/>
    <s v="Consumer"/>
    <s v="United States"/>
    <s v="Philadelphia"/>
    <s v="Pennsylvania"/>
    <n v="19134"/>
    <s v="East"/>
    <s v="OFF-SU-10002881"/>
    <x v="1"/>
    <x v="14"/>
    <s v="Martin Yale Chadless Opener Electric Letter Opener"/>
    <x v="1565"/>
    <n v="7"/>
    <n v="0.2"/>
    <n v="-1049.3406"/>
  </r>
  <r>
    <n v="1805"/>
    <x v="874"/>
    <n v="2014"/>
    <x v="585"/>
    <d v="2014-09-27T00:00:00"/>
    <s v="Second Class"/>
    <s v="JA-15970"/>
    <s v="Joseph Airdo"/>
    <s v="Consumer"/>
    <s v="United States"/>
    <s v="Philadelphia"/>
    <s v="Pennsylvania"/>
    <n v="19134"/>
    <s v="East"/>
    <s v="TEC-AC-10002926"/>
    <x v="2"/>
    <x v="11"/>
    <s v="Logitech Wireless Marathon Mouse M705"/>
    <x v="1566"/>
    <n v="2"/>
    <n v="0.2"/>
    <n v="22.995400000000004"/>
  </r>
  <r>
    <n v="1806"/>
    <x v="875"/>
    <n v="2013"/>
    <x v="591"/>
    <d v="2013-12-29T00:00:00"/>
    <s v="First Class"/>
    <s v="GK-14620"/>
    <s v="Grace Kelly"/>
    <s v="Corporate"/>
    <s v="United States"/>
    <s v="Los Angeles"/>
    <s v="California"/>
    <n v="90049"/>
    <s v="West"/>
    <s v="TEC-PH-10002200"/>
    <x v="2"/>
    <x v="7"/>
    <s v="Samsung Galaxy Note 2"/>
    <x v="1567"/>
    <n v="7"/>
    <n v="0.2"/>
    <n v="257.59440000000029"/>
  </r>
  <r>
    <n v="1807"/>
    <x v="875"/>
    <n v="2013"/>
    <x v="591"/>
    <d v="2013-12-29T00:00:00"/>
    <s v="First Class"/>
    <s v="GK-14620"/>
    <s v="Grace Kelly"/>
    <s v="Corporate"/>
    <s v="United States"/>
    <s v="Los Angeles"/>
    <s v="California"/>
    <n v="90049"/>
    <s v="West"/>
    <s v="OFF-PA-10002005"/>
    <x v="1"/>
    <x v="10"/>
    <s v="Xerox 225"/>
    <x v="1568"/>
    <n v="7"/>
    <n v="0"/>
    <n v="21.772800000000004"/>
  </r>
  <r>
    <n v="1808"/>
    <x v="875"/>
    <n v="2013"/>
    <x v="591"/>
    <d v="2013-12-29T00:00:00"/>
    <s v="First Class"/>
    <s v="GK-14620"/>
    <s v="Grace Kelly"/>
    <s v="Corporate"/>
    <s v="United States"/>
    <s v="Los Angeles"/>
    <s v="California"/>
    <n v="90049"/>
    <s v="West"/>
    <s v="TEC-AC-10001465"/>
    <x v="2"/>
    <x v="11"/>
    <s v="SanDisk Cruzer 64 GB USB Flash Drive"/>
    <x v="1569"/>
    <n v="7"/>
    <n v="0"/>
    <n v="76.271999999999977"/>
  </r>
  <r>
    <n v="1809"/>
    <x v="876"/>
    <n v="2013"/>
    <x v="592"/>
    <d v="2013-02-13T00:00:00"/>
    <s v="First Class"/>
    <s v="PB-19210"/>
    <s v="Phillip Breyer"/>
    <s v="Corporate"/>
    <s v="United States"/>
    <s v="Tulsa"/>
    <s v="Oklahoma"/>
    <n v="74133"/>
    <s v="Central"/>
    <s v="TEC-PH-10004897"/>
    <x v="2"/>
    <x v="7"/>
    <s v="Mediabridge Sport Armband iPhone 5s"/>
    <x v="1570"/>
    <n v="7"/>
    <n v="0"/>
    <n v="0.69929999999999914"/>
  </r>
  <r>
    <n v="1810"/>
    <x v="877"/>
    <n v="2013"/>
    <x v="248"/>
    <d v="2013-10-30T00:00:00"/>
    <s v="Standard Class"/>
    <s v="HK-14890"/>
    <s v="Heather Kirkland"/>
    <s v="Corporate"/>
    <s v="United States"/>
    <s v="Chicago"/>
    <s v="Illinois"/>
    <n v="60610"/>
    <s v="Central"/>
    <s v="FUR-FU-10001196"/>
    <x v="0"/>
    <x v="5"/>
    <s v="DAX Cubicle Frames - 8x10"/>
    <x v="1571"/>
    <n v="7"/>
    <n v="0.6"/>
    <n v="-12.116999999999999"/>
  </r>
  <r>
    <n v="1811"/>
    <x v="877"/>
    <n v="2013"/>
    <x v="248"/>
    <d v="2013-10-30T00:00:00"/>
    <s v="Standard Class"/>
    <s v="HK-14890"/>
    <s v="Heather Kirkland"/>
    <s v="Corporate"/>
    <s v="United States"/>
    <s v="Chicago"/>
    <s v="Illinois"/>
    <n v="60610"/>
    <s v="Central"/>
    <s v="OFF-PA-10000595"/>
    <x v="1"/>
    <x v="10"/>
    <s v="Xerox 1929"/>
    <x v="1572"/>
    <n v="3"/>
    <n v="0.2"/>
    <n v="17.815199999999997"/>
  </r>
  <r>
    <n v="1812"/>
    <x v="878"/>
    <n v="2011"/>
    <x v="3"/>
    <d v="2011-06-11T00:00:00"/>
    <s v="Second Class"/>
    <s v="FO-14305"/>
    <s v="Frank Olsen"/>
    <s v="Consumer"/>
    <s v="United States"/>
    <s v="Harrisonburg"/>
    <s v="Virginia"/>
    <n v="22801"/>
    <s v="South"/>
    <s v="FUR-TA-10004534"/>
    <x v="0"/>
    <x v="3"/>
    <s v="Bevis 44 x 96 Conference Tables"/>
    <x v="1573"/>
    <n v="7"/>
    <n v="0"/>
    <n v="245.0209999999999"/>
  </r>
  <r>
    <n v="1813"/>
    <x v="879"/>
    <n v="2014"/>
    <x v="225"/>
    <d v="2014-11-27T00:00:00"/>
    <s v="Standard Class"/>
    <s v="BT-11680"/>
    <s v="Brian Thompson"/>
    <s v="Consumer"/>
    <s v="United States"/>
    <s v="Newark"/>
    <s v="Ohio"/>
    <n v="43055"/>
    <s v="East"/>
    <s v="FUR-FU-10001861"/>
    <x v="0"/>
    <x v="5"/>
    <s v="Floodlight Indoor Halogen Bulbs, 1 Bulb per Pack, 60 Watts"/>
    <x v="292"/>
    <n v="5"/>
    <n v="0.2"/>
    <n v="28.129999999999995"/>
  </r>
  <r>
    <n v="1814"/>
    <x v="879"/>
    <n v="2014"/>
    <x v="225"/>
    <d v="2014-11-27T00:00:00"/>
    <s v="Standard Class"/>
    <s v="BT-11680"/>
    <s v="Brian Thompson"/>
    <s v="Consumer"/>
    <s v="United States"/>
    <s v="Newark"/>
    <s v="Ohio"/>
    <n v="43055"/>
    <s v="East"/>
    <s v="FUR-FU-10000206"/>
    <x v="0"/>
    <x v="5"/>
    <s v="GE General Purpose, Extra Long Life, Showcase &amp; Floodlight Incandescent Bulbs"/>
    <x v="1574"/>
    <n v="2"/>
    <n v="0.2"/>
    <n v="1.5713999999999997"/>
  </r>
  <r>
    <n v="1815"/>
    <x v="880"/>
    <n v="2012"/>
    <x v="471"/>
    <d v="2012-09-18T00:00:00"/>
    <s v="Standard Class"/>
    <s v="SP-20620"/>
    <s v="Stefania Perrino"/>
    <s v="Corporate"/>
    <s v="United States"/>
    <s v="Los Angeles"/>
    <s v="California"/>
    <n v="90045"/>
    <s v="West"/>
    <s v="FUR-TA-10002607"/>
    <x v="0"/>
    <x v="3"/>
    <s v="KI Conference Tables"/>
    <x v="1575"/>
    <n v="3"/>
    <n v="0.2"/>
    <n v="-8.5067999999999913"/>
  </r>
  <r>
    <n v="1816"/>
    <x v="881"/>
    <n v="2012"/>
    <x v="593"/>
    <d v="2012-06-04T00:00:00"/>
    <s v="Same Day"/>
    <s v="LL-16840"/>
    <s v="Lauren Leatherbury"/>
    <s v="Consumer"/>
    <s v="United States"/>
    <s v="Seattle"/>
    <s v="Washington"/>
    <n v="98105"/>
    <s v="West"/>
    <s v="OFF-LA-10000443"/>
    <x v="1"/>
    <x v="2"/>
    <s v="Avery 501"/>
    <x v="1576"/>
    <n v="2"/>
    <n v="0"/>
    <n v="3.4685999999999999"/>
  </r>
  <r>
    <n v="1817"/>
    <x v="881"/>
    <n v="2012"/>
    <x v="593"/>
    <d v="2012-06-04T00:00:00"/>
    <s v="Same Day"/>
    <s v="LL-16840"/>
    <s v="Lauren Leatherbury"/>
    <s v="Consumer"/>
    <s v="United States"/>
    <s v="Seattle"/>
    <s v="Washington"/>
    <n v="98105"/>
    <s v="West"/>
    <s v="OFF-AR-10004685"/>
    <x v="1"/>
    <x v="6"/>
    <s v="Binney &amp; Smith Crayola Metallic Colored Pencils, 8-Color Set"/>
    <x v="1577"/>
    <n v="2"/>
    <n v="0"/>
    <n v="3.0557999999999996"/>
  </r>
  <r>
    <n v="1818"/>
    <x v="882"/>
    <n v="2012"/>
    <x v="350"/>
    <d v="2012-12-15T00:00:00"/>
    <s v="Second Class"/>
    <s v="MC-17575"/>
    <s v="Matt Collins"/>
    <s v="Consumer"/>
    <s v="United States"/>
    <s v="Los Angeles"/>
    <s v="California"/>
    <n v="90036"/>
    <s v="West"/>
    <s v="OFF-LA-10001771"/>
    <x v="1"/>
    <x v="2"/>
    <s v="Avery 513"/>
    <x v="745"/>
    <n v="2"/>
    <n v="0"/>
    <n v="4.5815999999999999"/>
  </r>
  <r>
    <n v="1819"/>
    <x v="883"/>
    <n v="2011"/>
    <x v="594"/>
    <d v="2011-05-29T00:00:00"/>
    <s v="Standard Class"/>
    <s v="JL-15235"/>
    <s v="Janet Lee"/>
    <s v="Consumer"/>
    <s v="United States"/>
    <s v="Chicago"/>
    <s v="Illinois"/>
    <n v="60623"/>
    <s v="Central"/>
    <s v="OFF-AP-10001394"/>
    <x v="1"/>
    <x v="9"/>
    <s v="Harmony Air Purifier"/>
    <x v="1578"/>
    <n v="2"/>
    <n v="0.8"/>
    <n v="-166.32000000000005"/>
  </r>
  <r>
    <n v="1820"/>
    <x v="883"/>
    <n v="2011"/>
    <x v="594"/>
    <d v="2011-05-29T00:00:00"/>
    <s v="Standard Class"/>
    <s v="JL-15235"/>
    <s v="Janet Lee"/>
    <s v="Consumer"/>
    <s v="United States"/>
    <s v="Chicago"/>
    <s v="Illinois"/>
    <n v="60623"/>
    <s v="Central"/>
    <s v="FUR-FU-10002553"/>
    <x v="0"/>
    <x v="5"/>
    <s v="Electrix Incandescent Magnifying Lamp, Black"/>
    <x v="1579"/>
    <n v="2"/>
    <n v="0.6"/>
    <n v="-24.188999999999993"/>
  </r>
  <r>
    <n v="1821"/>
    <x v="884"/>
    <n v="2013"/>
    <x v="595"/>
    <d v="2013-02-20T00:00:00"/>
    <s v="Standard Class"/>
    <s v="EA-14035"/>
    <s v="Erin Ashbrook"/>
    <s v="Corporate"/>
    <s v="United States"/>
    <s v="Chicago"/>
    <s v="Illinois"/>
    <n v="60623"/>
    <s v="Central"/>
    <s v="OFF-AP-10004233"/>
    <x v="1"/>
    <x v="9"/>
    <s v="Honeywell Enviracaire Portable Air Cleaner for up to 8 x 10 Room"/>
    <x v="1580"/>
    <n v="6"/>
    <n v="0.8"/>
    <n v="-225.55680000000007"/>
  </r>
  <r>
    <n v="1822"/>
    <x v="884"/>
    <n v="2013"/>
    <x v="595"/>
    <d v="2013-02-20T00:00:00"/>
    <s v="Standard Class"/>
    <s v="EA-14035"/>
    <s v="Erin Ashbrook"/>
    <s v="Corporate"/>
    <s v="United States"/>
    <s v="Chicago"/>
    <s v="Illinois"/>
    <n v="60623"/>
    <s v="Central"/>
    <s v="OFF-FA-10000304"/>
    <x v="1"/>
    <x v="13"/>
    <s v="Advantus Push Pins"/>
    <x v="1535"/>
    <n v="4"/>
    <n v="0.2"/>
    <n v="1.8312000000000004"/>
  </r>
  <r>
    <n v="1823"/>
    <x v="884"/>
    <n v="2013"/>
    <x v="595"/>
    <d v="2013-02-20T00:00:00"/>
    <s v="Standard Class"/>
    <s v="EA-14035"/>
    <s v="Erin Ashbrook"/>
    <s v="Corporate"/>
    <s v="United States"/>
    <s v="Chicago"/>
    <s v="Illinois"/>
    <n v="60623"/>
    <s v="Central"/>
    <s v="FUR-CH-10004754"/>
    <x v="0"/>
    <x v="1"/>
    <s v="Global Stack Chair with Arms, Black"/>
    <x v="1581"/>
    <n v="3"/>
    <n v="0.3"/>
    <n v="-2.6981999999999999"/>
  </r>
  <r>
    <n v="1824"/>
    <x v="884"/>
    <n v="2013"/>
    <x v="595"/>
    <d v="2013-02-20T00:00:00"/>
    <s v="Standard Class"/>
    <s v="EA-14035"/>
    <s v="Erin Ashbrook"/>
    <s v="Corporate"/>
    <s v="United States"/>
    <s v="Chicago"/>
    <s v="Illinois"/>
    <n v="60623"/>
    <s v="Central"/>
    <s v="OFF-PA-10000809"/>
    <x v="1"/>
    <x v="10"/>
    <s v="Xerox 206"/>
    <x v="1182"/>
    <n v="1"/>
    <n v="0.2"/>
    <n v="1.8144"/>
  </r>
  <r>
    <n v="1825"/>
    <x v="885"/>
    <n v="2013"/>
    <x v="596"/>
    <d v="2013-12-29T00:00:00"/>
    <s v="Standard Class"/>
    <s v="SA-20830"/>
    <s v="Sue Ann Reed"/>
    <s v="Consumer"/>
    <s v="United States"/>
    <s v="Redmond"/>
    <s v="Oregon"/>
    <n v="97756"/>
    <s v="West"/>
    <s v="OFF-BI-10003694"/>
    <x v="1"/>
    <x v="8"/>
    <s v="Avery 3 1/2&quot; Diskette Storage Pages, 10/Pack"/>
    <x v="1582"/>
    <n v="10"/>
    <n v="0.7"/>
    <n v="-25.05599999999999"/>
  </r>
  <r>
    <n v="1826"/>
    <x v="885"/>
    <n v="2013"/>
    <x v="596"/>
    <d v="2013-12-29T00:00:00"/>
    <s v="Standard Class"/>
    <s v="SA-20830"/>
    <s v="Sue Ann Reed"/>
    <s v="Consumer"/>
    <s v="United States"/>
    <s v="Redmond"/>
    <s v="Oregon"/>
    <n v="97756"/>
    <s v="West"/>
    <s v="FUR-FU-10001935"/>
    <x v="0"/>
    <x v="5"/>
    <s v="3M Hangers With Command Adhesive"/>
    <x v="1583"/>
    <n v="4"/>
    <n v="0.2"/>
    <n v="3.108000000000001"/>
  </r>
  <r>
    <n v="1827"/>
    <x v="885"/>
    <n v="2013"/>
    <x v="596"/>
    <d v="2013-12-29T00:00:00"/>
    <s v="Standard Class"/>
    <s v="SA-20830"/>
    <s v="Sue Ann Reed"/>
    <s v="Consumer"/>
    <s v="United States"/>
    <s v="Redmond"/>
    <s v="Oregon"/>
    <n v="97756"/>
    <s v="West"/>
    <s v="FUR-FU-10002878"/>
    <x v="0"/>
    <x v="5"/>
    <s v="Seth Thomas 14&quot; Day/Date Wall Clock"/>
    <x v="1584"/>
    <n v="1"/>
    <n v="0.2"/>
    <n v="4.8416000000000006"/>
  </r>
  <r>
    <n v="1828"/>
    <x v="886"/>
    <n v="2013"/>
    <x v="597"/>
    <d v="2013-02-11T00:00:00"/>
    <s v="Second Class"/>
    <s v="CH-12070"/>
    <s v="Cathy Hwang"/>
    <s v="Home Office"/>
    <s v="United States"/>
    <s v="Raleigh"/>
    <s v="North Carolina"/>
    <n v="27604"/>
    <s v="South"/>
    <s v="TEC-PH-10002624"/>
    <x v="2"/>
    <x v="7"/>
    <s v="Samsung Galaxy S4 Mini"/>
    <x v="1585"/>
    <n v="3"/>
    <n v="0.2"/>
    <n v="126.8972999999998"/>
  </r>
  <r>
    <n v="1829"/>
    <x v="887"/>
    <n v="2012"/>
    <x v="562"/>
    <d v="2012-07-15T00:00:00"/>
    <s v="Second Class"/>
    <s v="ND-18460"/>
    <s v="Neil Ducich"/>
    <s v="Corporate"/>
    <s v="United States"/>
    <s v="Macon"/>
    <s v="Georgia"/>
    <n v="31204"/>
    <s v="South"/>
    <s v="OFF-PA-10000019"/>
    <x v="1"/>
    <x v="10"/>
    <s v="Xerox 1931"/>
    <x v="789"/>
    <n v="6"/>
    <n v="0"/>
    <n v="18.662400000000002"/>
  </r>
  <r>
    <n v="1830"/>
    <x v="888"/>
    <n v="2011"/>
    <x v="598"/>
    <d v="2011-05-24T00:00:00"/>
    <s v="Standard Class"/>
    <s v="BS-11755"/>
    <s v="Bruce Stewart"/>
    <s v="Consumer"/>
    <s v="United States"/>
    <s v="Cleveland"/>
    <s v="Ohio"/>
    <n v="44105"/>
    <s v="East"/>
    <s v="TEC-PH-10002885"/>
    <x v="2"/>
    <x v="7"/>
    <s v="Apple iPhone 5"/>
    <x v="1586"/>
    <n v="2"/>
    <n v="0.4"/>
    <n v="-168.95579999999995"/>
  </r>
  <r>
    <n v="1831"/>
    <x v="889"/>
    <n v="2014"/>
    <x v="208"/>
    <d v="2014-10-22T00:00:00"/>
    <s v="Same Day"/>
    <s v="SL-20155"/>
    <s v="Sara Luxemburg"/>
    <s v="Home Office"/>
    <s v="United States"/>
    <s v="Muskogee"/>
    <s v="Oklahoma"/>
    <n v="74403"/>
    <s v="Central"/>
    <s v="TEC-PH-10000895"/>
    <x v="2"/>
    <x v="7"/>
    <s v="Polycom VVX 310 VoIP phone"/>
    <x v="1587"/>
    <n v="8"/>
    <n v="0"/>
    <n v="374.37920000000008"/>
  </r>
  <r>
    <n v="1832"/>
    <x v="889"/>
    <n v="2014"/>
    <x v="208"/>
    <d v="2014-10-22T00:00:00"/>
    <s v="Same Day"/>
    <s v="SL-20155"/>
    <s v="Sara Luxemburg"/>
    <s v="Home Office"/>
    <s v="United States"/>
    <s v="Muskogee"/>
    <s v="Oklahoma"/>
    <n v="74403"/>
    <s v="Central"/>
    <s v="FUR-TA-10002356"/>
    <x v="0"/>
    <x v="3"/>
    <s v="Bevis Boat-Shaped Conference Table"/>
    <x v="1588"/>
    <n v="1"/>
    <n v="0"/>
    <n v="62.906399999999991"/>
  </r>
  <r>
    <n v="1833"/>
    <x v="890"/>
    <n v="2012"/>
    <x v="599"/>
    <d v="2012-11-09T00:00:00"/>
    <s v="Standard Class"/>
    <s v="GB-14530"/>
    <s v="George Bell"/>
    <s v="Corporate"/>
    <s v="United States"/>
    <s v="Monroe"/>
    <s v="North Carolina"/>
    <n v="28110"/>
    <s v="South"/>
    <s v="FUR-CH-10001270"/>
    <x v="0"/>
    <x v="1"/>
    <s v="Harbour Creations Steel Folding Chair"/>
    <x v="724"/>
    <n v="3"/>
    <n v="0.2"/>
    <n v="25.874999999999972"/>
  </r>
  <r>
    <n v="1834"/>
    <x v="891"/>
    <n v="2014"/>
    <x v="378"/>
    <d v="2014-08-08T00:00:00"/>
    <s v="Standard Class"/>
    <s v="AS-10045"/>
    <s v="Aaron Smayling"/>
    <s v="Corporate"/>
    <s v="United States"/>
    <s v="Austin"/>
    <s v="Texas"/>
    <n v="78745"/>
    <s v="Central"/>
    <s v="TEC-MA-10000488"/>
    <x v="2"/>
    <x v="15"/>
    <s v="Bady BDG101FRU Card Printer"/>
    <x v="1589"/>
    <n v="3"/>
    <n v="0.4"/>
    <n v="-263.99670000000026"/>
  </r>
  <r>
    <n v="1835"/>
    <x v="891"/>
    <n v="2014"/>
    <x v="378"/>
    <d v="2014-08-08T00:00:00"/>
    <s v="Standard Class"/>
    <s v="AS-10045"/>
    <s v="Aaron Smayling"/>
    <s v="Corporate"/>
    <s v="United States"/>
    <s v="Austin"/>
    <s v="Texas"/>
    <n v="78745"/>
    <s v="Central"/>
    <s v="OFF-PA-10003729"/>
    <x v="1"/>
    <x v="10"/>
    <s v="Xerox 1998"/>
    <x v="1590"/>
    <n v="7"/>
    <n v="0.2"/>
    <n v="12.700800000000001"/>
  </r>
  <r>
    <n v="1836"/>
    <x v="892"/>
    <n v="2011"/>
    <x v="261"/>
    <d v="2011-06-24T00:00:00"/>
    <s v="First Class"/>
    <s v="RM-19375"/>
    <s v="Raymond Messe"/>
    <s v="Consumer"/>
    <s v="United States"/>
    <s v="Meriden"/>
    <s v="Connecticut"/>
    <n v="6450"/>
    <s v="East"/>
    <s v="OFF-AR-10003056"/>
    <x v="1"/>
    <x v="6"/>
    <s v="Newell 341"/>
    <x v="1591"/>
    <n v="5"/>
    <n v="0"/>
    <n v="6.2059999999999977"/>
  </r>
  <r>
    <n v="1837"/>
    <x v="893"/>
    <n v="2014"/>
    <x v="600"/>
    <d v="2014-02-22T00:00:00"/>
    <s v="Second Class"/>
    <s v="NH-18610"/>
    <s v="Nicole Hansen"/>
    <s v="Corporate"/>
    <s v="United States"/>
    <s v="Roswell"/>
    <s v="Georgia"/>
    <n v="30076"/>
    <s v="South"/>
    <s v="OFF-AP-10002518"/>
    <x v="1"/>
    <x v="9"/>
    <s v="Kensington 7 Outlet MasterPiece Power Center"/>
    <x v="1592"/>
    <n v="7"/>
    <n v="0"/>
    <n v="361.29939999999988"/>
  </r>
  <r>
    <n v="1838"/>
    <x v="894"/>
    <n v="2011"/>
    <x v="601"/>
    <d v="2011-08-05T00:00:00"/>
    <s v="Standard Class"/>
    <s v="BF-10975"/>
    <s v="Barbara Fisher"/>
    <s v="Corporate"/>
    <s v="United States"/>
    <s v="Charlotte"/>
    <s v="North Carolina"/>
    <n v="28205"/>
    <s v="South"/>
    <s v="OFF-LA-10000240"/>
    <x v="1"/>
    <x v="2"/>
    <s v="Self-Adhesive Address Labels for Typewriters by Universal"/>
    <x v="1593"/>
    <n v="3"/>
    <n v="0.2"/>
    <n v="5.9210999999999983"/>
  </r>
  <r>
    <n v="1839"/>
    <x v="894"/>
    <n v="2011"/>
    <x v="601"/>
    <d v="2011-08-05T00:00:00"/>
    <s v="Standard Class"/>
    <s v="BF-10975"/>
    <s v="Barbara Fisher"/>
    <s v="Corporate"/>
    <s v="United States"/>
    <s v="Charlotte"/>
    <s v="North Carolina"/>
    <n v="28205"/>
    <s v="South"/>
    <s v="FUR-FU-10000629"/>
    <x v="0"/>
    <x v="5"/>
    <s v="9-3/4 Diameter Round Wall Clock"/>
    <x v="1594"/>
    <n v="4"/>
    <n v="0.2"/>
    <n v="12.135200000000001"/>
  </r>
  <r>
    <n v="1840"/>
    <x v="894"/>
    <n v="2011"/>
    <x v="601"/>
    <d v="2011-08-05T00:00:00"/>
    <s v="Standard Class"/>
    <s v="BF-10975"/>
    <s v="Barbara Fisher"/>
    <s v="Corporate"/>
    <s v="United States"/>
    <s v="Charlotte"/>
    <s v="North Carolina"/>
    <n v="28205"/>
    <s v="South"/>
    <s v="OFF-AP-10001005"/>
    <x v="1"/>
    <x v="9"/>
    <s v="Honeywell Quietcare HEPA Air Cleaner"/>
    <x v="1595"/>
    <n v="1"/>
    <n v="0.2"/>
    <n v="10.224499999999994"/>
  </r>
  <r>
    <n v="1841"/>
    <x v="894"/>
    <n v="2011"/>
    <x v="601"/>
    <d v="2011-08-05T00:00:00"/>
    <s v="Standard Class"/>
    <s v="BF-10975"/>
    <s v="Barbara Fisher"/>
    <s v="Corporate"/>
    <s v="United States"/>
    <s v="Charlotte"/>
    <s v="North Carolina"/>
    <n v="28205"/>
    <s v="South"/>
    <s v="OFF-PA-10002377"/>
    <x v="1"/>
    <x v="10"/>
    <s v="Xerox 1916"/>
    <x v="128"/>
    <n v="2"/>
    <n v="0.2"/>
    <n v="29.363999999999997"/>
  </r>
  <r>
    <n v="1842"/>
    <x v="895"/>
    <n v="2013"/>
    <x v="427"/>
    <d v="2013-07-24T00:00:00"/>
    <s v="Standard Class"/>
    <s v="KH-16330"/>
    <s v="Katharine Harms"/>
    <s v="Corporate"/>
    <s v="United States"/>
    <s v="Bowling Green"/>
    <s v="Kentucky"/>
    <n v="42104"/>
    <s v="South"/>
    <s v="FUR-CH-10000988"/>
    <x v="0"/>
    <x v="1"/>
    <s v="Hon Olson Stacker Stools"/>
    <x v="1596"/>
    <n v="1"/>
    <n v="0"/>
    <n v="39.4268"/>
  </r>
  <r>
    <n v="1843"/>
    <x v="896"/>
    <n v="2012"/>
    <x v="97"/>
    <d v="2012-02-11T00:00:00"/>
    <s v="Second Class"/>
    <s v="FA-14230"/>
    <s v="Frank Atkinson"/>
    <s v="Corporate"/>
    <s v="United States"/>
    <s v="San Antonio"/>
    <s v="Texas"/>
    <n v="78207"/>
    <s v="Central"/>
    <s v="OFF-LA-10001074"/>
    <x v="1"/>
    <x v="2"/>
    <s v="Round Specialty Laser Printer Labels"/>
    <x v="110"/>
    <n v="4"/>
    <n v="0.2"/>
    <n v="13.532399999999996"/>
  </r>
  <r>
    <n v="1844"/>
    <x v="896"/>
    <n v="2012"/>
    <x v="97"/>
    <d v="2012-02-11T00:00:00"/>
    <s v="Second Class"/>
    <s v="FA-14230"/>
    <s v="Frank Atkinson"/>
    <s v="Corporate"/>
    <s v="United States"/>
    <s v="San Antonio"/>
    <s v="Texas"/>
    <n v="78207"/>
    <s v="Central"/>
    <s v="FUR-FU-10001986"/>
    <x v="0"/>
    <x v="5"/>
    <s v="Dana Fluorescent Magnifying Lamp, White, 36&quot;"/>
    <x v="1597"/>
    <n v="2"/>
    <n v="0.6"/>
    <n v="-30.588000000000001"/>
  </r>
  <r>
    <n v="1845"/>
    <x v="897"/>
    <n v="2014"/>
    <x v="570"/>
    <d v="2014-08-03T00:00:00"/>
    <s v="Standard Class"/>
    <s v="GW-14605"/>
    <s v="Giulietta Weimer"/>
    <s v="Consumer"/>
    <s v="United States"/>
    <s v="Seattle"/>
    <s v="Washington"/>
    <n v="98115"/>
    <s v="West"/>
    <s v="TEC-AC-10003027"/>
    <x v="2"/>
    <x v="11"/>
    <s v="Imation 8GB Mini TravelDrive USB 2.0 Flash Drive"/>
    <x v="26"/>
    <n v="3"/>
    <n v="0"/>
    <n v="11.774100000000004"/>
  </r>
  <r>
    <n v="1846"/>
    <x v="898"/>
    <n v="2014"/>
    <x v="602"/>
    <d v="2014-01-18T00:00:00"/>
    <s v="Second Class"/>
    <s v="DA-13450"/>
    <s v="Dianna Arnett"/>
    <s v="Home Office"/>
    <s v="United States"/>
    <s v="Washington"/>
    <s v="District of Columbia"/>
    <n v="20016"/>
    <s v="East"/>
    <s v="OFF-PA-10001804"/>
    <x v="1"/>
    <x v="10"/>
    <s v="Xerox 195"/>
    <x v="1598"/>
    <n v="6"/>
    <n v="0"/>
    <n v="19.238399999999999"/>
  </r>
  <r>
    <n v="1847"/>
    <x v="898"/>
    <n v="2014"/>
    <x v="602"/>
    <d v="2014-01-18T00:00:00"/>
    <s v="Second Class"/>
    <s v="DA-13450"/>
    <s v="Dianna Arnett"/>
    <s v="Home Office"/>
    <s v="United States"/>
    <s v="Washington"/>
    <s v="District of Columbia"/>
    <n v="20016"/>
    <s v="East"/>
    <s v="FUR-FU-10004973"/>
    <x v="0"/>
    <x v="5"/>
    <s v="Flat Face Poster Frame"/>
    <x v="1023"/>
    <n v="2"/>
    <n v="0"/>
    <n v="15.825600000000001"/>
  </r>
  <r>
    <n v="1848"/>
    <x v="899"/>
    <n v="2014"/>
    <x v="18"/>
    <d v="2014-09-11T00:00:00"/>
    <s v="Same Day"/>
    <s v="FH-14275"/>
    <s v="Frank Hawley"/>
    <s v="Corporate"/>
    <s v="United States"/>
    <s v="Los Angeles"/>
    <s v="California"/>
    <n v="90004"/>
    <s v="West"/>
    <s v="FUR-CH-10002602"/>
    <x v="0"/>
    <x v="1"/>
    <s v="DMI Arturo Collection Mission-style Design Wood Chair"/>
    <x v="1599"/>
    <n v="3"/>
    <n v="0.2"/>
    <n v="27.176400000000015"/>
  </r>
  <r>
    <n v="1849"/>
    <x v="899"/>
    <n v="2014"/>
    <x v="18"/>
    <d v="2014-09-11T00:00:00"/>
    <s v="Same Day"/>
    <s v="FH-14275"/>
    <s v="Frank Hawley"/>
    <s v="Corporate"/>
    <s v="United States"/>
    <s v="Los Angeles"/>
    <s v="California"/>
    <n v="90004"/>
    <s v="West"/>
    <s v="OFF-BI-10004140"/>
    <x v="1"/>
    <x v="8"/>
    <s v="Avery Non-Stick Binders"/>
    <x v="1600"/>
    <n v="2"/>
    <n v="0.2"/>
    <n v="2.2449999999999992"/>
  </r>
  <r>
    <n v="1850"/>
    <x v="900"/>
    <n v="2012"/>
    <x v="603"/>
    <d v="2012-07-25T00:00:00"/>
    <s v="Second Class"/>
    <s v="RK-19300"/>
    <s v="Ralph Kennedy"/>
    <s v="Consumer"/>
    <s v="United States"/>
    <s v="South Bend"/>
    <s v="Indiana"/>
    <n v="46614"/>
    <s v="Central"/>
    <s v="OFF-ST-10000464"/>
    <x v="1"/>
    <x v="4"/>
    <s v="Multi-Use Personal File Cart and Caster Set, Three Stacking Bins"/>
    <x v="1601"/>
    <n v="1"/>
    <n v="0"/>
    <n v="9.732800000000001"/>
  </r>
  <r>
    <n v="1851"/>
    <x v="900"/>
    <n v="2012"/>
    <x v="603"/>
    <d v="2012-07-25T00:00:00"/>
    <s v="Second Class"/>
    <s v="RK-19300"/>
    <s v="Ralph Kennedy"/>
    <s v="Consumer"/>
    <s v="United States"/>
    <s v="South Bend"/>
    <s v="Indiana"/>
    <n v="46614"/>
    <s v="Central"/>
    <s v="TEC-AC-10002253"/>
    <x v="2"/>
    <x v="11"/>
    <s v="Imation Bio 8GB USB Flash Drive Imation Corp"/>
    <x v="1602"/>
    <n v="5"/>
    <n v="0"/>
    <n v="124.68000000000004"/>
  </r>
  <r>
    <n v="1852"/>
    <x v="900"/>
    <n v="2012"/>
    <x v="603"/>
    <d v="2012-07-25T00:00:00"/>
    <s v="Second Class"/>
    <s v="RK-19300"/>
    <s v="Ralph Kennedy"/>
    <s v="Consumer"/>
    <s v="United States"/>
    <s v="South Bend"/>
    <s v="Indiana"/>
    <n v="46614"/>
    <s v="Central"/>
    <s v="OFF-PA-10000528"/>
    <x v="1"/>
    <x v="10"/>
    <s v="Xerox 1981"/>
    <x v="1603"/>
    <n v="5"/>
    <n v="0"/>
    <n v="11.879999999999999"/>
  </r>
  <r>
    <n v="1853"/>
    <x v="900"/>
    <n v="2012"/>
    <x v="603"/>
    <d v="2012-07-25T00:00:00"/>
    <s v="Second Class"/>
    <s v="RK-19300"/>
    <s v="Ralph Kennedy"/>
    <s v="Consumer"/>
    <s v="United States"/>
    <s v="South Bend"/>
    <s v="Indiana"/>
    <n v="46614"/>
    <s v="Central"/>
    <s v="OFF-EN-10000483"/>
    <x v="1"/>
    <x v="12"/>
    <s v="White Envelopes, White Envelopes with Clear Poly Window"/>
    <x v="1604"/>
    <n v="7"/>
    <n v="0"/>
    <n v="49.10499999999999"/>
  </r>
  <r>
    <n v="1854"/>
    <x v="900"/>
    <n v="2012"/>
    <x v="603"/>
    <d v="2012-07-25T00:00:00"/>
    <s v="Second Class"/>
    <s v="RK-19300"/>
    <s v="Ralph Kennedy"/>
    <s v="Consumer"/>
    <s v="United States"/>
    <s v="South Bend"/>
    <s v="Indiana"/>
    <n v="46614"/>
    <s v="Central"/>
    <s v="OFF-PA-10003129"/>
    <x v="1"/>
    <x v="10"/>
    <s v="Tops White Computer Printout Paper"/>
    <x v="619"/>
    <n v="2"/>
    <n v="0"/>
    <n v="45.975399999999993"/>
  </r>
  <r>
    <n v="1855"/>
    <x v="900"/>
    <n v="2012"/>
    <x v="603"/>
    <d v="2012-07-25T00:00:00"/>
    <s v="Second Class"/>
    <s v="RK-19300"/>
    <s v="Ralph Kennedy"/>
    <s v="Consumer"/>
    <s v="United States"/>
    <s v="South Bend"/>
    <s v="Indiana"/>
    <n v="46614"/>
    <s v="Central"/>
    <s v="OFF-ST-10003442"/>
    <x v="1"/>
    <x v="4"/>
    <s v="Eldon Portable Mobile Manager"/>
    <x v="1605"/>
    <n v="5"/>
    <n v="0"/>
    <n v="38.177999999999997"/>
  </r>
  <r>
    <n v="1856"/>
    <x v="901"/>
    <n v="2011"/>
    <x v="604"/>
    <d v="2011-06-17T00:00:00"/>
    <s v="Standard Class"/>
    <s v="FM-14215"/>
    <s v="Filia McAdams"/>
    <s v="Corporate"/>
    <s v="United States"/>
    <s v="Los Angeles"/>
    <s v="California"/>
    <n v="90032"/>
    <s v="West"/>
    <s v="OFF-AR-10003631"/>
    <x v="1"/>
    <x v="6"/>
    <s v="Staples"/>
    <x v="1606"/>
    <n v="3"/>
    <n v="0"/>
    <n v="4.7915999999999999"/>
  </r>
  <r>
    <n v="1857"/>
    <x v="902"/>
    <n v="2014"/>
    <x v="605"/>
    <d v="2014-05-16T00:00:00"/>
    <s v="Second Class"/>
    <s v="AC-10420"/>
    <s v="Alyssa Crouse"/>
    <s v="Corporate"/>
    <s v="United States"/>
    <s v="Houston"/>
    <s v="Texas"/>
    <n v="77041"/>
    <s v="Central"/>
    <s v="OFF-ST-10000563"/>
    <x v="1"/>
    <x v="4"/>
    <s v="Fellowes Bankers Box Stor/Drawer Steel Plus"/>
    <x v="1607"/>
    <n v="5"/>
    <n v="0.2"/>
    <n v="-15.990000000000002"/>
  </r>
  <r>
    <n v="1858"/>
    <x v="902"/>
    <n v="2014"/>
    <x v="605"/>
    <d v="2014-05-16T00:00:00"/>
    <s v="Second Class"/>
    <s v="AC-10420"/>
    <s v="Alyssa Crouse"/>
    <s v="Corporate"/>
    <s v="United States"/>
    <s v="Houston"/>
    <s v="Texas"/>
    <n v="77041"/>
    <s v="Central"/>
    <s v="OFF-BI-10002133"/>
    <x v="1"/>
    <x v="8"/>
    <s v="Wilson Jones Elliptical Ring 3 1/2&quot; Capacity Binders, 800 sheets"/>
    <x v="1608"/>
    <n v="4"/>
    <n v="0.8"/>
    <n v="-53.072000000000017"/>
  </r>
  <r>
    <n v="1859"/>
    <x v="903"/>
    <n v="2012"/>
    <x v="37"/>
    <d v="2012-09-05T00:00:00"/>
    <s v="First Class"/>
    <s v="JB-15400"/>
    <s v="Jennifer Braxton"/>
    <s v="Corporate"/>
    <s v="United States"/>
    <s v="Bristol"/>
    <s v="Connecticut"/>
    <n v="6010"/>
    <s v="East"/>
    <s v="OFF-AP-10002311"/>
    <x v="1"/>
    <x v="9"/>
    <s v="Holmes Replacement Filter for HEPA Air Cleaner, Very Large Room, HEPA Filter"/>
    <x v="1609"/>
    <n v="2"/>
    <n v="0"/>
    <n v="60.552800000000005"/>
  </r>
  <r>
    <n v="1860"/>
    <x v="903"/>
    <n v="2012"/>
    <x v="37"/>
    <d v="2012-09-05T00:00:00"/>
    <s v="First Class"/>
    <s v="JB-15400"/>
    <s v="Jennifer Braxton"/>
    <s v="Corporate"/>
    <s v="United States"/>
    <s v="Bristol"/>
    <s v="Connecticut"/>
    <n v="6010"/>
    <s v="East"/>
    <s v="TEC-PH-10004959"/>
    <x v="2"/>
    <x v="7"/>
    <s v="Classic Ivory Antique Telephone ZL1810"/>
    <x v="1610"/>
    <n v="1"/>
    <n v="0"/>
    <n v="25.122500000000002"/>
  </r>
  <r>
    <n v="1861"/>
    <x v="904"/>
    <n v="2014"/>
    <x v="606"/>
    <d v="2014-03-28T00:00:00"/>
    <s v="First Class"/>
    <s v="GM-14440"/>
    <s v="Gary McGarr"/>
    <s v="Consumer"/>
    <s v="United States"/>
    <s v="New York City"/>
    <s v="New York"/>
    <n v="10009"/>
    <s v="East"/>
    <s v="FUR-BO-10001918"/>
    <x v="0"/>
    <x v="0"/>
    <s v="Sauder Forest Hills Library with Doors, Woodland Oak Finish"/>
    <x v="1611"/>
    <n v="2"/>
    <n v="0.2"/>
    <n v="-28.976400000000012"/>
  </r>
  <r>
    <n v="1862"/>
    <x v="904"/>
    <n v="2014"/>
    <x v="606"/>
    <d v="2014-03-28T00:00:00"/>
    <s v="First Class"/>
    <s v="GM-14440"/>
    <s v="Gary McGarr"/>
    <s v="Consumer"/>
    <s v="United States"/>
    <s v="New York City"/>
    <s v="New York"/>
    <n v="10009"/>
    <s v="East"/>
    <s v="TEC-PH-10004896"/>
    <x v="2"/>
    <x v="7"/>
    <s v="Nokia Lumia 521 (T-Mobile)"/>
    <x v="668"/>
    <n v="4"/>
    <n v="0"/>
    <n v="33.588800000000006"/>
  </r>
  <r>
    <n v="1863"/>
    <x v="905"/>
    <n v="2011"/>
    <x v="607"/>
    <d v="2011-11-12T00:00:00"/>
    <s v="Same Day"/>
    <s v="RF-19840"/>
    <s v="Roy Französisch"/>
    <s v="Consumer"/>
    <s v="United States"/>
    <s v="San Antonio"/>
    <s v="Texas"/>
    <n v="78207"/>
    <s v="Central"/>
    <s v="OFF-ST-10001328"/>
    <x v="1"/>
    <x v="4"/>
    <s v="Personal Filing Tote with Lid, Black/Gray"/>
    <x v="1612"/>
    <n v="4"/>
    <n v="0.2"/>
    <n v="4.9632000000000005"/>
  </r>
  <r>
    <n v="1864"/>
    <x v="906"/>
    <n v="2013"/>
    <x v="63"/>
    <d v="2013-10-18T00:00:00"/>
    <s v="Standard Class"/>
    <s v="NC-18625"/>
    <s v="Noah Childs"/>
    <s v="Corporate"/>
    <s v="United States"/>
    <s v="Aurora"/>
    <s v="Colorado"/>
    <n v="80013"/>
    <s v="West"/>
    <s v="FUR-TA-10004575"/>
    <x v="0"/>
    <x v="3"/>
    <s v="Hon 5100 Series Wood Tables"/>
    <x v="1613"/>
    <n v="5"/>
    <n v="0.5"/>
    <n v="-465.5680000000001"/>
  </r>
  <r>
    <n v="1865"/>
    <x v="906"/>
    <n v="2013"/>
    <x v="63"/>
    <d v="2013-10-18T00:00:00"/>
    <s v="Standard Class"/>
    <s v="NC-18625"/>
    <s v="Noah Childs"/>
    <s v="Corporate"/>
    <s v="United States"/>
    <s v="Aurora"/>
    <s v="Colorado"/>
    <n v="80013"/>
    <s v="West"/>
    <s v="FUR-FU-10001617"/>
    <x v="0"/>
    <x v="5"/>
    <s v="Executive Impressions 8-1/2&quot; Career Panel/Partition Cubicle Clock"/>
    <x v="1614"/>
    <n v="3"/>
    <n v="0.2"/>
    <n v="4.3679999999999986"/>
  </r>
  <r>
    <n v="1866"/>
    <x v="907"/>
    <n v="2014"/>
    <x v="105"/>
    <d v="2014-11-13T00:00:00"/>
    <s v="Same Day"/>
    <s v="NG-18355"/>
    <s v="Nat Gilpin"/>
    <s v="Corporate"/>
    <s v="United States"/>
    <s v="Newark"/>
    <s v="Ohio"/>
    <n v="43055"/>
    <s v="East"/>
    <s v="TEC-PH-10002824"/>
    <x v="2"/>
    <x v="7"/>
    <s v="Jabra SPEAK 410 Multidevice Speakerphone"/>
    <x v="1615"/>
    <n v="3"/>
    <n v="0.4"/>
    <n v="-92.695500000000038"/>
  </r>
  <r>
    <n v="1867"/>
    <x v="908"/>
    <n v="2014"/>
    <x v="4"/>
    <d v="2014-04-19T00:00:00"/>
    <s v="First Class"/>
    <s v="AH-10075"/>
    <s v="Adam Hart"/>
    <s v="Corporate"/>
    <s v="United States"/>
    <s v="Henderson"/>
    <s v="Nevada"/>
    <n v="89015"/>
    <s v="West"/>
    <s v="FUR-FU-10004460"/>
    <x v="0"/>
    <x v="5"/>
    <s v="Howard Miller 12&quot; Round Wall Clock"/>
    <x v="1616"/>
    <n v="5"/>
    <n v="0"/>
    <n v="70.72199999999998"/>
  </r>
  <r>
    <n v="1868"/>
    <x v="909"/>
    <n v="2012"/>
    <x v="608"/>
    <d v="2012-07-01T00:00:00"/>
    <s v="Standard Class"/>
    <s v="CH-12070"/>
    <s v="Cathy Hwang"/>
    <s v="Home Office"/>
    <s v="United States"/>
    <s v="Philadelphia"/>
    <s v="Pennsylvania"/>
    <n v="19143"/>
    <s v="East"/>
    <s v="OFF-PA-10003309"/>
    <x v="1"/>
    <x v="10"/>
    <s v="Xerox 211"/>
    <x v="277"/>
    <n v="6"/>
    <n v="0.2"/>
    <n v="10.8864"/>
  </r>
  <r>
    <n v="1869"/>
    <x v="909"/>
    <n v="2012"/>
    <x v="608"/>
    <d v="2012-07-01T00:00:00"/>
    <s v="Standard Class"/>
    <s v="CH-12070"/>
    <s v="Cathy Hwang"/>
    <s v="Home Office"/>
    <s v="United States"/>
    <s v="Philadelphia"/>
    <s v="Pennsylvania"/>
    <n v="19143"/>
    <s v="East"/>
    <s v="OFF-ST-10002554"/>
    <x v="1"/>
    <x v="4"/>
    <s v="Tennsco Industrial Shelving"/>
    <x v="1617"/>
    <n v="2"/>
    <n v="0.2"/>
    <n v="-17.607599999999998"/>
  </r>
  <r>
    <n v="1870"/>
    <x v="910"/>
    <n v="2013"/>
    <x v="370"/>
    <d v="2013-08-30T00:00:00"/>
    <s v="Second Class"/>
    <s v="CC-12145"/>
    <s v="Charles Crestani"/>
    <s v="Consumer"/>
    <s v="United States"/>
    <s v="Seattle"/>
    <s v="Washington"/>
    <n v="98103"/>
    <s v="West"/>
    <s v="OFF-PA-10000019"/>
    <x v="1"/>
    <x v="10"/>
    <s v="Xerox 1931"/>
    <x v="90"/>
    <n v="1"/>
    <n v="0"/>
    <n v="3.1104000000000003"/>
  </r>
  <r>
    <n v="1871"/>
    <x v="911"/>
    <n v="2011"/>
    <x v="609"/>
    <d v="2011-07-25T00:00:00"/>
    <s v="Standard Class"/>
    <s v="ME-18010"/>
    <s v="Michelle Ellison"/>
    <s v="Corporate"/>
    <s v="United States"/>
    <s v="San Francisco"/>
    <s v="California"/>
    <n v="94122"/>
    <s v="West"/>
    <s v="OFF-AR-10002067"/>
    <x v="1"/>
    <x v="6"/>
    <s v="Newell 334"/>
    <x v="1618"/>
    <n v="5"/>
    <n v="0"/>
    <n v="25.792000000000002"/>
  </r>
  <r>
    <n v="1872"/>
    <x v="911"/>
    <n v="2011"/>
    <x v="609"/>
    <d v="2011-07-25T00:00:00"/>
    <s v="Standard Class"/>
    <s v="ME-18010"/>
    <s v="Michelle Ellison"/>
    <s v="Corporate"/>
    <s v="United States"/>
    <s v="San Francisco"/>
    <s v="California"/>
    <n v="94122"/>
    <s v="West"/>
    <s v="FUR-CH-10001215"/>
    <x v="0"/>
    <x v="1"/>
    <s v="Global Troy Executive Leather Low-Back Tilter"/>
    <x v="479"/>
    <n v="2"/>
    <n v="0.2"/>
    <n v="50.097999999999985"/>
  </r>
  <r>
    <n v="1873"/>
    <x v="911"/>
    <n v="2011"/>
    <x v="609"/>
    <d v="2011-07-25T00:00:00"/>
    <s v="Standard Class"/>
    <s v="ME-18010"/>
    <s v="Michelle Ellison"/>
    <s v="Corporate"/>
    <s v="United States"/>
    <s v="San Francisco"/>
    <s v="California"/>
    <n v="94122"/>
    <s v="West"/>
    <s v="FUR-TA-10004175"/>
    <x v="0"/>
    <x v="3"/>
    <s v="Hon 30&quot; x 60&quot; Table with Locking Drawer"/>
    <x v="1619"/>
    <n v="1"/>
    <n v="0.2"/>
    <n v="27.284800000000004"/>
  </r>
  <r>
    <n v="1874"/>
    <x v="912"/>
    <n v="2014"/>
    <x v="610"/>
    <d v="2014-11-26T00:00:00"/>
    <s v="Standard Class"/>
    <s v="BP-11230"/>
    <s v="Benjamin Patterson"/>
    <s v="Consumer"/>
    <s v="United States"/>
    <s v="Spokane"/>
    <s v="Washington"/>
    <n v="99207"/>
    <s v="West"/>
    <s v="FUR-TA-10004767"/>
    <x v="0"/>
    <x v="3"/>
    <s v="Safco Drafting Table"/>
    <x v="558"/>
    <n v="1"/>
    <n v="0"/>
    <n v="20.584199999999996"/>
  </r>
  <r>
    <n v="1875"/>
    <x v="913"/>
    <n v="2011"/>
    <x v="611"/>
    <d v="2011-06-09T00:00:00"/>
    <s v="Standard Class"/>
    <s v="MP-17470"/>
    <s v="Mark Packer"/>
    <s v="Home Office"/>
    <s v="United States"/>
    <s v="Columbus"/>
    <s v="Ohio"/>
    <n v="43229"/>
    <s v="East"/>
    <s v="OFF-PA-10001685"/>
    <x v="1"/>
    <x v="10"/>
    <s v="Staples"/>
    <x v="1620"/>
    <n v="2"/>
    <n v="0.2"/>
    <n v="5.8812000000000006"/>
  </r>
  <r>
    <n v="1876"/>
    <x v="914"/>
    <n v="2013"/>
    <x v="612"/>
    <d v="2013-03-17T00:00:00"/>
    <s v="Standard Class"/>
    <s v="CJ-12010"/>
    <s v="Caroline Jumper"/>
    <s v="Consumer"/>
    <s v="United States"/>
    <s v="Long Beach"/>
    <s v="New York"/>
    <n v="11561"/>
    <s v="East"/>
    <s v="FUR-BO-10003272"/>
    <x v="0"/>
    <x v="0"/>
    <s v="O'Sullivan Living Dimensions 5-Shelf Bookcases"/>
    <x v="1621"/>
    <n v="1"/>
    <n v="0.2"/>
    <n v="-22.098000000000013"/>
  </r>
  <r>
    <n v="1877"/>
    <x v="915"/>
    <n v="2014"/>
    <x v="613"/>
    <d v="2014-03-30T00:00:00"/>
    <s v="Standard Class"/>
    <s v="JC-15775"/>
    <s v="John Castell"/>
    <s v="Consumer"/>
    <s v="United States"/>
    <s v="San Antonio"/>
    <s v="Texas"/>
    <n v="78207"/>
    <s v="Central"/>
    <s v="TEC-PH-10000984"/>
    <x v="2"/>
    <x v="7"/>
    <s v="Panasonic KX-TG9471B"/>
    <x v="553"/>
    <n v="3"/>
    <n v="0.2"/>
    <n v="47.037600000000026"/>
  </r>
  <r>
    <n v="1878"/>
    <x v="916"/>
    <n v="2014"/>
    <x v="614"/>
    <d v="2015-01-03T00:00:00"/>
    <s v="Standard Class"/>
    <s v="JG-15160"/>
    <s v="James Galang"/>
    <s v="Consumer"/>
    <s v="United States"/>
    <s v="Los Angeles"/>
    <s v="California"/>
    <n v="90049"/>
    <s v="West"/>
    <s v="FUR-CH-10002880"/>
    <x v="0"/>
    <x v="1"/>
    <s v="Global High-Back Leather Tilter, Burgundy"/>
    <x v="1622"/>
    <n v="4"/>
    <n v="0.2"/>
    <n v="-44.276400000000024"/>
  </r>
  <r>
    <n v="1879"/>
    <x v="916"/>
    <n v="2014"/>
    <x v="614"/>
    <d v="2015-01-03T00:00:00"/>
    <s v="Standard Class"/>
    <s v="JG-15160"/>
    <s v="James Galang"/>
    <s v="Consumer"/>
    <s v="United States"/>
    <s v="Los Angeles"/>
    <s v="California"/>
    <n v="90049"/>
    <s v="West"/>
    <s v="TEC-PH-10002563"/>
    <x v="2"/>
    <x v="7"/>
    <s v="Adtran 1202752G1"/>
    <x v="214"/>
    <n v="3"/>
    <n v="0.2"/>
    <n v="22.678200000000018"/>
  </r>
  <r>
    <n v="1880"/>
    <x v="917"/>
    <n v="2014"/>
    <x v="615"/>
    <d v="2014-04-03T00:00:00"/>
    <s v="Standard Class"/>
    <s v="CK-12760"/>
    <s v="Cyma Kinney"/>
    <s v="Corporate"/>
    <s v="United States"/>
    <s v="Jacksonville"/>
    <s v="Florida"/>
    <n v="32216"/>
    <s v="South"/>
    <s v="OFF-BI-10001191"/>
    <x v="1"/>
    <x v="8"/>
    <s v="Canvas Sectional Post Binders"/>
    <x v="1623"/>
    <n v="9"/>
    <n v="0.7"/>
    <n v="-48.119399999999985"/>
  </r>
  <r>
    <n v="1881"/>
    <x v="918"/>
    <n v="2012"/>
    <x v="616"/>
    <d v="2012-03-05T00:00:00"/>
    <s v="Same Day"/>
    <s v="LF-17185"/>
    <s v="Luke Foster"/>
    <s v="Consumer"/>
    <s v="United States"/>
    <s v="New York City"/>
    <s v="New York"/>
    <n v="10011"/>
    <s v="East"/>
    <s v="OFF-EN-10002621"/>
    <x v="1"/>
    <x v="12"/>
    <s v="Staples"/>
    <x v="1624"/>
    <n v="3"/>
    <n v="0"/>
    <n v="14.669999999999998"/>
  </r>
  <r>
    <n v="1882"/>
    <x v="918"/>
    <n v="2012"/>
    <x v="616"/>
    <d v="2012-03-05T00:00:00"/>
    <s v="Same Day"/>
    <s v="LF-17185"/>
    <s v="Luke Foster"/>
    <s v="Consumer"/>
    <s v="United States"/>
    <s v="New York City"/>
    <s v="New York"/>
    <n v="10011"/>
    <s v="East"/>
    <s v="FUR-CH-10001146"/>
    <x v="0"/>
    <x v="1"/>
    <s v="Global Value Mid-Back Manager's Chair, Gray"/>
    <x v="1625"/>
    <n v="7"/>
    <n v="0.1"/>
    <n v="63.934499999999971"/>
  </r>
  <r>
    <n v="1883"/>
    <x v="918"/>
    <n v="2012"/>
    <x v="616"/>
    <d v="2012-03-05T00:00:00"/>
    <s v="Same Day"/>
    <s v="LF-17185"/>
    <s v="Luke Foster"/>
    <s v="Consumer"/>
    <s v="United States"/>
    <s v="New York City"/>
    <s v="New York"/>
    <n v="10011"/>
    <s v="East"/>
    <s v="OFF-ST-10000689"/>
    <x v="1"/>
    <x v="4"/>
    <s v="Fellowes Strictly Business Drawer File, Letter/Legal Size"/>
    <x v="1626"/>
    <n v="4"/>
    <n v="0"/>
    <n v="67.608000000000004"/>
  </r>
  <r>
    <n v="1884"/>
    <x v="919"/>
    <n v="2013"/>
    <x v="373"/>
    <d v="2013-11-18T00:00:00"/>
    <s v="Standard Class"/>
    <s v="CC-12430"/>
    <s v="Chuck Clark"/>
    <s v="Home Office"/>
    <s v="United States"/>
    <s v="Philadelphia"/>
    <s v="Pennsylvania"/>
    <n v="19143"/>
    <s v="East"/>
    <s v="OFF-PA-10001289"/>
    <x v="1"/>
    <x v="10"/>
    <s v="White Computer Printout Paper by Universal"/>
    <x v="1627"/>
    <n v="7"/>
    <n v="0.2"/>
    <n v="78.6828"/>
  </r>
  <r>
    <n v="1885"/>
    <x v="920"/>
    <n v="2014"/>
    <x v="617"/>
    <d v="2014-01-24T00:00:00"/>
    <s v="Second Class"/>
    <s v="DL-12865"/>
    <s v="Dan Lawera"/>
    <s v="Consumer"/>
    <s v="United States"/>
    <s v="Keller"/>
    <s v="Texas"/>
    <n v="76248"/>
    <s v="Central"/>
    <s v="OFF-LA-10003714"/>
    <x v="1"/>
    <x v="2"/>
    <s v="Avery 510"/>
    <x v="1628"/>
    <n v="2"/>
    <n v="0.2"/>
    <n v="2.0999999999999996"/>
  </r>
  <r>
    <n v="1886"/>
    <x v="921"/>
    <n v="2013"/>
    <x v="183"/>
    <d v="2013-04-27T00:00:00"/>
    <s v="Second Class"/>
    <s v="PG-18895"/>
    <s v="Paul Gonzalez"/>
    <s v="Consumer"/>
    <s v="United States"/>
    <s v="San Francisco"/>
    <s v="California"/>
    <n v="94122"/>
    <s v="West"/>
    <s v="FUR-FU-10001889"/>
    <x v="0"/>
    <x v="5"/>
    <s v="Ultra Door Pull Handle"/>
    <x v="1629"/>
    <n v="3"/>
    <n v="0"/>
    <n v="10.4148"/>
  </r>
  <r>
    <n v="1887"/>
    <x v="922"/>
    <n v="2011"/>
    <x v="8"/>
    <d v="2011-05-15T00:00:00"/>
    <s v="First Class"/>
    <s v="EH-14005"/>
    <s v="Erica Hernandez"/>
    <s v="Home Office"/>
    <s v="United States"/>
    <s v="Hialeah"/>
    <s v="Florida"/>
    <n v="33012"/>
    <s v="South"/>
    <s v="OFF-FA-10002815"/>
    <x v="1"/>
    <x v="13"/>
    <s v="Staples"/>
    <x v="1630"/>
    <n v="2"/>
    <n v="0.2"/>
    <n v="2.3976000000000002"/>
  </r>
  <r>
    <n v="1888"/>
    <x v="922"/>
    <n v="2011"/>
    <x v="8"/>
    <d v="2011-05-15T00:00:00"/>
    <s v="First Class"/>
    <s v="EH-14005"/>
    <s v="Erica Hernandez"/>
    <s v="Home Office"/>
    <s v="United States"/>
    <s v="Hialeah"/>
    <s v="Florida"/>
    <n v="33012"/>
    <s v="South"/>
    <s v="OFF-BI-10004519"/>
    <x v="1"/>
    <x v="8"/>
    <s v="GBC DocuBind P100 Manual Binding Machine"/>
    <x v="1631"/>
    <n v="8"/>
    <n v="0.7"/>
    <n v="-331.95999999999992"/>
  </r>
  <r>
    <n v="1889"/>
    <x v="923"/>
    <n v="2011"/>
    <x v="618"/>
    <d v="2011-10-22T00:00:00"/>
    <s v="First Class"/>
    <s v="TB-21520"/>
    <s v="Tracy Blumstein"/>
    <s v="Consumer"/>
    <s v="United States"/>
    <s v="Fairfield"/>
    <s v="Ohio"/>
    <n v="45014"/>
    <s v="East"/>
    <s v="OFF-AP-10004708"/>
    <x v="1"/>
    <x v="9"/>
    <s v="Fellowes Superior 10 Outlet Split Surge Protector"/>
    <x v="1632"/>
    <n v="4"/>
    <n v="0.2"/>
    <n v="13.701599999999988"/>
  </r>
  <r>
    <n v="1890"/>
    <x v="923"/>
    <n v="2011"/>
    <x v="618"/>
    <d v="2011-10-22T00:00:00"/>
    <s v="First Class"/>
    <s v="TB-21520"/>
    <s v="Tracy Blumstein"/>
    <s v="Consumer"/>
    <s v="United States"/>
    <s v="Fairfield"/>
    <s v="Ohio"/>
    <n v="45014"/>
    <s v="East"/>
    <s v="FUR-TA-10000617"/>
    <x v="0"/>
    <x v="3"/>
    <s v="Hon Practical Foundations 30 x 60 Training Table, Light Gray/Charcoal"/>
    <x v="1633"/>
    <n v="3"/>
    <n v="0.4"/>
    <n v="-122.87700000000004"/>
  </r>
  <r>
    <n v="1891"/>
    <x v="924"/>
    <n v="2011"/>
    <x v="619"/>
    <d v="2011-03-18T00:00:00"/>
    <s v="Standard Class"/>
    <s v="DK-13225"/>
    <s v="Dean Katz"/>
    <s v="Corporate"/>
    <s v="United States"/>
    <s v="Huntington Beach"/>
    <s v="California"/>
    <n v="92646"/>
    <s v="West"/>
    <s v="OFF-PA-10001204"/>
    <x v="1"/>
    <x v="10"/>
    <s v="Xerox 1972"/>
    <x v="232"/>
    <n v="2"/>
    <n v="0"/>
    <n v="4.7519999999999998"/>
  </r>
  <r>
    <n v="1892"/>
    <x v="924"/>
    <n v="2011"/>
    <x v="619"/>
    <d v="2011-03-18T00:00:00"/>
    <s v="Standard Class"/>
    <s v="DK-13225"/>
    <s v="Dean Katz"/>
    <s v="Corporate"/>
    <s v="United States"/>
    <s v="Huntington Beach"/>
    <s v="California"/>
    <n v="92646"/>
    <s v="West"/>
    <s v="OFF-AR-10003723"/>
    <x v="1"/>
    <x v="6"/>
    <s v="Avery Hi-Liter Fluorescent Desk Style Markers"/>
    <x v="1634"/>
    <n v="1"/>
    <n v="0"/>
    <n v="1.2505999999999999"/>
  </r>
  <r>
    <n v="1893"/>
    <x v="925"/>
    <n v="2014"/>
    <x v="66"/>
    <d v="2014-12-25T00:00:00"/>
    <s v="Second Class"/>
    <s v="JP-15520"/>
    <s v="Jeremy Pistek"/>
    <s v="Consumer"/>
    <s v="United States"/>
    <s v="Port Orange"/>
    <s v="Florida"/>
    <n v="32127"/>
    <s v="South"/>
    <s v="OFF-EN-10002621"/>
    <x v="1"/>
    <x v="12"/>
    <s v="Staples"/>
    <x v="1635"/>
    <n v="1"/>
    <n v="0.2"/>
    <n v="2.9339999999999997"/>
  </r>
  <r>
    <n v="1894"/>
    <x v="926"/>
    <n v="2013"/>
    <x v="390"/>
    <d v="2013-11-30T00:00:00"/>
    <s v="Standard Class"/>
    <s v="CD-11980"/>
    <s v="Carol Darley"/>
    <s v="Consumer"/>
    <s v="United States"/>
    <s v="Medford"/>
    <s v="Oregon"/>
    <n v="97504"/>
    <s v="West"/>
    <s v="OFF-PA-10000241"/>
    <x v="1"/>
    <x v="10"/>
    <s v="IBM Multi-Purpose Copy Paper, 8 1/2 x 11&quot;, Case"/>
    <x v="1636"/>
    <n v="1"/>
    <n v="0.2"/>
    <n v="7.7449999999999983"/>
  </r>
  <r>
    <n v="1895"/>
    <x v="927"/>
    <n v="2014"/>
    <x v="574"/>
    <d v="2014-12-06T00:00:00"/>
    <s v="First Class"/>
    <s v="AS-10090"/>
    <s v="Adam Shillingsburg"/>
    <s v="Consumer"/>
    <s v="United States"/>
    <s v="Charlottesville"/>
    <s v="Virginia"/>
    <n v="22901"/>
    <s v="South"/>
    <s v="OFF-AR-10001446"/>
    <x v="1"/>
    <x v="6"/>
    <s v="Newell 309"/>
    <x v="1637"/>
    <n v="3"/>
    <n v="0"/>
    <n v="10.395"/>
  </r>
  <r>
    <n v="1896"/>
    <x v="928"/>
    <n v="2012"/>
    <x v="620"/>
    <d v="2013-01-04T00:00:00"/>
    <s v="Standard Class"/>
    <s v="JO-15280"/>
    <s v="Jas O'Carroll"/>
    <s v="Consumer"/>
    <s v="United States"/>
    <s v="Missoula"/>
    <s v="Montana"/>
    <n v="59801"/>
    <s v="West"/>
    <s v="OFF-BI-10004632"/>
    <x v="1"/>
    <x v="8"/>
    <s v="Ibico Hi-Tech Manual Binding System"/>
    <x v="1638"/>
    <n v="2"/>
    <n v="0.2"/>
    <n v="152.49499999999998"/>
  </r>
  <r>
    <n v="1897"/>
    <x v="929"/>
    <n v="2014"/>
    <x v="621"/>
    <d v="2014-10-07T00:00:00"/>
    <s v="First Class"/>
    <s v="AC-10450"/>
    <s v="Amy Cox"/>
    <s v="Consumer"/>
    <s v="United States"/>
    <s v="Minneapolis"/>
    <s v="Minnesota"/>
    <n v="55407"/>
    <s v="Central"/>
    <s v="OFF-BI-10001359"/>
    <x v="1"/>
    <x v="8"/>
    <s v="GBC DocuBind TL300 Electric Binding System"/>
    <x v="1639"/>
    <n v="2"/>
    <n v="0"/>
    <n v="843.17059999999992"/>
  </r>
  <r>
    <n v="1898"/>
    <x v="930"/>
    <n v="2011"/>
    <x v="550"/>
    <d v="2011-09-02T00:00:00"/>
    <s v="Second Class"/>
    <s v="RA-19945"/>
    <s v="Ryan Akin"/>
    <s v="Consumer"/>
    <s v="United States"/>
    <s v="Miami"/>
    <s v="Florida"/>
    <n v="33178"/>
    <s v="South"/>
    <s v="OFF-EN-10001749"/>
    <x v="1"/>
    <x v="12"/>
    <s v="Jiffy Padded Mailers with Self-Seal Closure"/>
    <x v="1640"/>
    <n v="2"/>
    <n v="0.2"/>
    <n v="10.805399999999997"/>
  </r>
  <r>
    <n v="1899"/>
    <x v="930"/>
    <n v="2011"/>
    <x v="550"/>
    <d v="2011-09-02T00:00:00"/>
    <s v="Second Class"/>
    <s v="RA-19945"/>
    <s v="Ryan Akin"/>
    <s v="Consumer"/>
    <s v="United States"/>
    <s v="Miami"/>
    <s v="Florida"/>
    <n v="33178"/>
    <s v="South"/>
    <s v="OFF-BI-10004390"/>
    <x v="1"/>
    <x v="8"/>
    <s v="GBC DocuBind 200 Manual Binding Machine"/>
    <x v="1641"/>
    <n v="4"/>
    <n v="0.7"/>
    <n v="-336.78399999999988"/>
  </r>
  <r>
    <n v="1900"/>
    <x v="930"/>
    <n v="2011"/>
    <x v="550"/>
    <d v="2011-09-02T00:00:00"/>
    <s v="Second Class"/>
    <s v="RA-19945"/>
    <s v="Ryan Akin"/>
    <s v="Consumer"/>
    <s v="United States"/>
    <s v="Miami"/>
    <s v="Florida"/>
    <n v="33178"/>
    <s v="South"/>
    <s v="FUR-TA-10001857"/>
    <x v="0"/>
    <x v="3"/>
    <s v="Balt Solid Wood Rectangular Table"/>
    <x v="1642"/>
    <n v="3"/>
    <n v="0.45"/>
    <n v="-110.76450000000001"/>
  </r>
  <r>
    <n v="1901"/>
    <x v="931"/>
    <n v="2013"/>
    <x v="622"/>
    <d v="2013-07-04T00:00:00"/>
    <s v="Second Class"/>
    <s v="Co-12640"/>
    <s v="Corey-Lock"/>
    <s v="Consumer"/>
    <s v="United States"/>
    <s v="Florence"/>
    <s v="South Carolina"/>
    <n v="29501"/>
    <s v="South"/>
    <s v="OFF-ST-10000563"/>
    <x v="1"/>
    <x v="4"/>
    <s v="Fellowes Bankers Box Stor/Drawer Steel Plus"/>
    <x v="1643"/>
    <n v="6"/>
    <n v="0"/>
    <n v="19.188000000000002"/>
  </r>
  <r>
    <n v="1902"/>
    <x v="932"/>
    <n v="2013"/>
    <x v="623"/>
    <d v="2013-08-24T00:00:00"/>
    <s v="First Class"/>
    <s v="DW-13480"/>
    <s v="Dianna Wilson"/>
    <s v="Home Office"/>
    <s v="United States"/>
    <s v="Detroit"/>
    <s v="Michigan"/>
    <n v="48205"/>
    <s v="Central"/>
    <s v="TEC-PH-10004924"/>
    <x v="2"/>
    <x v="7"/>
    <s v="SKILCRAFT Telephone Shoulder Rest, 2&quot; x 6.5&quot; x 2.5&quot;, Black"/>
    <x v="1644"/>
    <n v="2"/>
    <n v="0"/>
    <n v="3.9906000000000006"/>
  </r>
  <r>
    <n v="1903"/>
    <x v="933"/>
    <n v="2014"/>
    <x v="208"/>
    <d v="2014-10-23T00:00:00"/>
    <s v="First Class"/>
    <s v="DK-12835"/>
    <s v="Damala Kotsonis"/>
    <s v="Corporate"/>
    <s v="United States"/>
    <s v="Springfield"/>
    <s v="Oregon"/>
    <n v="97477"/>
    <s v="West"/>
    <s v="OFF-PA-10003953"/>
    <x v="1"/>
    <x v="10"/>
    <s v="Xerox 218"/>
    <x v="1182"/>
    <n v="1"/>
    <n v="0.2"/>
    <n v="1.8144"/>
  </r>
  <r>
    <n v="1904"/>
    <x v="933"/>
    <n v="2014"/>
    <x v="208"/>
    <d v="2014-10-23T00:00:00"/>
    <s v="First Class"/>
    <s v="DK-12835"/>
    <s v="Damala Kotsonis"/>
    <s v="Corporate"/>
    <s v="United States"/>
    <s v="Springfield"/>
    <s v="Oregon"/>
    <n v="97477"/>
    <s v="West"/>
    <s v="FUR-CH-10000155"/>
    <x v="0"/>
    <x v="1"/>
    <s v="Global Comet Stacking Armless Chair"/>
    <x v="1645"/>
    <n v="2"/>
    <n v="0.2"/>
    <n v="47.848000000000013"/>
  </r>
  <r>
    <n v="1905"/>
    <x v="933"/>
    <n v="2014"/>
    <x v="208"/>
    <d v="2014-10-23T00:00:00"/>
    <s v="First Class"/>
    <s v="DK-12835"/>
    <s v="Damala Kotsonis"/>
    <s v="Corporate"/>
    <s v="United States"/>
    <s v="Springfield"/>
    <s v="Oregon"/>
    <n v="97477"/>
    <s v="West"/>
    <s v="TEC-AC-10003116"/>
    <x v="2"/>
    <x v="11"/>
    <s v="Memorex Froggy Flash Drive 8 GB"/>
    <x v="1646"/>
    <n v="2"/>
    <n v="0.2"/>
    <n v="6.7449999999999983"/>
  </r>
  <r>
    <n v="1906"/>
    <x v="934"/>
    <n v="2014"/>
    <x v="208"/>
    <d v="2014-10-25T00:00:00"/>
    <s v="First Class"/>
    <s v="MD-17860"/>
    <s v="Michael Dominguez"/>
    <s v="Corporate"/>
    <s v="United States"/>
    <s v="Indianapolis"/>
    <s v="Indiana"/>
    <n v="46203"/>
    <s v="Central"/>
    <s v="OFF-ST-10002743"/>
    <x v="1"/>
    <x v="4"/>
    <s v="SAFCO Boltless Steel Shelving"/>
    <x v="1647"/>
    <n v="8"/>
    <n v="0"/>
    <n v="9.091199999999958"/>
  </r>
  <r>
    <n v="1907"/>
    <x v="935"/>
    <n v="2013"/>
    <x v="624"/>
    <d v="2013-05-22T00:00:00"/>
    <s v="Standard Class"/>
    <s v="RP-19855"/>
    <s v="Roy Phan"/>
    <s v="Corporate"/>
    <s v="United States"/>
    <s v="Apopka"/>
    <s v="Florida"/>
    <n v="32712"/>
    <s v="South"/>
    <s v="OFF-BI-10001757"/>
    <x v="1"/>
    <x v="8"/>
    <s v="Pressboard Hanging Data Binders for Unburst Sheets"/>
    <x v="1648"/>
    <n v="2"/>
    <n v="0.7"/>
    <n v="-2.1648000000000005"/>
  </r>
  <r>
    <n v="1908"/>
    <x v="935"/>
    <n v="2013"/>
    <x v="624"/>
    <d v="2013-05-22T00:00:00"/>
    <s v="Standard Class"/>
    <s v="RP-19855"/>
    <s v="Roy Phan"/>
    <s v="Corporate"/>
    <s v="United States"/>
    <s v="Apopka"/>
    <s v="Florida"/>
    <n v="32712"/>
    <s v="South"/>
    <s v="OFF-BI-10000069"/>
    <x v="1"/>
    <x v="8"/>
    <s v="GBC Prepunched Paper, 19-Hole, for Binding Systems, 24-lb"/>
    <x v="1649"/>
    <n v="6"/>
    <n v="0.7"/>
    <n v="-21.61440000000001"/>
  </r>
  <r>
    <n v="1909"/>
    <x v="936"/>
    <n v="2012"/>
    <x v="302"/>
    <d v="2012-02-04T00:00:00"/>
    <s v="First Class"/>
    <s v="RW-19540"/>
    <s v="Rick Wilson"/>
    <s v="Corporate"/>
    <s v="United States"/>
    <s v="Los Angeles"/>
    <s v="California"/>
    <n v="90008"/>
    <s v="West"/>
    <s v="FUR-FU-10004093"/>
    <x v="0"/>
    <x v="5"/>
    <s v="Hand-Finished Solid Wood Document Frame"/>
    <x v="1650"/>
    <n v="4"/>
    <n v="0"/>
    <n v="41.075999999999993"/>
  </r>
  <r>
    <n v="1910"/>
    <x v="937"/>
    <n v="2014"/>
    <x v="404"/>
    <d v="2014-12-24T00:00:00"/>
    <s v="Standard Class"/>
    <s v="DB-13660"/>
    <s v="Duane Benoit"/>
    <s v="Consumer"/>
    <s v="United States"/>
    <s v="Oceanside"/>
    <s v="New York"/>
    <n v="11572"/>
    <s v="East"/>
    <s v="FUR-FU-10001037"/>
    <x v="0"/>
    <x v="5"/>
    <s v="DAX Charcoal/Nickel-Tone Document Frame, 5 x 7"/>
    <x v="1651"/>
    <n v="2"/>
    <n v="0"/>
    <n v="8.532"/>
  </r>
  <r>
    <n v="1911"/>
    <x v="938"/>
    <n v="2013"/>
    <x v="625"/>
    <d v="2013-11-23T00:00:00"/>
    <s v="Standard Class"/>
    <s v="SC-20770"/>
    <s v="Stewart Carmichael"/>
    <s v="Corporate"/>
    <s v="United States"/>
    <s v="Los Angeles"/>
    <s v="California"/>
    <n v="90008"/>
    <s v="West"/>
    <s v="TEC-AC-10003832"/>
    <x v="2"/>
    <x v="11"/>
    <s v="Imation 16GB Mini TravelDrive USB 2.0 Flash Drive"/>
    <x v="641"/>
    <n v="3"/>
    <n v="0"/>
    <n v="40.749900000000004"/>
  </r>
  <r>
    <n v="1912"/>
    <x v="939"/>
    <n v="2014"/>
    <x v="445"/>
    <d v="2014-07-07T00:00:00"/>
    <s v="Second Class"/>
    <s v="FH-14275"/>
    <s v="Frank Hawley"/>
    <s v="Corporate"/>
    <s v="United States"/>
    <s v="Houston"/>
    <s v="Texas"/>
    <n v="77041"/>
    <s v="Central"/>
    <s v="OFF-PA-10001878"/>
    <x v="1"/>
    <x v="10"/>
    <s v="Xerox 1891"/>
    <x v="1652"/>
    <n v="7"/>
    <n v="0.2"/>
    <n v="92.43989999999998"/>
  </r>
  <r>
    <n v="1913"/>
    <x v="939"/>
    <n v="2014"/>
    <x v="445"/>
    <d v="2014-07-07T00:00:00"/>
    <s v="Second Class"/>
    <s v="FH-14275"/>
    <s v="Frank Hawley"/>
    <s v="Corporate"/>
    <s v="United States"/>
    <s v="Houston"/>
    <s v="Texas"/>
    <n v="77041"/>
    <s v="Central"/>
    <s v="TEC-MA-10003674"/>
    <x v="2"/>
    <x v="15"/>
    <s v="Hewlett-Packard Deskjet 5550 Printer"/>
    <x v="1653"/>
    <n v="3"/>
    <n v="0.4"/>
    <n v="49.760999999999967"/>
  </r>
  <r>
    <n v="1914"/>
    <x v="940"/>
    <n v="2011"/>
    <x v="626"/>
    <d v="2011-01-18T00:00:00"/>
    <s v="First Class"/>
    <s v="EH-13990"/>
    <s v="Erica Hackney"/>
    <s v="Consumer"/>
    <s v="United States"/>
    <s v="Roswell"/>
    <s v="Georgia"/>
    <n v="30076"/>
    <s v="South"/>
    <s v="TEC-AC-10003628"/>
    <x v="2"/>
    <x v="11"/>
    <s v="Logitech 910-002974 M325 Wireless Mouse for Web Scrolling"/>
    <x v="179"/>
    <n v="5"/>
    <n v="0"/>
    <n v="65.978000000000009"/>
  </r>
  <r>
    <n v="1915"/>
    <x v="941"/>
    <n v="2014"/>
    <x v="504"/>
    <d v="2014-05-06T00:00:00"/>
    <s v="Standard Class"/>
    <s v="AS-10630"/>
    <s v="Ann Steele"/>
    <s v="Home Office"/>
    <s v="United States"/>
    <s v="Boynton Beach"/>
    <s v="Florida"/>
    <n v="33437"/>
    <s v="South"/>
    <s v="OFF-LA-10003190"/>
    <x v="1"/>
    <x v="2"/>
    <s v="Avery 474"/>
    <x v="877"/>
    <n v="2"/>
    <n v="0.2"/>
    <n v="1.6704000000000001"/>
  </r>
  <r>
    <n v="1916"/>
    <x v="941"/>
    <n v="2014"/>
    <x v="504"/>
    <d v="2014-05-06T00:00:00"/>
    <s v="Standard Class"/>
    <s v="AS-10630"/>
    <s v="Ann Steele"/>
    <s v="Home Office"/>
    <s v="United States"/>
    <s v="Boynton Beach"/>
    <s v="Florida"/>
    <n v="33437"/>
    <s v="South"/>
    <s v="OFF-AR-10002280"/>
    <x v="1"/>
    <x v="6"/>
    <s v="Staples"/>
    <x v="1654"/>
    <n v="3"/>
    <n v="0.2"/>
    <n v="4.8524999999999991"/>
  </r>
  <r>
    <n v="1917"/>
    <x v="941"/>
    <n v="2014"/>
    <x v="504"/>
    <d v="2014-05-06T00:00:00"/>
    <s v="Standard Class"/>
    <s v="AS-10630"/>
    <s v="Ann Steele"/>
    <s v="Home Office"/>
    <s v="United States"/>
    <s v="Boynton Beach"/>
    <s v="Florida"/>
    <n v="33437"/>
    <s v="South"/>
    <s v="OFF-LA-10001569"/>
    <x v="1"/>
    <x v="2"/>
    <s v="Avery 499"/>
    <x v="1655"/>
    <n v="3"/>
    <n v="0.2"/>
    <n v="3.8843999999999994"/>
  </r>
  <r>
    <n v="1918"/>
    <x v="942"/>
    <n v="2012"/>
    <x v="627"/>
    <d v="2012-11-14T00:00:00"/>
    <s v="Standard Class"/>
    <s v="HA-14905"/>
    <s v="Helen Abelman"/>
    <s v="Consumer"/>
    <s v="United States"/>
    <s v="Franklin"/>
    <s v="Massachusetts"/>
    <n v="2038"/>
    <s v="East"/>
    <s v="OFF-AR-10001573"/>
    <x v="1"/>
    <x v="6"/>
    <s v="American Pencil"/>
    <x v="1656"/>
    <n v="5"/>
    <n v="0"/>
    <n v="3.3784999999999989"/>
  </r>
  <r>
    <n v="1919"/>
    <x v="943"/>
    <n v="2012"/>
    <x v="628"/>
    <d v="2012-11-01T00:00:00"/>
    <s v="Second Class"/>
    <s v="CH-12070"/>
    <s v="Cathy Hwang"/>
    <s v="Home Office"/>
    <s v="United States"/>
    <s v="Detroit"/>
    <s v="Michigan"/>
    <n v="48227"/>
    <s v="Central"/>
    <s v="TEC-PH-10001809"/>
    <x v="2"/>
    <x v="7"/>
    <s v="Panasonic KX T7736-B Digital phone"/>
    <x v="1657"/>
    <n v="2"/>
    <n v="0"/>
    <n v="74.974999999999994"/>
  </r>
  <r>
    <n v="1920"/>
    <x v="944"/>
    <n v="2014"/>
    <x v="629"/>
    <d v="2014-08-20T00:00:00"/>
    <s v="First Class"/>
    <s v="EH-13765"/>
    <s v="Edward Hooks"/>
    <s v="Corporate"/>
    <s v="United States"/>
    <s v="Watertown"/>
    <s v="New York"/>
    <n v="13601"/>
    <s v="East"/>
    <s v="OFF-BI-10003091"/>
    <x v="1"/>
    <x v="8"/>
    <s v="GBC DocuBind TL200 Manual Binding Machine"/>
    <x v="1658"/>
    <n v="5"/>
    <n v="0.2"/>
    <n v="302.37299999999993"/>
  </r>
  <r>
    <n v="1921"/>
    <x v="944"/>
    <n v="2014"/>
    <x v="629"/>
    <d v="2014-08-20T00:00:00"/>
    <s v="First Class"/>
    <s v="EH-13765"/>
    <s v="Edward Hooks"/>
    <s v="Corporate"/>
    <s v="United States"/>
    <s v="Watertown"/>
    <s v="New York"/>
    <n v="13601"/>
    <s v="East"/>
    <s v="FUR-CH-10003981"/>
    <x v="0"/>
    <x v="1"/>
    <s v="Global Commerce Series Low-Back Swivel/Tilt Chairs"/>
    <x v="1659"/>
    <n v="2"/>
    <n v="0.1"/>
    <n v="97.652399999999943"/>
  </r>
  <r>
    <n v="1922"/>
    <x v="945"/>
    <n v="2012"/>
    <x v="292"/>
    <d v="2012-10-09T00:00:00"/>
    <s v="Standard Class"/>
    <s v="MZ-17515"/>
    <s v="Mary Zewe"/>
    <s v="Corporate"/>
    <s v="United States"/>
    <s v="Reading"/>
    <s v="Pennsylvania"/>
    <n v="19601"/>
    <s v="East"/>
    <s v="OFF-ST-10002562"/>
    <x v="1"/>
    <x v="4"/>
    <s v="Staples"/>
    <x v="1660"/>
    <n v="2"/>
    <n v="0.2"/>
    <n v="1.5007999999999999"/>
  </r>
  <r>
    <n v="1923"/>
    <x v="946"/>
    <n v="2013"/>
    <x v="630"/>
    <d v="2013-07-11T00:00:00"/>
    <s v="Second Class"/>
    <s v="SC-20230"/>
    <s v="Scot Coram"/>
    <s v="Corporate"/>
    <s v="United States"/>
    <s v="Arlington"/>
    <s v="Texas"/>
    <n v="76017"/>
    <s v="Central"/>
    <s v="TEC-PH-10004345"/>
    <x v="2"/>
    <x v="7"/>
    <s v="Cisco SPA 502G IP Phone"/>
    <x v="1661"/>
    <n v="9"/>
    <n v="0.2"/>
    <n v="107.95499999999998"/>
  </r>
  <r>
    <n v="1924"/>
    <x v="946"/>
    <n v="2013"/>
    <x v="630"/>
    <d v="2013-07-11T00:00:00"/>
    <s v="Second Class"/>
    <s v="SC-20230"/>
    <s v="Scot Coram"/>
    <s v="Corporate"/>
    <s v="United States"/>
    <s v="Arlington"/>
    <s v="Texas"/>
    <n v="76017"/>
    <s v="Central"/>
    <s v="OFF-AR-10000588"/>
    <x v="1"/>
    <x v="6"/>
    <s v="Newell 345"/>
    <x v="1662"/>
    <n v="3"/>
    <n v="0.2"/>
    <n v="3.571200000000001"/>
  </r>
  <r>
    <n v="1925"/>
    <x v="947"/>
    <n v="2014"/>
    <x v="256"/>
    <d v="2014-12-08T00:00:00"/>
    <s v="Second Class"/>
    <s v="NP-18325"/>
    <s v="Naresj Patel"/>
    <s v="Consumer"/>
    <s v="United States"/>
    <s v="San Diego"/>
    <s v="California"/>
    <n v="92024"/>
    <s v="West"/>
    <s v="OFF-PA-10003039"/>
    <x v="1"/>
    <x v="10"/>
    <s v="Xerox 1960"/>
    <x v="1663"/>
    <n v="3"/>
    <n v="0"/>
    <n v="41.822999999999993"/>
  </r>
  <r>
    <n v="1926"/>
    <x v="948"/>
    <n v="2014"/>
    <x v="631"/>
    <d v="2014-03-14T00:00:00"/>
    <s v="Standard Class"/>
    <s v="LW-16990"/>
    <s v="Lindsay Williams"/>
    <s v="Corporate"/>
    <s v="United States"/>
    <s v="San Francisco"/>
    <s v="California"/>
    <n v="94110"/>
    <s v="West"/>
    <s v="TEC-AC-10001908"/>
    <x v="2"/>
    <x v="11"/>
    <s v="Logitech Wireless Headset h800"/>
    <x v="1664"/>
    <n v="2"/>
    <n v="0"/>
    <n v="69.992999999999995"/>
  </r>
  <r>
    <n v="1927"/>
    <x v="949"/>
    <n v="2013"/>
    <x v="632"/>
    <d v="2013-06-16T00:00:00"/>
    <s v="Standard Class"/>
    <s v="GM-14680"/>
    <s v="Greg Matthias"/>
    <s v="Consumer"/>
    <s v="United States"/>
    <s v="Los Angeles"/>
    <s v="California"/>
    <n v="90045"/>
    <s v="West"/>
    <s v="TEC-PH-10001198"/>
    <x v="2"/>
    <x v="7"/>
    <s v="Avaya 4621SW VoIP phone"/>
    <x v="1665"/>
    <n v="3"/>
    <n v="0.2"/>
    <n v="19.966499999999982"/>
  </r>
  <r>
    <n v="1928"/>
    <x v="950"/>
    <n v="2014"/>
    <x v="354"/>
    <d v="2014-12-02T00:00:00"/>
    <s v="First Class"/>
    <s v="RH-19495"/>
    <s v="Rick Hansen"/>
    <s v="Consumer"/>
    <s v="United States"/>
    <s v="Denver"/>
    <s v="Colorado"/>
    <n v="80219"/>
    <s v="West"/>
    <s v="OFF-PA-10004071"/>
    <x v="1"/>
    <x v="10"/>
    <s v="Eaton Premium Continuous-Feed Paper, 25% Cotton, Letter Size, White, 1000 Shts/Box"/>
    <x v="1666"/>
    <n v="2"/>
    <n v="0.2"/>
    <n v="31.068799999999996"/>
  </r>
  <r>
    <n v="1929"/>
    <x v="951"/>
    <n v="2014"/>
    <x v="633"/>
    <d v="2014-03-19T00:00:00"/>
    <s v="Second Class"/>
    <s v="VM-21685"/>
    <s v="Valerie Mitchum"/>
    <s v="Home Office"/>
    <s v="United States"/>
    <s v="Seattle"/>
    <s v="Washington"/>
    <n v="98105"/>
    <s v="West"/>
    <s v="OFF-PA-10001972"/>
    <x v="1"/>
    <x v="10"/>
    <s v="Xerox 214"/>
    <x v="90"/>
    <n v="1"/>
    <n v="0"/>
    <n v="3.1104000000000003"/>
  </r>
  <r>
    <n v="1930"/>
    <x v="951"/>
    <n v="2014"/>
    <x v="633"/>
    <d v="2014-03-19T00:00:00"/>
    <s v="Second Class"/>
    <s v="VM-21685"/>
    <s v="Valerie Mitchum"/>
    <s v="Home Office"/>
    <s v="United States"/>
    <s v="Seattle"/>
    <s v="Washington"/>
    <n v="98105"/>
    <s v="West"/>
    <s v="OFF-ST-10004180"/>
    <x v="1"/>
    <x v="4"/>
    <s v="Safco Commercial Shelving"/>
    <x v="1667"/>
    <n v="1"/>
    <n v="0"/>
    <n v="1.8603999999999985"/>
  </r>
  <r>
    <n v="1931"/>
    <x v="951"/>
    <n v="2014"/>
    <x v="633"/>
    <d v="2014-03-19T00:00:00"/>
    <s v="Second Class"/>
    <s v="VM-21685"/>
    <s v="Valerie Mitchum"/>
    <s v="Home Office"/>
    <s v="United States"/>
    <s v="Seattle"/>
    <s v="Washington"/>
    <n v="98105"/>
    <s v="West"/>
    <s v="TEC-PH-10004165"/>
    <x v="2"/>
    <x v="7"/>
    <s v="Mitel MiVoice 5330e IP Phone"/>
    <x v="1668"/>
    <n v="3"/>
    <n v="0.2"/>
    <n v="49.498199999999969"/>
  </r>
  <r>
    <n v="1932"/>
    <x v="952"/>
    <n v="2013"/>
    <x v="581"/>
    <d v="2013-11-30T00:00:00"/>
    <s v="Second Class"/>
    <s v="CC-12670"/>
    <s v="Craig Carreira"/>
    <s v="Consumer"/>
    <s v="United States"/>
    <s v="Scottsdale"/>
    <s v="Arizona"/>
    <n v="85254"/>
    <s v="West"/>
    <s v="TEC-PH-10002483"/>
    <x v="2"/>
    <x v="7"/>
    <s v="Motorola Moto X"/>
    <x v="1669"/>
    <n v="1"/>
    <n v="0.2"/>
    <n v="23.799300000000002"/>
  </r>
  <r>
    <n v="1933"/>
    <x v="953"/>
    <n v="2014"/>
    <x v="634"/>
    <d v="2014-08-11T00:00:00"/>
    <s v="Second Class"/>
    <s v="SV-20365"/>
    <s v="Seth Vernon"/>
    <s v="Consumer"/>
    <s v="United States"/>
    <s v="Lafayette"/>
    <s v="Louisiana"/>
    <n v="70506"/>
    <s v="South"/>
    <s v="FUR-BO-10000468"/>
    <x v="0"/>
    <x v="0"/>
    <s v="O'Sullivan 2-Shelf Heavy-Duty Bookcases"/>
    <x v="1670"/>
    <n v="3"/>
    <n v="0"/>
    <n v="23.318400000000011"/>
  </r>
  <r>
    <n v="1934"/>
    <x v="953"/>
    <n v="2014"/>
    <x v="634"/>
    <d v="2014-08-11T00:00:00"/>
    <s v="Second Class"/>
    <s v="SV-20365"/>
    <s v="Seth Vernon"/>
    <s v="Consumer"/>
    <s v="United States"/>
    <s v="Lafayette"/>
    <s v="Louisiana"/>
    <n v="70506"/>
    <s v="South"/>
    <s v="FUR-FU-10001706"/>
    <x v="0"/>
    <x v="5"/>
    <s v="Longer-Life Soft White Bulbs"/>
    <x v="1671"/>
    <n v="5"/>
    <n v="0"/>
    <n v="7.3919999999999995"/>
  </r>
  <r>
    <n v="1935"/>
    <x v="954"/>
    <n v="2014"/>
    <x v="344"/>
    <d v="2014-12-04T00:00:00"/>
    <s v="Standard Class"/>
    <s v="LW-16990"/>
    <s v="Lindsay Williams"/>
    <s v="Corporate"/>
    <s v="United States"/>
    <s v="San Francisco"/>
    <s v="California"/>
    <n v="94109"/>
    <s v="West"/>
    <s v="OFF-PA-10003129"/>
    <x v="1"/>
    <x v="10"/>
    <s v="Tops White Computer Printout Paper"/>
    <x v="1672"/>
    <n v="5"/>
    <n v="0"/>
    <n v="114.93849999999998"/>
  </r>
  <r>
    <n v="1936"/>
    <x v="954"/>
    <n v="2014"/>
    <x v="344"/>
    <d v="2014-12-04T00:00:00"/>
    <s v="Standard Class"/>
    <s v="LW-16990"/>
    <s v="Lindsay Williams"/>
    <s v="Corporate"/>
    <s v="United States"/>
    <s v="San Francisco"/>
    <s v="California"/>
    <n v="94109"/>
    <s v="West"/>
    <s v="TEC-AC-10001284"/>
    <x v="2"/>
    <x v="11"/>
    <s v="Enermax Briskie RF Wireless Keyboard and Mouse Combo"/>
    <x v="1673"/>
    <n v="8"/>
    <n v="0"/>
    <n v="59.817599999999999"/>
  </r>
  <r>
    <n v="1937"/>
    <x v="955"/>
    <n v="2012"/>
    <x v="442"/>
    <d v="2012-05-27T00:00:00"/>
    <s v="Second Class"/>
    <s v="NP-18685"/>
    <s v="Nora Pelletier"/>
    <s v="Home Office"/>
    <s v="United States"/>
    <s v="San Francisco"/>
    <s v="California"/>
    <n v="94109"/>
    <s v="West"/>
    <s v="FUR-FU-10002268"/>
    <x v="0"/>
    <x v="5"/>
    <s v="Ultra Door Push Plate"/>
    <x v="1674"/>
    <n v="3"/>
    <n v="0"/>
    <n v="4.8608999999999991"/>
  </r>
  <r>
    <n v="1938"/>
    <x v="956"/>
    <n v="2013"/>
    <x v="630"/>
    <d v="2013-07-13T00:00:00"/>
    <s v="Standard Class"/>
    <s v="JE-15715"/>
    <s v="Joe Elijah"/>
    <s v="Consumer"/>
    <s v="United States"/>
    <s v="Broomfield"/>
    <s v="Colorado"/>
    <n v="80020"/>
    <s v="West"/>
    <s v="OFF-BI-10002082"/>
    <x v="1"/>
    <x v="8"/>
    <s v="GBC Twin Loop Wire Binding Elements"/>
    <x v="1675"/>
    <n v="2"/>
    <n v="0.7"/>
    <n v="-13.311999999999998"/>
  </r>
  <r>
    <n v="1939"/>
    <x v="956"/>
    <n v="2013"/>
    <x v="630"/>
    <d v="2013-07-13T00:00:00"/>
    <s v="Standard Class"/>
    <s v="JE-15715"/>
    <s v="Joe Elijah"/>
    <s v="Consumer"/>
    <s v="United States"/>
    <s v="Broomfield"/>
    <s v="Colorado"/>
    <n v="80020"/>
    <s v="West"/>
    <s v="OFF-ST-10001505"/>
    <x v="1"/>
    <x v="4"/>
    <s v="Perma STOR-ALL Hanging File Box, 13 1/8&quot;W x 12 1/4&quot;D x 10 1/2&quot;H"/>
    <x v="1399"/>
    <n v="7"/>
    <n v="0.2"/>
    <n v="-1.2558000000000051"/>
  </r>
  <r>
    <n v="1940"/>
    <x v="956"/>
    <n v="2013"/>
    <x v="630"/>
    <d v="2013-07-13T00:00:00"/>
    <s v="Standard Class"/>
    <s v="JE-15715"/>
    <s v="Joe Elijah"/>
    <s v="Consumer"/>
    <s v="United States"/>
    <s v="Broomfield"/>
    <s v="Colorado"/>
    <n v="80020"/>
    <s v="West"/>
    <s v="OFF-BI-10001634"/>
    <x v="1"/>
    <x v="8"/>
    <s v="Wilson Jones Active Use Binders"/>
    <x v="1676"/>
    <n v="4"/>
    <n v="0.7"/>
    <n v="-6.1151999999999997"/>
  </r>
  <r>
    <n v="1941"/>
    <x v="956"/>
    <n v="2013"/>
    <x v="630"/>
    <d v="2013-07-13T00:00:00"/>
    <s v="Standard Class"/>
    <s v="JE-15715"/>
    <s v="Joe Elijah"/>
    <s v="Consumer"/>
    <s v="United States"/>
    <s v="Broomfield"/>
    <s v="Colorado"/>
    <n v="80020"/>
    <s v="West"/>
    <s v="FUR-CH-10004287"/>
    <x v="0"/>
    <x v="1"/>
    <s v="SAFCO Arco Folding Chair"/>
    <x v="1677"/>
    <n v="3"/>
    <n v="0.2"/>
    <n v="74.573999999999955"/>
  </r>
  <r>
    <n v="1942"/>
    <x v="957"/>
    <n v="2014"/>
    <x v="635"/>
    <d v="2014-09-02T00:00:00"/>
    <s v="First Class"/>
    <s v="CP-12085"/>
    <s v="Cathy Prescott"/>
    <s v="Corporate"/>
    <s v="United States"/>
    <s v="Quincy"/>
    <s v="Illinois"/>
    <n v="62301"/>
    <s v="Central"/>
    <s v="OFF-LA-10004544"/>
    <x v="1"/>
    <x v="2"/>
    <s v="Avery 505"/>
    <x v="659"/>
    <n v="4"/>
    <n v="0.2"/>
    <n v="17.759999999999998"/>
  </r>
  <r>
    <n v="1943"/>
    <x v="957"/>
    <n v="2014"/>
    <x v="635"/>
    <d v="2014-09-02T00:00:00"/>
    <s v="First Class"/>
    <s v="CP-12085"/>
    <s v="Cathy Prescott"/>
    <s v="Corporate"/>
    <s v="United States"/>
    <s v="Quincy"/>
    <s v="Illinois"/>
    <n v="62301"/>
    <s v="Central"/>
    <s v="OFF-ST-10004507"/>
    <x v="1"/>
    <x v="4"/>
    <s v="Advantus Rolling Storage Box"/>
    <x v="1193"/>
    <n v="2"/>
    <n v="0.2"/>
    <n v="2.4009999999999998"/>
  </r>
  <r>
    <n v="1944"/>
    <x v="957"/>
    <n v="2014"/>
    <x v="635"/>
    <d v="2014-09-02T00:00:00"/>
    <s v="First Class"/>
    <s v="CP-12085"/>
    <s v="Cathy Prescott"/>
    <s v="Corporate"/>
    <s v="United States"/>
    <s v="Quincy"/>
    <s v="Illinois"/>
    <n v="62301"/>
    <s v="Central"/>
    <s v="OFF-BI-10002012"/>
    <x v="1"/>
    <x v="8"/>
    <s v="Wilson Jones Easy Flow II Sheet Lifters"/>
    <x v="1678"/>
    <n v="9"/>
    <n v="0.8"/>
    <n v="-5.1840000000000011"/>
  </r>
  <r>
    <n v="1945"/>
    <x v="958"/>
    <n v="2013"/>
    <x v="23"/>
    <d v="2013-06-27T00:00:00"/>
    <s v="Standard Class"/>
    <s v="EA-14035"/>
    <s v="Erin Ashbrook"/>
    <s v="Corporate"/>
    <s v="United States"/>
    <s v="Carrollton"/>
    <s v="Texas"/>
    <n v="75007"/>
    <s v="Central"/>
    <s v="TEC-AC-10001109"/>
    <x v="2"/>
    <x v="11"/>
    <s v="Logitech Trackman Marble Mouse"/>
    <x v="1679"/>
    <n v="4"/>
    <n v="0.2"/>
    <n v="26.391200000000001"/>
  </r>
  <r>
    <n v="1946"/>
    <x v="958"/>
    <n v="2013"/>
    <x v="23"/>
    <d v="2013-06-27T00:00:00"/>
    <s v="Standard Class"/>
    <s v="EA-14035"/>
    <s v="Erin Ashbrook"/>
    <s v="Corporate"/>
    <s v="United States"/>
    <s v="Carrollton"/>
    <s v="Texas"/>
    <n v="75007"/>
    <s v="Central"/>
    <s v="OFF-PA-10000809"/>
    <x v="1"/>
    <x v="10"/>
    <s v="Xerox 206"/>
    <x v="563"/>
    <n v="2"/>
    <n v="0.2"/>
    <n v="3.6288"/>
  </r>
  <r>
    <n v="1947"/>
    <x v="959"/>
    <n v="2014"/>
    <x v="264"/>
    <d v="2014-09-07T00:00:00"/>
    <s v="Standard Class"/>
    <s v="AC-10615"/>
    <s v="Ann Chong"/>
    <s v="Corporate"/>
    <s v="United States"/>
    <s v="New York City"/>
    <s v="New York"/>
    <n v="10009"/>
    <s v="East"/>
    <s v="OFF-AR-10000658"/>
    <x v="1"/>
    <x v="6"/>
    <s v="Newell 324"/>
    <x v="795"/>
    <n v="2"/>
    <n v="0"/>
    <n v="6.468"/>
  </r>
  <r>
    <n v="1948"/>
    <x v="959"/>
    <n v="2014"/>
    <x v="264"/>
    <d v="2014-09-07T00:00:00"/>
    <s v="Standard Class"/>
    <s v="AC-10615"/>
    <s v="Ann Chong"/>
    <s v="Corporate"/>
    <s v="United States"/>
    <s v="New York City"/>
    <s v="New York"/>
    <n v="10009"/>
    <s v="East"/>
    <s v="FUR-FU-10001196"/>
    <x v="0"/>
    <x v="5"/>
    <s v="DAX Cubicle Frames - 8x10"/>
    <x v="1042"/>
    <n v="2"/>
    <n v="0"/>
    <n v="3.4619999999999997"/>
  </r>
  <r>
    <n v="1949"/>
    <x v="959"/>
    <n v="2014"/>
    <x v="264"/>
    <d v="2014-09-07T00:00:00"/>
    <s v="Standard Class"/>
    <s v="AC-10615"/>
    <s v="Ann Chong"/>
    <s v="Corporate"/>
    <s v="United States"/>
    <s v="New York City"/>
    <s v="New York"/>
    <n v="10009"/>
    <s v="East"/>
    <s v="FUR-TA-10001889"/>
    <x v="0"/>
    <x v="3"/>
    <s v="Bush Advantage Collection Racetrack Conference Table"/>
    <x v="1680"/>
    <n v="1"/>
    <n v="0.4"/>
    <n v="-93.3262"/>
  </r>
  <r>
    <n v="1950"/>
    <x v="959"/>
    <n v="2014"/>
    <x v="264"/>
    <d v="2014-09-07T00:00:00"/>
    <s v="Standard Class"/>
    <s v="AC-10615"/>
    <s v="Ann Chong"/>
    <s v="Corporate"/>
    <s v="United States"/>
    <s v="New York City"/>
    <s v="New York"/>
    <n v="10009"/>
    <s v="East"/>
    <s v="OFF-AP-10000358"/>
    <x v="1"/>
    <x v="9"/>
    <s v="Fellowes Basic Home/Office Series Surge Protectors"/>
    <x v="1681"/>
    <n v="1"/>
    <n v="0"/>
    <n v="3.7641999999999989"/>
  </r>
  <r>
    <n v="1951"/>
    <x v="959"/>
    <n v="2014"/>
    <x v="264"/>
    <d v="2014-09-07T00:00:00"/>
    <s v="Standard Class"/>
    <s v="AC-10615"/>
    <s v="Ann Chong"/>
    <s v="Corporate"/>
    <s v="United States"/>
    <s v="New York City"/>
    <s v="New York"/>
    <n v="10009"/>
    <s v="East"/>
    <s v="OFF-BI-10004970"/>
    <x v="1"/>
    <x v="8"/>
    <s v="ACCOHIDE 3-Ring Binder, Blue, 1&quot;"/>
    <x v="1682"/>
    <n v="8"/>
    <n v="0.2"/>
    <n v="8.9207999999999998"/>
  </r>
  <r>
    <n v="1952"/>
    <x v="959"/>
    <n v="2014"/>
    <x v="264"/>
    <d v="2014-09-07T00:00:00"/>
    <s v="Standard Class"/>
    <s v="AC-10615"/>
    <s v="Ann Chong"/>
    <s v="Corporate"/>
    <s v="United States"/>
    <s v="New York City"/>
    <s v="New York"/>
    <n v="10009"/>
    <s v="East"/>
    <s v="TEC-PH-10003885"/>
    <x v="2"/>
    <x v="7"/>
    <s v="Cisco SPA508G"/>
    <x v="933"/>
    <n v="3"/>
    <n v="0"/>
    <n v="57.41129999999999"/>
  </r>
  <r>
    <n v="1953"/>
    <x v="959"/>
    <n v="2014"/>
    <x v="264"/>
    <d v="2014-09-07T00:00:00"/>
    <s v="Standard Class"/>
    <s v="AC-10615"/>
    <s v="Ann Chong"/>
    <s v="Corporate"/>
    <s v="United States"/>
    <s v="New York City"/>
    <s v="New York"/>
    <n v="10009"/>
    <s v="East"/>
    <s v="OFF-LA-10001641"/>
    <x v="1"/>
    <x v="2"/>
    <s v="Avery 518"/>
    <x v="1381"/>
    <n v="6"/>
    <n v="0"/>
    <n v="9.0719999999999992"/>
  </r>
  <r>
    <n v="1954"/>
    <x v="959"/>
    <n v="2014"/>
    <x v="264"/>
    <d v="2014-09-07T00:00:00"/>
    <s v="Standard Class"/>
    <s v="AC-10615"/>
    <s v="Ann Chong"/>
    <s v="Corporate"/>
    <s v="United States"/>
    <s v="New York City"/>
    <s v="New York"/>
    <n v="10009"/>
    <s v="East"/>
    <s v="FUR-CH-10003379"/>
    <x v="0"/>
    <x v="1"/>
    <s v="Global Commerce Series High-Back Swivel/Tilt Chairs"/>
    <x v="1683"/>
    <n v="5"/>
    <n v="0.1"/>
    <n v="213.73500000000001"/>
  </r>
  <r>
    <n v="1955"/>
    <x v="959"/>
    <n v="2014"/>
    <x v="264"/>
    <d v="2014-09-07T00:00:00"/>
    <s v="Standard Class"/>
    <s v="AC-10615"/>
    <s v="Ann Chong"/>
    <s v="Corporate"/>
    <s v="United States"/>
    <s v="New York City"/>
    <s v="New York"/>
    <n v="10009"/>
    <s v="East"/>
    <s v="OFF-AR-10004582"/>
    <x v="1"/>
    <x v="6"/>
    <s v="BIC Brite Liner Grip Highlighters"/>
    <x v="1684"/>
    <n v="3"/>
    <n v="0"/>
    <n v="2.2139999999999995"/>
  </r>
  <r>
    <n v="1956"/>
    <x v="959"/>
    <n v="2014"/>
    <x v="264"/>
    <d v="2014-09-07T00:00:00"/>
    <s v="Standard Class"/>
    <s v="AC-10615"/>
    <s v="Ann Chong"/>
    <s v="Corporate"/>
    <s v="United States"/>
    <s v="New York City"/>
    <s v="New York"/>
    <n v="10009"/>
    <s v="East"/>
    <s v="TEC-AC-10002842"/>
    <x v="2"/>
    <x v="11"/>
    <s v="WD My Passport Ultra 2TB Portable External Hard Drive"/>
    <x v="1685"/>
    <n v="2"/>
    <n v="0"/>
    <n v="38.080000000000013"/>
  </r>
  <r>
    <n v="1957"/>
    <x v="959"/>
    <n v="2014"/>
    <x v="264"/>
    <d v="2014-09-07T00:00:00"/>
    <s v="Standard Class"/>
    <s v="AC-10615"/>
    <s v="Ann Chong"/>
    <s v="Corporate"/>
    <s v="United States"/>
    <s v="New York City"/>
    <s v="New York"/>
    <n v="10009"/>
    <s v="East"/>
    <s v="TEC-AC-10000109"/>
    <x v="2"/>
    <x v="11"/>
    <s v="Sony Micro Vault Click 16 GB USB 2.0 Flash Drive"/>
    <x v="767"/>
    <n v="3"/>
    <n v="0"/>
    <n v="40.31280000000001"/>
  </r>
  <r>
    <n v="1958"/>
    <x v="959"/>
    <n v="2014"/>
    <x v="264"/>
    <d v="2014-09-07T00:00:00"/>
    <s v="Standard Class"/>
    <s v="AC-10615"/>
    <s v="Ann Chong"/>
    <s v="Corporate"/>
    <s v="United States"/>
    <s v="New York City"/>
    <s v="New York"/>
    <n v="10009"/>
    <s v="East"/>
    <s v="OFF-PA-10003893"/>
    <x v="1"/>
    <x v="10"/>
    <s v="Xerox 1962"/>
    <x v="860"/>
    <n v="4"/>
    <n v="0"/>
    <n v="7.7039999999999988"/>
  </r>
  <r>
    <n v="1959"/>
    <x v="960"/>
    <n v="2014"/>
    <x v="18"/>
    <d v="2014-09-16T00:00:00"/>
    <s v="Second Class"/>
    <s v="RW-19690"/>
    <s v="Robert Waldorf"/>
    <s v="Consumer"/>
    <s v="United States"/>
    <s v="Springfield"/>
    <s v="Missouri"/>
    <n v="65807"/>
    <s v="Central"/>
    <s v="OFF-BI-10003669"/>
    <x v="1"/>
    <x v="8"/>
    <s v="3M Organizer Strips"/>
    <x v="1686"/>
    <n v="3"/>
    <n v="0"/>
    <n v="7.7759999999999998"/>
  </r>
  <r>
    <n v="1960"/>
    <x v="960"/>
    <n v="2014"/>
    <x v="18"/>
    <d v="2014-09-16T00:00:00"/>
    <s v="Second Class"/>
    <s v="RW-19690"/>
    <s v="Robert Waldorf"/>
    <s v="Consumer"/>
    <s v="United States"/>
    <s v="Springfield"/>
    <s v="Missouri"/>
    <n v="65807"/>
    <s v="Central"/>
    <s v="OFF-AP-10004785"/>
    <x v="1"/>
    <x v="9"/>
    <s v="Holmes Replacement Filter for HEPA Air Cleaner, Medium Room"/>
    <x v="1687"/>
    <n v="3"/>
    <n v="0"/>
    <n v="14.615700000000004"/>
  </r>
  <r>
    <n v="1961"/>
    <x v="960"/>
    <n v="2014"/>
    <x v="18"/>
    <d v="2014-09-16T00:00:00"/>
    <s v="Second Class"/>
    <s v="RW-19690"/>
    <s v="Robert Waldorf"/>
    <s v="Consumer"/>
    <s v="United States"/>
    <s v="Springfield"/>
    <s v="Missouri"/>
    <n v="65807"/>
    <s v="Central"/>
    <s v="TEC-AC-10003023"/>
    <x v="2"/>
    <x v="11"/>
    <s v="Logitech G105 Gaming Keyboard"/>
    <x v="1688"/>
    <n v="5"/>
    <n v="0"/>
    <n v="53.432999999999993"/>
  </r>
  <r>
    <n v="1962"/>
    <x v="960"/>
    <n v="2014"/>
    <x v="18"/>
    <d v="2014-09-16T00:00:00"/>
    <s v="Second Class"/>
    <s v="RW-19690"/>
    <s v="Robert Waldorf"/>
    <s v="Consumer"/>
    <s v="United States"/>
    <s v="Springfield"/>
    <s v="Missouri"/>
    <n v="65807"/>
    <s v="Central"/>
    <s v="TEC-AC-10002217"/>
    <x v="2"/>
    <x v="11"/>
    <s v="Imation Clip USB flash drive - 8 GB"/>
    <x v="1689"/>
    <n v="6"/>
    <n v="0"/>
    <n v="6.7680000000000007"/>
  </r>
  <r>
    <n v="1963"/>
    <x v="960"/>
    <n v="2014"/>
    <x v="18"/>
    <d v="2014-09-16T00:00:00"/>
    <s v="Second Class"/>
    <s v="RW-19690"/>
    <s v="Robert Waldorf"/>
    <s v="Consumer"/>
    <s v="United States"/>
    <s v="Springfield"/>
    <s v="Missouri"/>
    <n v="65807"/>
    <s v="Central"/>
    <s v="OFF-BI-10002954"/>
    <x v="1"/>
    <x v="8"/>
    <s v="Newell 3-Hole Punched Plastic Slotted Magazine Holders for Binders"/>
    <x v="1690"/>
    <n v="3"/>
    <n v="0"/>
    <n v="6.5808"/>
  </r>
  <r>
    <n v="1964"/>
    <x v="960"/>
    <n v="2014"/>
    <x v="18"/>
    <d v="2014-09-16T00:00:00"/>
    <s v="Second Class"/>
    <s v="RW-19690"/>
    <s v="Robert Waldorf"/>
    <s v="Consumer"/>
    <s v="United States"/>
    <s v="Springfield"/>
    <s v="Missouri"/>
    <n v="65807"/>
    <s v="Central"/>
    <s v="OFF-PA-10002586"/>
    <x v="1"/>
    <x v="10"/>
    <s v="Xerox 1970"/>
    <x v="1691"/>
    <n v="5"/>
    <n v="0"/>
    <n v="11.703000000000001"/>
  </r>
  <r>
    <n v="1965"/>
    <x v="960"/>
    <n v="2014"/>
    <x v="18"/>
    <d v="2014-09-16T00:00:00"/>
    <s v="Second Class"/>
    <s v="RW-19690"/>
    <s v="Robert Waldorf"/>
    <s v="Consumer"/>
    <s v="United States"/>
    <s v="Springfield"/>
    <s v="Missouri"/>
    <n v="65807"/>
    <s v="Central"/>
    <s v="OFF-ST-10000025"/>
    <x v="1"/>
    <x v="4"/>
    <s v="Fellowes Stor/Drawer Steel Plus Storage Drawers"/>
    <x v="1692"/>
    <n v="3"/>
    <n v="0"/>
    <n v="17.177399999999977"/>
  </r>
  <r>
    <n v="1966"/>
    <x v="960"/>
    <n v="2014"/>
    <x v="18"/>
    <d v="2014-09-16T00:00:00"/>
    <s v="Second Class"/>
    <s v="RW-19690"/>
    <s v="Robert Waldorf"/>
    <s v="Consumer"/>
    <s v="United States"/>
    <s v="Springfield"/>
    <s v="Missouri"/>
    <n v="65807"/>
    <s v="Central"/>
    <s v="OFF-AP-10003281"/>
    <x v="1"/>
    <x v="9"/>
    <s v="Acco 6 Outlet Guardian Standard Surge Suppressor"/>
    <x v="1693"/>
    <n v="2"/>
    <n v="0"/>
    <n v="7.2539999999999978"/>
  </r>
  <r>
    <n v="1967"/>
    <x v="961"/>
    <n v="2014"/>
    <x v="202"/>
    <d v="2014-12-29T00:00:00"/>
    <s v="Standard Class"/>
    <s v="DB-13210"/>
    <s v="Dean Braden"/>
    <s v="Consumer"/>
    <s v="United States"/>
    <s v="Paterson"/>
    <s v="New Jersey"/>
    <n v="7501"/>
    <s v="East"/>
    <s v="TEC-PH-10002103"/>
    <x v="2"/>
    <x v="7"/>
    <s v="Jabra SPEAK 410"/>
    <x v="1694"/>
    <n v="3"/>
    <n v="0"/>
    <n v="78.951599999999999"/>
  </r>
  <r>
    <n v="1968"/>
    <x v="961"/>
    <n v="2014"/>
    <x v="202"/>
    <d v="2014-12-29T00:00:00"/>
    <s v="Standard Class"/>
    <s v="DB-13210"/>
    <s v="Dean Braden"/>
    <s v="Consumer"/>
    <s v="United States"/>
    <s v="Paterson"/>
    <s v="New Jersey"/>
    <n v="7501"/>
    <s v="East"/>
    <s v="OFF-SU-10000898"/>
    <x v="1"/>
    <x v="14"/>
    <s v="Acme Hot Forged Carbon Steel Scissors with Nickel-Plated Handles, 3 7/8&quot; Cut, 8&quot;L"/>
    <x v="1695"/>
    <n v="5"/>
    <n v="0"/>
    <n v="20.154999999999994"/>
  </r>
  <r>
    <n v="1969"/>
    <x v="961"/>
    <n v="2014"/>
    <x v="202"/>
    <d v="2014-12-29T00:00:00"/>
    <s v="Standard Class"/>
    <s v="DB-13210"/>
    <s v="Dean Braden"/>
    <s v="Consumer"/>
    <s v="United States"/>
    <s v="Paterson"/>
    <s v="New Jersey"/>
    <n v="7501"/>
    <s v="East"/>
    <s v="OFF-PA-10001144"/>
    <x v="1"/>
    <x v="10"/>
    <s v="Xerox 1913"/>
    <x v="1696"/>
    <n v="3"/>
    <n v="0"/>
    <n v="79.891199999999998"/>
  </r>
  <r>
    <n v="1970"/>
    <x v="962"/>
    <n v="2014"/>
    <x v="397"/>
    <d v="2014-09-30T00:00:00"/>
    <s v="Standard Class"/>
    <s v="BD-11320"/>
    <s v="Bill Donatelli"/>
    <s v="Consumer"/>
    <s v="United States"/>
    <s v="Tulsa"/>
    <s v="Oklahoma"/>
    <n v="74133"/>
    <s v="Central"/>
    <s v="TEC-AC-10004659"/>
    <x v="2"/>
    <x v="11"/>
    <s v="Imation Secure+ Hardware Encrypted USB 2.0 Flash Drive; 16GB"/>
    <x v="410"/>
    <n v="4"/>
    <n v="0"/>
    <n v="102.18599999999998"/>
  </r>
  <r>
    <n v="1971"/>
    <x v="963"/>
    <n v="2014"/>
    <x v="636"/>
    <d v="2014-05-12T00:00:00"/>
    <s v="Standard Class"/>
    <s v="ML-17755"/>
    <s v="Max Ludwig"/>
    <s v="Home Office"/>
    <s v="United States"/>
    <s v="Chicago"/>
    <s v="Illinois"/>
    <n v="60623"/>
    <s v="Central"/>
    <s v="OFF-AR-10004752"/>
    <x v="1"/>
    <x v="6"/>
    <s v="Blackstonian Pencils"/>
    <x v="1697"/>
    <n v="3"/>
    <n v="0.2"/>
    <n v="0.64079999999999981"/>
  </r>
  <r>
    <n v="1972"/>
    <x v="963"/>
    <n v="2014"/>
    <x v="636"/>
    <d v="2014-05-12T00:00:00"/>
    <s v="Standard Class"/>
    <s v="ML-17755"/>
    <s v="Max Ludwig"/>
    <s v="Home Office"/>
    <s v="United States"/>
    <s v="Chicago"/>
    <s v="Illinois"/>
    <n v="60623"/>
    <s v="Central"/>
    <s v="TEC-AC-10004659"/>
    <x v="2"/>
    <x v="11"/>
    <s v="Imation Secure+ Hardware Encrypted USB 2.0 Flash Drive; 16GB"/>
    <x v="177"/>
    <n v="7"/>
    <n v="0.2"/>
    <n v="76.639499999999984"/>
  </r>
  <r>
    <n v="1973"/>
    <x v="964"/>
    <n v="2011"/>
    <x v="637"/>
    <d v="2011-12-19T00:00:00"/>
    <s v="Standard Class"/>
    <s v="JD-16015"/>
    <s v="Joy Daniels"/>
    <s v="Consumer"/>
    <s v="United States"/>
    <s v="Chicago"/>
    <s v="Illinois"/>
    <n v="60610"/>
    <s v="Central"/>
    <s v="OFF-BI-10001249"/>
    <x v="1"/>
    <x v="8"/>
    <s v="Avery Heavy-Duty EZD View Binder with Locking Rings"/>
    <x v="1698"/>
    <n v="4"/>
    <n v="0.8"/>
    <n v="-8.6768000000000018"/>
  </r>
  <r>
    <n v="1974"/>
    <x v="964"/>
    <n v="2011"/>
    <x v="637"/>
    <d v="2011-12-19T00:00:00"/>
    <s v="Standard Class"/>
    <s v="JD-16015"/>
    <s v="Joy Daniels"/>
    <s v="Consumer"/>
    <s v="United States"/>
    <s v="Chicago"/>
    <s v="Illinois"/>
    <n v="60610"/>
    <s v="Central"/>
    <s v="OFF-FA-10003059"/>
    <x v="1"/>
    <x v="13"/>
    <s v="Assorted Color Push Pins"/>
    <x v="1699"/>
    <n v="2"/>
    <n v="0.2"/>
    <n v="0.4705999999999998"/>
  </r>
  <r>
    <n v="1975"/>
    <x v="964"/>
    <n v="2011"/>
    <x v="637"/>
    <d v="2011-12-19T00:00:00"/>
    <s v="Standard Class"/>
    <s v="JD-16015"/>
    <s v="Joy Daniels"/>
    <s v="Consumer"/>
    <s v="United States"/>
    <s v="Chicago"/>
    <s v="Illinois"/>
    <n v="60610"/>
    <s v="Central"/>
    <s v="TEC-AC-10002718"/>
    <x v="2"/>
    <x v="11"/>
    <s v="Belkin Standard 104 key USB Keyboard"/>
    <x v="1700"/>
    <n v="3"/>
    <n v="0.2"/>
    <n v="-2.188500000000003"/>
  </r>
  <r>
    <n v="1976"/>
    <x v="965"/>
    <n v="2011"/>
    <x v="638"/>
    <d v="2011-10-20T00:00:00"/>
    <s v="Second Class"/>
    <s v="AS-10225"/>
    <s v="Alan Schoenberger"/>
    <s v="Corporate"/>
    <s v="United States"/>
    <s v="Montgomery"/>
    <s v="Alabama"/>
    <n v="36116"/>
    <s v="South"/>
    <s v="OFF-ST-10001522"/>
    <x v="1"/>
    <x v="4"/>
    <s v="Gould Plastics 18-Pocket Panel Bin, 34w x 5-1/4d x 20-1/2h"/>
    <x v="1701"/>
    <n v="3"/>
    <n v="0"/>
    <n v="11.038799999999981"/>
  </r>
  <r>
    <n v="1977"/>
    <x v="965"/>
    <n v="2011"/>
    <x v="638"/>
    <d v="2011-10-20T00:00:00"/>
    <s v="Second Class"/>
    <s v="AS-10225"/>
    <s v="Alan Schoenberger"/>
    <s v="Corporate"/>
    <s v="United States"/>
    <s v="Montgomery"/>
    <s v="Alabama"/>
    <n v="36116"/>
    <s v="South"/>
    <s v="TEC-PH-10002352"/>
    <x v="2"/>
    <x v="7"/>
    <s v="Avaya IP Phone 1140E VoIP phone"/>
    <x v="1702"/>
    <n v="5"/>
    <n v="0"/>
    <n v="362.68699999999995"/>
  </r>
  <r>
    <n v="1978"/>
    <x v="965"/>
    <n v="2011"/>
    <x v="638"/>
    <d v="2011-10-20T00:00:00"/>
    <s v="Second Class"/>
    <s v="AS-10225"/>
    <s v="Alan Schoenberger"/>
    <s v="Corporate"/>
    <s v="United States"/>
    <s v="Montgomery"/>
    <s v="Alabama"/>
    <n v="36116"/>
    <s v="South"/>
    <s v="FUR-CH-10003774"/>
    <x v="0"/>
    <x v="1"/>
    <s v="Global Wood Trimmed Manager's Task Chair, Khaki"/>
    <x v="1703"/>
    <n v="6"/>
    <n v="0"/>
    <n v="70.964399999999983"/>
  </r>
  <r>
    <n v="1979"/>
    <x v="966"/>
    <n v="2012"/>
    <x v="412"/>
    <d v="2012-05-12T00:00:00"/>
    <s v="Standard Class"/>
    <s v="AA-10375"/>
    <s v="Allen Armold"/>
    <s v="Consumer"/>
    <s v="United States"/>
    <s v="Salem"/>
    <s v="Oregon"/>
    <n v="97301"/>
    <s v="West"/>
    <s v="OFF-AR-10000127"/>
    <x v="1"/>
    <x v="6"/>
    <s v="Newell 321"/>
    <x v="797"/>
    <n v="2"/>
    <n v="0.2"/>
    <n v="0.59039999999999915"/>
  </r>
  <r>
    <n v="1980"/>
    <x v="967"/>
    <n v="2013"/>
    <x v="167"/>
    <d v="2013-04-15T00:00:00"/>
    <s v="Same Day"/>
    <s v="KT-16465"/>
    <s v="Kean Takahito"/>
    <s v="Consumer"/>
    <s v="United States"/>
    <s v="Glendale"/>
    <s v="Arizona"/>
    <n v="85301"/>
    <s v="West"/>
    <s v="FUR-CH-10004086"/>
    <x v="0"/>
    <x v="1"/>
    <s v="Hon 4070 Series Pagoda Armless Upholstered Stacking Chairs"/>
    <x v="1704"/>
    <n v="4"/>
    <n v="0.2"/>
    <n v="105.02279999999996"/>
  </r>
  <r>
    <n v="1981"/>
    <x v="967"/>
    <n v="2013"/>
    <x v="167"/>
    <d v="2013-04-15T00:00:00"/>
    <s v="Same Day"/>
    <s v="KT-16465"/>
    <s v="Kean Takahito"/>
    <s v="Consumer"/>
    <s v="United States"/>
    <s v="Glendale"/>
    <s v="Arizona"/>
    <n v="85301"/>
    <s v="West"/>
    <s v="OFF-ST-10001228"/>
    <x v="1"/>
    <x v="4"/>
    <s v="Fellowes Personal Hanging Folder Files, Navy"/>
    <x v="1705"/>
    <n v="4"/>
    <n v="0.2"/>
    <n v="4.2976000000000028"/>
  </r>
  <r>
    <n v="1982"/>
    <x v="968"/>
    <n v="2012"/>
    <x v="639"/>
    <d v="2012-12-16T00:00:00"/>
    <s v="Second Class"/>
    <s v="MM-18280"/>
    <s v="Muhammed MacIntyre"/>
    <s v="Corporate"/>
    <s v="United States"/>
    <s v="Columbus"/>
    <s v="Georgia"/>
    <n v="31907"/>
    <s v="South"/>
    <s v="OFF-BI-10004187"/>
    <x v="1"/>
    <x v="8"/>
    <s v="Staples"/>
    <x v="1061"/>
    <n v="2"/>
    <n v="0"/>
    <n v="1.8047999999999997"/>
  </r>
  <r>
    <n v="1983"/>
    <x v="969"/>
    <n v="2011"/>
    <x v="640"/>
    <d v="2011-12-09T00:00:00"/>
    <s v="Standard Class"/>
    <s v="NG-18430"/>
    <s v="Nathan Gelder"/>
    <s v="Consumer"/>
    <s v="United States"/>
    <s v="Oklahoma City"/>
    <s v="Oklahoma"/>
    <n v="73120"/>
    <s v="Central"/>
    <s v="TEC-PH-10003811"/>
    <x v="2"/>
    <x v="7"/>
    <s v="Jabra Supreme Plus Driver Edition Headset"/>
    <x v="1706"/>
    <n v="4"/>
    <n v="0"/>
    <n v="134.3888"/>
  </r>
  <r>
    <n v="1984"/>
    <x v="970"/>
    <n v="2011"/>
    <x v="641"/>
    <d v="2011-11-27T00:00:00"/>
    <s v="Second Class"/>
    <s v="LW-16825"/>
    <s v="Laurel Workman"/>
    <s v="Corporate"/>
    <s v="United States"/>
    <s v="Brentwood"/>
    <s v="California"/>
    <n v="94513"/>
    <s v="West"/>
    <s v="OFF-AP-10000240"/>
    <x v="1"/>
    <x v="9"/>
    <s v="Belkin F9G930V10-GRY 9 Outlet Surge"/>
    <x v="1707"/>
    <n v="6"/>
    <n v="0"/>
    <n v="93.055199999999957"/>
  </r>
  <r>
    <n v="1985"/>
    <x v="970"/>
    <n v="2011"/>
    <x v="641"/>
    <d v="2011-11-27T00:00:00"/>
    <s v="Second Class"/>
    <s v="LW-16825"/>
    <s v="Laurel Workman"/>
    <s v="Corporate"/>
    <s v="United States"/>
    <s v="Brentwood"/>
    <s v="California"/>
    <n v="94513"/>
    <s v="West"/>
    <s v="FUR-FU-10001940"/>
    <x v="0"/>
    <x v="5"/>
    <s v="Staples"/>
    <x v="1708"/>
    <n v="3"/>
    <n v="0"/>
    <n v="10.507200000000001"/>
  </r>
  <r>
    <n v="1986"/>
    <x v="970"/>
    <n v="2011"/>
    <x v="641"/>
    <d v="2011-11-27T00:00:00"/>
    <s v="Second Class"/>
    <s v="LW-16825"/>
    <s v="Laurel Workman"/>
    <s v="Corporate"/>
    <s v="United States"/>
    <s v="Brentwood"/>
    <s v="California"/>
    <n v="94513"/>
    <s v="West"/>
    <s v="OFF-PA-10000575"/>
    <x v="1"/>
    <x v="10"/>
    <s v="Wirebound Message Books, Four 2 3/4 x 5 White Forms per Page"/>
    <x v="1709"/>
    <n v="4"/>
    <n v="0"/>
    <n v="12.3096"/>
  </r>
  <r>
    <n v="1987"/>
    <x v="971"/>
    <n v="2013"/>
    <x v="197"/>
    <d v="2013-07-28T00:00:00"/>
    <s v="First Class"/>
    <s v="CB-12415"/>
    <s v="Christy Brittain"/>
    <s v="Consumer"/>
    <s v="United States"/>
    <s v="Columbus"/>
    <s v="Ohio"/>
    <n v="43229"/>
    <s v="East"/>
    <s v="TEC-CO-10001449"/>
    <x v="2"/>
    <x v="16"/>
    <s v="Hewlett Packard LaserJet 3310 Copier"/>
    <x v="1710"/>
    <n v="4"/>
    <n v="0.4"/>
    <n v="191.99680000000001"/>
  </r>
  <r>
    <n v="1988"/>
    <x v="972"/>
    <n v="2012"/>
    <x v="529"/>
    <d v="2012-11-13T00:00:00"/>
    <s v="Standard Class"/>
    <s v="AS-10090"/>
    <s v="Adam Shillingsburg"/>
    <s v="Consumer"/>
    <s v="United States"/>
    <s v="Springfield"/>
    <s v="Missouri"/>
    <n v="65807"/>
    <s v="Central"/>
    <s v="OFF-BI-10002393"/>
    <x v="1"/>
    <x v="8"/>
    <s v="Binder Posts"/>
    <x v="1711"/>
    <n v="3"/>
    <n v="0"/>
    <n v="7.9212000000000007"/>
  </r>
  <r>
    <n v="1989"/>
    <x v="972"/>
    <n v="2012"/>
    <x v="529"/>
    <d v="2012-11-13T00:00:00"/>
    <s v="Standard Class"/>
    <s v="AS-10090"/>
    <s v="Adam Shillingsburg"/>
    <s v="Consumer"/>
    <s v="United States"/>
    <s v="Springfield"/>
    <s v="Missouri"/>
    <n v="65807"/>
    <s v="Central"/>
    <s v="FUR-TA-10002855"/>
    <x v="0"/>
    <x v="3"/>
    <s v="Bevis Round Conference Table Top &amp; Single Column Base"/>
    <x v="1712"/>
    <n v="7"/>
    <n v="0"/>
    <n v="215.11979999999994"/>
  </r>
  <r>
    <n v="1990"/>
    <x v="972"/>
    <n v="2012"/>
    <x v="529"/>
    <d v="2012-11-13T00:00:00"/>
    <s v="Standard Class"/>
    <s v="AS-10090"/>
    <s v="Adam Shillingsburg"/>
    <s v="Consumer"/>
    <s v="United States"/>
    <s v="Springfield"/>
    <s v="Missouri"/>
    <n v="65807"/>
    <s v="Central"/>
    <s v="OFF-EN-10000781"/>
    <x v="1"/>
    <x v="12"/>
    <s v="#10- 4 1/8&quot; x 9 1/2&quot; Recycled Envelopes"/>
    <x v="1713"/>
    <n v="3"/>
    <n v="0"/>
    <n v="12.323399999999999"/>
  </r>
  <r>
    <n v="1991"/>
    <x v="972"/>
    <n v="2012"/>
    <x v="529"/>
    <d v="2012-11-13T00:00:00"/>
    <s v="Standard Class"/>
    <s v="AS-10090"/>
    <s v="Adam Shillingsburg"/>
    <s v="Consumer"/>
    <s v="United States"/>
    <s v="Springfield"/>
    <s v="Missouri"/>
    <n v="65807"/>
    <s v="Central"/>
    <s v="OFF-PA-10002160"/>
    <x v="1"/>
    <x v="10"/>
    <s v="Xerox 1978"/>
    <x v="1714"/>
    <n v="3"/>
    <n v="0"/>
    <n v="8.4966000000000008"/>
  </r>
  <r>
    <n v="1992"/>
    <x v="973"/>
    <n v="2014"/>
    <x v="642"/>
    <d v="2014-03-01T00:00:00"/>
    <s v="Standard Class"/>
    <s v="CB-12415"/>
    <s v="Christy Brittain"/>
    <s v="Consumer"/>
    <s v="United States"/>
    <s v="Philadelphia"/>
    <s v="Pennsylvania"/>
    <n v="19134"/>
    <s v="East"/>
    <s v="OFF-BI-10004970"/>
    <x v="1"/>
    <x v="8"/>
    <s v="ACCOHIDE 3-Ring Binder, Blue, 1&quot;"/>
    <x v="1715"/>
    <n v="4"/>
    <n v="0.7"/>
    <n v="-3.7995999999999981"/>
  </r>
  <r>
    <n v="1993"/>
    <x v="974"/>
    <n v="2014"/>
    <x v="643"/>
    <d v="2014-07-03T00:00:00"/>
    <s v="Standard Class"/>
    <s v="ML-17755"/>
    <s v="Max Ludwig"/>
    <s v="Home Office"/>
    <s v="United States"/>
    <s v="Springfield"/>
    <s v="Oregon"/>
    <n v="97477"/>
    <s v="West"/>
    <s v="OFF-LA-10003923"/>
    <x v="1"/>
    <x v="2"/>
    <s v="Alphabetical Labels for Top Tab Filing"/>
    <x v="1716"/>
    <n v="6"/>
    <n v="0.2"/>
    <n v="26.640000000000004"/>
  </r>
  <r>
    <n v="1994"/>
    <x v="974"/>
    <n v="2014"/>
    <x v="643"/>
    <d v="2014-07-03T00:00:00"/>
    <s v="Standard Class"/>
    <s v="ML-17755"/>
    <s v="Max Ludwig"/>
    <s v="Home Office"/>
    <s v="United States"/>
    <s v="Springfield"/>
    <s v="Oregon"/>
    <n v="97477"/>
    <s v="West"/>
    <s v="OFF-AR-10002257"/>
    <x v="1"/>
    <x v="6"/>
    <s v="Eldon Spacemaker Box, Quick-Snap Lid, Clear"/>
    <x v="758"/>
    <n v="2"/>
    <n v="0.2"/>
    <n v="0.73479999999999923"/>
  </r>
  <r>
    <n v="1995"/>
    <x v="974"/>
    <n v="2014"/>
    <x v="643"/>
    <d v="2014-07-03T00:00:00"/>
    <s v="Standard Class"/>
    <s v="ML-17755"/>
    <s v="Max Ludwig"/>
    <s v="Home Office"/>
    <s v="United States"/>
    <s v="Springfield"/>
    <s v="Oregon"/>
    <n v="97477"/>
    <s v="West"/>
    <s v="OFF-FA-10004395"/>
    <x v="1"/>
    <x v="13"/>
    <s v="Plymouth Boxed Rubber Bands by Plymouth"/>
    <x v="1717"/>
    <n v="3"/>
    <n v="0.2"/>
    <n v="-2.1194999999999999"/>
  </r>
  <r>
    <n v="1996"/>
    <x v="975"/>
    <n v="2014"/>
    <x v="574"/>
    <d v="2014-12-05T00:00:00"/>
    <s v="Second Class"/>
    <s v="JS-16030"/>
    <s v="Joy Smith"/>
    <s v="Consumer"/>
    <s v="United States"/>
    <s v="Houston"/>
    <s v="Texas"/>
    <n v="77036"/>
    <s v="Central"/>
    <s v="OFF-AP-10002534"/>
    <x v="1"/>
    <x v="9"/>
    <s v="3.6 Cubic Foot Counter Height Office Refrigerator"/>
    <x v="1718"/>
    <n v="5"/>
    <n v="0.8"/>
    <n v="-766.01199999999994"/>
  </r>
  <r>
    <n v="1997"/>
    <x v="975"/>
    <n v="2014"/>
    <x v="574"/>
    <d v="2014-12-05T00:00:00"/>
    <s v="Second Class"/>
    <s v="JS-16030"/>
    <s v="Joy Smith"/>
    <s v="Consumer"/>
    <s v="United States"/>
    <s v="Houston"/>
    <s v="Texas"/>
    <n v="77036"/>
    <s v="Central"/>
    <s v="FUR-FU-10004020"/>
    <x v="0"/>
    <x v="5"/>
    <s v="Advantus Panel Wall Acrylic Frame"/>
    <x v="1719"/>
    <n v="4"/>
    <n v="0.6"/>
    <n v="-3.719599999999998"/>
  </r>
  <r>
    <n v="1998"/>
    <x v="976"/>
    <n v="2011"/>
    <x v="644"/>
    <d v="2011-02-10T00:00:00"/>
    <s v="First Class"/>
    <s v="ND-18460"/>
    <s v="Neil Ducich"/>
    <s v="Corporate"/>
    <s v="United States"/>
    <s v="Chesapeake"/>
    <s v="Virginia"/>
    <n v="23320"/>
    <s v="South"/>
    <s v="OFF-LA-10002787"/>
    <x v="1"/>
    <x v="2"/>
    <s v="Avery 480"/>
    <x v="1720"/>
    <n v="4"/>
    <n v="0"/>
    <n v="7.1999999999999993"/>
  </r>
  <r>
    <n v="1999"/>
    <x v="976"/>
    <n v="2011"/>
    <x v="644"/>
    <d v="2011-02-10T00:00:00"/>
    <s v="First Class"/>
    <s v="ND-18460"/>
    <s v="Neil Ducich"/>
    <s v="Corporate"/>
    <s v="United States"/>
    <s v="Chesapeake"/>
    <s v="Virginia"/>
    <n v="23320"/>
    <s v="South"/>
    <s v="TEC-PH-10003645"/>
    <x v="2"/>
    <x v="7"/>
    <s v="Aastra 57i VoIP phone"/>
    <x v="1721"/>
    <n v="1"/>
    <n v="0"/>
    <n v="42.018600000000006"/>
  </r>
  <r>
    <n v="2000"/>
    <x v="976"/>
    <n v="2011"/>
    <x v="644"/>
    <d v="2011-02-10T00:00:00"/>
    <s v="First Class"/>
    <s v="ND-18460"/>
    <s v="Neil Ducich"/>
    <s v="Corporate"/>
    <s v="United States"/>
    <s v="Chesapeake"/>
    <s v="Virginia"/>
    <n v="23320"/>
    <s v="South"/>
    <s v="TEC-PH-10001615"/>
    <x v="2"/>
    <x v="7"/>
    <s v="AT&amp;T CL82213"/>
    <x v="1722"/>
    <n v="5"/>
    <n v="0"/>
    <n v="42.035499999999985"/>
  </r>
  <r>
    <n v="2001"/>
    <x v="977"/>
    <n v="2014"/>
    <x v="645"/>
    <d v="2014-04-19T00:00:00"/>
    <s v="Standard Class"/>
    <s v="LW-17215"/>
    <s v="Luke Weiss"/>
    <s v="Consumer"/>
    <s v="United States"/>
    <s v="Pasadena"/>
    <s v="California"/>
    <n v="91104"/>
    <s v="West"/>
    <s v="TEC-AC-10001767"/>
    <x v="2"/>
    <x v="11"/>
    <s v="SanDisk Ultra 64 GB MicroSDHC Class 10 Memory Card"/>
    <x v="1723"/>
    <n v="5"/>
    <n v="0"/>
    <n v="21.994499999999988"/>
  </r>
  <r>
    <n v="2002"/>
    <x v="977"/>
    <n v="2014"/>
    <x v="645"/>
    <d v="2014-04-19T00:00:00"/>
    <s v="Standard Class"/>
    <s v="LW-17215"/>
    <s v="Luke Weiss"/>
    <s v="Consumer"/>
    <s v="United States"/>
    <s v="Pasadena"/>
    <s v="California"/>
    <n v="91104"/>
    <s v="West"/>
    <s v="OFF-AR-10001221"/>
    <x v="1"/>
    <x v="6"/>
    <s v="Dixon Ticonderoga Erasable Colored Pencil Set, 12-Color"/>
    <x v="1085"/>
    <n v="7"/>
    <n v="0"/>
    <n v="14.232399999999998"/>
  </r>
  <r>
    <n v="2003"/>
    <x v="978"/>
    <n v="2014"/>
    <x v="53"/>
    <d v="2014-12-29T00:00:00"/>
    <s v="Second Class"/>
    <s v="JW-15955"/>
    <s v="Joni Wasserman"/>
    <s v="Consumer"/>
    <s v="United States"/>
    <s v="Louisville"/>
    <s v="Kentucky"/>
    <n v="40214"/>
    <s v="South"/>
    <s v="OFF-ST-10000563"/>
    <x v="1"/>
    <x v="4"/>
    <s v="Fellowes Bankers Box Stor/Drawer Steel Plus"/>
    <x v="1449"/>
    <n v="3"/>
    <n v="0"/>
    <n v="9.5940000000000012"/>
  </r>
  <r>
    <n v="2004"/>
    <x v="978"/>
    <n v="2014"/>
    <x v="53"/>
    <d v="2014-12-29T00:00:00"/>
    <s v="Second Class"/>
    <s v="JW-15955"/>
    <s v="Joni Wasserman"/>
    <s v="Consumer"/>
    <s v="United States"/>
    <s v="Louisville"/>
    <s v="Kentucky"/>
    <n v="40214"/>
    <s v="South"/>
    <s v="FUR-CH-10001146"/>
    <x v="0"/>
    <x v="1"/>
    <s v="Global Value Mid-Back Manager's Chair, Gray"/>
    <x v="1724"/>
    <n v="5"/>
    <n v="0"/>
    <n v="76.112499999999983"/>
  </r>
  <r>
    <n v="2005"/>
    <x v="979"/>
    <n v="2014"/>
    <x v="645"/>
    <d v="2014-04-19T00:00:00"/>
    <s v="Standard Class"/>
    <s v="SC-20050"/>
    <s v="Sample Company A"/>
    <s v="Home Office"/>
    <s v="United States"/>
    <s v="Lubbock"/>
    <s v="Texas"/>
    <n v="79424"/>
    <s v="Central"/>
    <s v="OFF-BI-10004738"/>
    <x v="1"/>
    <x v="8"/>
    <s v="Flexible Leather- Look Classic Collection Ring Binder"/>
    <x v="524"/>
    <n v="3"/>
    <n v="0.8"/>
    <n v="-17.045999999999999"/>
  </r>
  <r>
    <n v="2006"/>
    <x v="980"/>
    <n v="2011"/>
    <x v="520"/>
    <d v="2012-01-04T00:00:00"/>
    <s v="Standard Class"/>
    <s v="RW-19630"/>
    <s v="Rob Williams"/>
    <s v="Corporate"/>
    <s v="United States"/>
    <s v="Columbia"/>
    <s v="Missouri"/>
    <n v="65203"/>
    <s v="Central"/>
    <s v="OFF-AR-10000034"/>
    <x v="1"/>
    <x v="6"/>
    <s v="BIC Brite Liner Grip Highlighters, Assorted, 5/Pack"/>
    <x v="1725"/>
    <n v="7"/>
    <n v="0"/>
    <n v="11.575199999999999"/>
  </r>
  <r>
    <n v="2007"/>
    <x v="980"/>
    <n v="2011"/>
    <x v="520"/>
    <d v="2012-01-04T00:00:00"/>
    <s v="Standard Class"/>
    <s v="RW-19630"/>
    <s v="Rob Williams"/>
    <s v="Corporate"/>
    <s v="United States"/>
    <s v="Columbia"/>
    <s v="Missouri"/>
    <n v="65203"/>
    <s v="Central"/>
    <s v="TEC-AC-10000290"/>
    <x v="2"/>
    <x v="11"/>
    <s v="Sabrent 4-Port USB 2.0 Hub"/>
    <x v="1726"/>
    <n v="7"/>
    <n v="0"/>
    <n v="16.160200000000003"/>
  </r>
  <r>
    <n v="2008"/>
    <x v="981"/>
    <n v="2014"/>
    <x v="646"/>
    <d v="2014-08-05T00:00:00"/>
    <s v="First Class"/>
    <s v="CM-12190"/>
    <s v="Charlotte Melton"/>
    <s v="Consumer"/>
    <s v="United States"/>
    <s v="Chicago"/>
    <s v="Illinois"/>
    <n v="60623"/>
    <s v="Central"/>
    <s v="FUR-BO-10003034"/>
    <x v="0"/>
    <x v="0"/>
    <s v="O'Sullivan Elevations Bookcase, Cherry Finish"/>
    <x v="1727"/>
    <n v="2"/>
    <n v="0.3"/>
    <n v="-36.674399999999991"/>
  </r>
  <r>
    <n v="2009"/>
    <x v="982"/>
    <n v="2011"/>
    <x v="647"/>
    <d v="2011-11-21T00:00:00"/>
    <s v="Standard Class"/>
    <s v="JF-15190"/>
    <s v="Jamie Frazer"/>
    <s v="Consumer"/>
    <s v="United States"/>
    <s v="Johnson City"/>
    <s v="Tennessee"/>
    <n v="37604"/>
    <s v="South"/>
    <s v="OFF-AR-10001315"/>
    <x v="1"/>
    <x v="6"/>
    <s v="Newell 310"/>
    <x v="1728"/>
    <n v="3"/>
    <n v="0.2"/>
    <n v="0.47519999999999984"/>
  </r>
  <r>
    <n v="2010"/>
    <x v="982"/>
    <n v="2011"/>
    <x v="647"/>
    <d v="2011-11-21T00:00:00"/>
    <s v="Standard Class"/>
    <s v="JF-15190"/>
    <s v="Jamie Frazer"/>
    <s v="Consumer"/>
    <s v="United States"/>
    <s v="Johnson City"/>
    <s v="Tennessee"/>
    <n v="37604"/>
    <s v="South"/>
    <s v="OFF-AP-10002118"/>
    <x v="1"/>
    <x v="9"/>
    <s v="1.7 Cubic Foot Compact &quot;Cube&quot; Office Refrigerators"/>
    <x v="1729"/>
    <n v="2"/>
    <n v="0.2"/>
    <n v="29.142400000000009"/>
  </r>
  <r>
    <n v="2011"/>
    <x v="982"/>
    <n v="2011"/>
    <x v="647"/>
    <d v="2011-11-21T00:00:00"/>
    <s v="Standard Class"/>
    <s v="JF-15190"/>
    <s v="Jamie Frazer"/>
    <s v="Consumer"/>
    <s v="United States"/>
    <s v="Johnson City"/>
    <s v="Tennessee"/>
    <n v="37604"/>
    <s v="South"/>
    <s v="OFF-PA-10002137"/>
    <x v="1"/>
    <x v="10"/>
    <s v="Southworth 100% Résumé Paper, 24lb."/>
    <x v="1730"/>
    <n v="4"/>
    <n v="0.2"/>
    <n v="7.7799999999999976"/>
  </r>
  <r>
    <n v="2012"/>
    <x v="983"/>
    <n v="2012"/>
    <x v="555"/>
    <d v="2012-12-11T00:00:00"/>
    <s v="Same Day"/>
    <s v="SC-20800"/>
    <s v="Stuart Calhoun"/>
    <s v="Consumer"/>
    <s v="United States"/>
    <s v="Houston"/>
    <s v="Texas"/>
    <n v="77041"/>
    <s v="Central"/>
    <s v="TEC-AC-10001606"/>
    <x v="2"/>
    <x v="11"/>
    <s v="Logitech Wireless Performance Mouse MX for PC and Mac"/>
    <x v="1305"/>
    <n v="2"/>
    <n v="0.2"/>
    <n v="35.996400000000001"/>
  </r>
  <r>
    <n v="2013"/>
    <x v="983"/>
    <n v="2012"/>
    <x v="555"/>
    <d v="2012-12-11T00:00:00"/>
    <s v="Same Day"/>
    <s v="SC-20800"/>
    <s v="Stuart Calhoun"/>
    <s v="Consumer"/>
    <s v="United States"/>
    <s v="Houston"/>
    <s v="Texas"/>
    <n v="77041"/>
    <s v="Central"/>
    <s v="OFF-ST-10000943"/>
    <x v="1"/>
    <x v="4"/>
    <s v="Eldon ProFile File 'N Store Portable File Tub Letter/Legal Size Black"/>
    <x v="1731"/>
    <n v="3"/>
    <n v="0.2"/>
    <n v="4.6344000000000012"/>
  </r>
  <r>
    <n v="2014"/>
    <x v="984"/>
    <n v="2013"/>
    <x v="31"/>
    <d v="2013-09-24T00:00:00"/>
    <s v="Standard Class"/>
    <s v="AM-10705"/>
    <s v="Anne McFarland"/>
    <s v="Consumer"/>
    <s v="United States"/>
    <s v="Auburn"/>
    <s v="Alabama"/>
    <n v="36830"/>
    <s v="South"/>
    <s v="FUR-CH-10001854"/>
    <x v="0"/>
    <x v="1"/>
    <s v="Office Star - Professional Matrix Back Chair with 2-to-1 Synchro Tilt and Mesh Fabric Seat"/>
    <x v="1732"/>
    <n v="1"/>
    <n v="0"/>
    <n v="84.23520000000002"/>
  </r>
  <r>
    <n v="2015"/>
    <x v="984"/>
    <n v="2013"/>
    <x v="31"/>
    <d v="2013-09-24T00:00:00"/>
    <s v="Standard Class"/>
    <s v="AM-10705"/>
    <s v="Anne McFarland"/>
    <s v="Consumer"/>
    <s v="United States"/>
    <s v="Auburn"/>
    <s v="Alabama"/>
    <n v="36830"/>
    <s v="South"/>
    <s v="OFF-PA-10000533"/>
    <x v="1"/>
    <x v="10"/>
    <s v="Southworth Parchment Paper &amp; Envelopes"/>
    <x v="1733"/>
    <n v="2"/>
    <n v="0"/>
    <n v="6.0167999999999999"/>
  </r>
  <r>
    <n v="2016"/>
    <x v="984"/>
    <n v="2013"/>
    <x v="31"/>
    <d v="2013-09-24T00:00:00"/>
    <s v="Standard Class"/>
    <s v="AM-10705"/>
    <s v="Anne McFarland"/>
    <s v="Consumer"/>
    <s v="United States"/>
    <s v="Auburn"/>
    <s v="Alabama"/>
    <n v="36830"/>
    <s v="South"/>
    <s v="OFF-ST-10003716"/>
    <x v="1"/>
    <x v="4"/>
    <s v="Tennsco Double-Tier Lockers"/>
    <x v="1734"/>
    <n v="4"/>
    <n v="0"/>
    <n v="117.0104"/>
  </r>
  <r>
    <n v="2017"/>
    <x v="985"/>
    <n v="2012"/>
    <x v="531"/>
    <d v="2012-03-23T00:00:00"/>
    <s v="Standard Class"/>
    <s v="BK-11260"/>
    <s v="Berenike Kampe"/>
    <s v="Consumer"/>
    <s v="United States"/>
    <s v="San Bernardino"/>
    <s v="California"/>
    <n v="92404"/>
    <s v="West"/>
    <s v="OFF-BI-10000088"/>
    <x v="1"/>
    <x v="8"/>
    <s v="GBC Imprintable Covers"/>
    <x v="683"/>
    <n v="2"/>
    <n v="0.2"/>
    <n v="6.3684000000000003"/>
  </r>
  <r>
    <n v="2018"/>
    <x v="985"/>
    <n v="2012"/>
    <x v="531"/>
    <d v="2012-03-23T00:00:00"/>
    <s v="Standard Class"/>
    <s v="BK-11260"/>
    <s v="Berenike Kampe"/>
    <s v="Consumer"/>
    <s v="United States"/>
    <s v="San Bernardino"/>
    <s v="California"/>
    <n v="92404"/>
    <s v="West"/>
    <s v="OFF-LA-10000240"/>
    <x v="1"/>
    <x v="2"/>
    <s v="Self-Adhesive Address Labels for Typewriters by Universal"/>
    <x v="2"/>
    <n v="2"/>
    <n v="0"/>
    <n v="6.8713999999999995"/>
  </r>
  <r>
    <n v="2019"/>
    <x v="985"/>
    <n v="2012"/>
    <x v="531"/>
    <d v="2012-03-23T00:00:00"/>
    <s v="Standard Class"/>
    <s v="BK-11260"/>
    <s v="Berenike Kampe"/>
    <s v="Consumer"/>
    <s v="United States"/>
    <s v="San Bernardino"/>
    <s v="California"/>
    <n v="92404"/>
    <s v="West"/>
    <s v="OFF-SU-10001165"/>
    <x v="1"/>
    <x v="14"/>
    <s v="Acme Elite Stainless Steel Scissors"/>
    <x v="1735"/>
    <n v="4"/>
    <n v="0"/>
    <n v="8.6736000000000004"/>
  </r>
  <r>
    <n v="2020"/>
    <x v="985"/>
    <n v="2012"/>
    <x v="531"/>
    <d v="2012-03-23T00:00:00"/>
    <s v="Standard Class"/>
    <s v="BK-11260"/>
    <s v="Berenike Kampe"/>
    <s v="Consumer"/>
    <s v="United States"/>
    <s v="San Bernardino"/>
    <s v="California"/>
    <n v="92404"/>
    <s v="West"/>
    <s v="OFF-PA-10002749"/>
    <x v="1"/>
    <x v="10"/>
    <s v="Wirebound Message Books, 5-1/2 x 4 Forms, 2 or 4 Forms per Page"/>
    <x v="1736"/>
    <n v="6"/>
    <n v="0"/>
    <n v="19.668600000000001"/>
  </r>
  <r>
    <n v="2021"/>
    <x v="986"/>
    <n v="2013"/>
    <x v="251"/>
    <d v="2013-09-22T00:00:00"/>
    <s v="First Class"/>
    <s v="RH-19510"/>
    <s v="Rick Huthwaite"/>
    <s v="Home Office"/>
    <s v="United States"/>
    <s v="Providence"/>
    <s v="Rhode Island"/>
    <n v="2908"/>
    <s v="East"/>
    <s v="OFF-ST-10001490"/>
    <x v="1"/>
    <x v="4"/>
    <s v="Hot File 7-Pocket, Floor Stand"/>
    <x v="1737"/>
    <n v="9"/>
    <n v="0"/>
    <n v="481.86899999999986"/>
  </r>
  <r>
    <n v="2022"/>
    <x v="986"/>
    <n v="2013"/>
    <x v="251"/>
    <d v="2013-09-22T00:00:00"/>
    <s v="First Class"/>
    <s v="RH-19510"/>
    <s v="Rick Huthwaite"/>
    <s v="Home Office"/>
    <s v="United States"/>
    <s v="Providence"/>
    <s v="Rhode Island"/>
    <n v="2908"/>
    <s v="East"/>
    <s v="OFF-PA-10002377"/>
    <x v="1"/>
    <x v="10"/>
    <s v="Adams Telephone Message Book W/Dividers/Space For Phone Numbers, 5 1/4&quot;X8 1/2&quot;, 200/Messages"/>
    <x v="342"/>
    <n v="3"/>
    <n v="0"/>
    <n v="7.6679999999999993"/>
  </r>
  <r>
    <n v="2023"/>
    <x v="986"/>
    <n v="2013"/>
    <x v="251"/>
    <d v="2013-09-22T00:00:00"/>
    <s v="First Class"/>
    <s v="RH-19510"/>
    <s v="Rick Huthwaite"/>
    <s v="Home Office"/>
    <s v="United States"/>
    <s v="Providence"/>
    <s v="Rhode Island"/>
    <n v="2908"/>
    <s v="East"/>
    <s v="OFF-BI-10004826"/>
    <x v="1"/>
    <x v="8"/>
    <s v="JM Magazine Binder"/>
    <x v="1738"/>
    <n v="3"/>
    <n v="0"/>
    <n v="23.774400000000004"/>
  </r>
  <r>
    <n v="2024"/>
    <x v="986"/>
    <n v="2013"/>
    <x v="251"/>
    <d v="2013-09-22T00:00:00"/>
    <s v="First Class"/>
    <s v="RH-19510"/>
    <s v="Rick Huthwaite"/>
    <s v="Home Office"/>
    <s v="United States"/>
    <s v="Providence"/>
    <s v="Rhode Island"/>
    <n v="2908"/>
    <s v="East"/>
    <s v="FUR-CH-10004675"/>
    <x v="0"/>
    <x v="1"/>
    <s v="Lifetime Advantage Folding Chairs, 4/Carton"/>
    <x v="1739"/>
    <n v="4"/>
    <n v="0"/>
    <n v="244.24959999999999"/>
  </r>
  <r>
    <n v="2025"/>
    <x v="987"/>
    <n v="2014"/>
    <x v="648"/>
    <d v="2014-08-23T00:00:00"/>
    <s v="Second Class"/>
    <s v="GM-14500"/>
    <s v="Gene McClure"/>
    <s v="Consumer"/>
    <s v="United States"/>
    <s v="Fresno"/>
    <s v="California"/>
    <n v="93727"/>
    <s v="West"/>
    <s v="OFF-BI-10002867"/>
    <x v="1"/>
    <x v="8"/>
    <s v="GBC Recycled Regency Composition Covers"/>
    <x v="1740"/>
    <n v="5"/>
    <n v="0.2"/>
    <n v="77.71399999999997"/>
  </r>
  <r>
    <n v="2026"/>
    <x v="988"/>
    <n v="2012"/>
    <x v="649"/>
    <d v="2012-03-15T00:00:00"/>
    <s v="First Class"/>
    <s v="MC-17275"/>
    <s v="Marc Crier"/>
    <s v="Consumer"/>
    <s v="United States"/>
    <s v="Seattle"/>
    <s v="Washington"/>
    <n v="98103"/>
    <s v="West"/>
    <s v="FUR-BO-10004409"/>
    <x v="0"/>
    <x v="0"/>
    <s v="Safco Value Mate Series Steel Bookcases, Baked Enamel Finish on Steel, Gray"/>
    <x v="1741"/>
    <n v="2"/>
    <n v="0"/>
    <n v="39.748800000000003"/>
  </r>
  <r>
    <n v="2027"/>
    <x v="989"/>
    <n v="2013"/>
    <x v="162"/>
    <d v="2013-09-11T00:00:00"/>
    <s v="Second Class"/>
    <s v="VM-21685"/>
    <s v="Valerie Mitchum"/>
    <s v="Home Office"/>
    <s v="United States"/>
    <s v="Lancaster"/>
    <s v="California"/>
    <n v="93534"/>
    <s v="West"/>
    <s v="OFF-BI-10002225"/>
    <x v="1"/>
    <x v="8"/>
    <s v="Square Ring Data Binders, Rigid 75 Pt. Covers, 11&quot; x 14-7/8&quot;"/>
    <x v="1742"/>
    <n v="2"/>
    <n v="0.2"/>
    <n v="11.558399999999999"/>
  </r>
  <r>
    <n v="2028"/>
    <x v="989"/>
    <n v="2013"/>
    <x v="162"/>
    <d v="2013-09-11T00:00:00"/>
    <s v="Second Class"/>
    <s v="VM-21685"/>
    <s v="Valerie Mitchum"/>
    <s v="Home Office"/>
    <s v="United States"/>
    <s v="Lancaster"/>
    <s v="California"/>
    <n v="93534"/>
    <s v="West"/>
    <s v="OFF-BI-10001989"/>
    <x v="1"/>
    <x v="8"/>
    <s v="Premium Transparent Presentation Covers by GBC"/>
    <x v="1743"/>
    <n v="4"/>
    <n v="0.2"/>
    <n v="23.497599999999995"/>
  </r>
  <r>
    <n v="2029"/>
    <x v="990"/>
    <n v="2012"/>
    <x v="650"/>
    <d v="2012-11-30T00:00:00"/>
    <s v="Standard Class"/>
    <s v="GP-14740"/>
    <s v="Guy Phonely"/>
    <s v="Corporate"/>
    <s v="United States"/>
    <s v="Leominster"/>
    <s v="Massachusetts"/>
    <n v="1453"/>
    <s v="East"/>
    <s v="OFF-BI-10000343"/>
    <x v="1"/>
    <x v="8"/>
    <s v="Pressboard Covers with Storage Hooks, 9 1/2&quot; x 11&quot;, Light Blue"/>
    <x v="1674"/>
    <n v="3"/>
    <n v="0"/>
    <n v="6.9230999999999998"/>
  </r>
  <r>
    <n v="2030"/>
    <x v="990"/>
    <n v="2012"/>
    <x v="650"/>
    <d v="2012-11-30T00:00:00"/>
    <s v="Standard Class"/>
    <s v="GP-14740"/>
    <s v="Guy Phonely"/>
    <s v="Corporate"/>
    <s v="United States"/>
    <s v="Leominster"/>
    <s v="Massachusetts"/>
    <n v="1453"/>
    <s v="East"/>
    <s v="OFF-ST-10001172"/>
    <x v="1"/>
    <x v="4"/>
    <s v="Tennsco Lockers, Sand"/>
    <x v="1744"/>
    <n v="5"/>
    <n v="0"/>
    <n v="25.175999999999998"/>
  </r>
  <r>
    <n v="2031"/>
    <x v="990"/>
    <n v="2012"/>
    <x v="650"/>
    <d v="2012-11-30T00:00:00"/>
    <s v="Standard Class"/>
    <s v="GP-14740"/>
    <s v="Guy Phonely"/>
    <s v="Corporate"/>
    <s v="United States"/>
    <s v="Leominster"/>
    <s v="Massachusetts"/>
    <n v="1453"/>
    <s v="East"/>
    <s v="OFF-BI-10003707"/>
    <x v="1"/>
    <x v="8"/>
    <s v="Aluminum Screw Posts"/>
    <x v="1745"/>
    <n v="4"/>
    <n v="0"/>
    <n v="30.52"/>
  </r>
  <r>
    <n v="2032"/>
    <x v="990"/>
    <n v="2012"/>
    <x v="650"/>
    <d v="2012-11-30T00:00:00"/>
    <s v="Standard Class"/>
    <s v="GP-14740"/>
    <s v="Guy Phonely"/>
    <s v="Corporate"/>
    <s v="United States"/>
    <s v="Leominster"/>
    <s v="Massachusetts"/>
    <n v="1453"/>
    <s v="East"/>
    <s v="OFF-PA-10001274"/>
    <x v="1"/>
    <x v="10"/>
    <s v="Loose Memo Sheets"/>
    <x v="1031"/>
    <n v="3"/>
    <n v="0"/>
    <n v="5.1464999999999996"/>
  </r>
  <r>
    <n v="2033"/>
    <x v="991"/>
    <n v="2013"/>
    <x v="10"/>
    <d v="2013-12-14T00:00:00"/>
    <s v="Standard Class"/>
    <s v="GB-14530"/>
    <s v="George Bell"/>
    <s v="Corporate"/>
    <s v="United States"/>
    <s v="Fort Worth"/>
    <s v="Texas"/>
    <n v="76106"/>
    <s v="Central"/>
    <s v="OFF-PA-10002250"/>
    <x v="1"/>
    <x v="10"/>
    <s v="Things To Do Today Pad"/>
    <x v="1746"/>
    <n v="2"/>
    <n v="0.2"/>
    <n v="3.2871999999999999"/>
  </r>
  <r>
    <n v="2034"/>
    <x v="991"/>
    <n v="2013"/>
    <x v="10"/>
    <d v="2013-12-14T00:00:00"/>
    <s v="Standard Class"/>
    <s v="GB-14530"/>
    <s v="George Bell"/>
    <s v="Corporate"/>
    <s v="United States"/>
    <s v="Fort Worth"/>
    <s v="Texas"/>
    <n v="76106"/>
    <s v="Central"/>
    <s v="OFF-AR-10000475"/>
    <x v="1"/>
    <x v="6"/>
    <s v="Hunt BOSTON Vista Battery-Operated Pencil Sharpener, Black"/>
    <x v="1747"/>
    <n v="1"/>
    <n v="0.2"/>
    <n v="0.8162000000000007"/>
  </r>
  <r>
    <n v="2035"/>
    <x v="992"/>
    <n v="2014"/>
    <x v="145"/>
    <d v="2014-09-30T00:00:00"/>
    <s v="Standard Class"/>
    <s v="CT-11995"/>
    <s v="Carol Triggs"/>
    <s v="Consumer"/>
    <s v="United States"/>
    <s v="Rochester"/>
    <s v="Minnesota"/>
    <n v="55901"/>
    <s v="Central"/>
    <s v="OFF-BI-10002976"/>
    <x v="1"/>
    <x v="8"/>
    <s v="ACCOHIDE Binder by Acco"/>
    <x v="341"/>
    <n v="2"/>
    <n v="0"/>
    <n v="3.8822000000000001"/>
  </r>
  <r>
    <n v="2036"/>
    <x v="992"/>
    <n v="2014"/>
    <x v="145"/>
    <d v="2014-09-30T00:00:00"/>
    <s v="Standard Class"/>
    <s v="CT-11995"/>
    <s v="Carol Triggs"/>
    <s v="Consumer"/>
    <s v="United States"/>
    <s v="Rochester"/>
    <s v="Minnesota"/>
    <n v="55901"/>
    <s v="Central"/>
    <s v="FUR-CH-10003061"/>
    <x v="0"/>
    <x v="1"/>
    <s v="Global Leather Task Chair, Black"/>
    <x v="1748"/>
    <n v="3"/>
    <n v="0"/>
    <n v="51.294299999999964"/>
  </r>
  <r>
    <n v="2037"/>
    <x v="993"/>
    <n v="2012"/>
    <x v="651"/>
    <d v="2012-01-27T00:00:00"/>
    <s v="Standard Class"/>
    <s v="CW-11905"/>
    <s v="Carl Weiss"/>
    <s v="Home Office"/>
    <s v="United States"/>
    <s v="Bozeman"/>
    <s v="Montana"/>
    <n v="59715"/>
    <s v="West"/>
    <s v="OFF-PA-10002893"/>
    <x v="1"/>
    <x v="10"/>
    <s v="Wirebound Service Call Books, 5 1/2&quot; x 4&quot;"/>
    <x v="1749"/>
    <n v="3"/>
    <n v="0"/>
    <n v="13.9392"/>
  </r>
  <r>
    <n v="2038"/>
    <x v="993"/>
    <n v="2012"/>
    <x v="651"/>
    <d v="2012-01-27T00:00:00"/>
    <s v="Standard Class"/>
    <s v="CW-11905"/>
    <s v="Carl Weiss"/>
    <s v="Home Office"/>
    <s v="United States"/>
    <s v="Bozeman"/>
    <s v="Montana"/>
    <n v="59715"/>
    <s v="West"/>
    <s v="OFF-LA-10003077"/>
    <x v="1"/>
    <x v="2"/>
    <s v="Avery 500"/>
    <x v="2"/>
    <n v="2"/>
    <n v="0"/>
    <n v="6.8713999999999995"/>
  </r>
  <r>
    <n v="2039"/>
    <x v="994"/>
    <n v="2012"/>
    <x v="652"/>
    <d v="2012-06-23T00:00:00"/>
    <s v="Standard Class"/>
    <s v="SN-20560"/>
    <s v="Skye Norling"/>
    <s v="Home Office"/>
    <s v="United States"/>
    <s v="Peoria"/>
    <s v="Arizona"/>
    <n v="85345"/>
    <s v="West"/>
    <s v="OFF-PA-10001661"/>
    <x v="1"/>
    <x v="10"/>
    <s v="Xerox 1922"/>
    <x v="1655"/>
    <n v="3"/>
    <n v="0.2"/>
    <n v="4.3326000000000002"/>
  </r>
  <r>
    <n v="2040"/>
    <x v="994"/>
    <n v="2012"/>
    <x v="652"/>
    <d v="2012-06-23T00:00:00"/>
    <s v="Standard Class"/>
    <s v="SN-20560"/>
    <s v="Skye Norling"/>
    <s v="Home Office"/>
    <s v="United States"/>
    <s v="Peoria"/>
    <s v="Arizona"/>
    <n v="85345"/>
    <s v="West"/>
    <s v="OFF-BI-10004656"/>
    <x v="1"/>
    <x v="8"/>
    <s v="Peel &amp; Stick Add-On Corner Pockets"/>
    <x v="1750"/>
    <n v="7"/>
    <n v="0.7"/>
    <n v="-3.3263999999999996"/>
  </r>
  <r>
    <n v="2041"/>
    <x v="994"/>
    <n v="2012"/>
    <x v="652"/>
    <d v="2012-06-23T00:00:00"/>
    <s v="Standard Class"/>
    <s v="SN-20560"/>
    <s v="Skye Norling"/>
    <s v="Home Office"/>
    <s v="United States"/>
    <s v="Peoria"/>
    <s v="Arizona"/>
    <n v="85345"/>
    <s v="West"/>
    <s v="OFF-BI-10003707"/>
    <x v="1"/>
    <x v="8"/>
    <s v="Aluminum Screw Posts"/>
    <x v="1751"/>
    <n v="2"/>
    <n v="0.7"/>
    <n v="-6.1039999999999974"/>
  </r>
  <r>
    <n v="2042"/>
    <x v="994"/>
    <n v="2012"/>
    <x v="652"/>
    <d v="2012-06-23T00:00:00"/>
    <s v="Standard Class"/>
    <s v="SN-20560"/>
    <s v="Skye Norling"/>
    <s v="Home Office"/>
    <s v="United States"/>
    <s v="Peoria"/>
    <s v="Arizona"/>
    <n v="85345"/>
    <s v="West"/>
    <s v="FUR-FU-10004973"/>
    <x v="0"/>
    <x v="5"/>
    <s v="Flat Face Poster Frame"/>
    <x v="1752"/>
    <n v="5"/>
    <n v="0.2"/>
    <n v="20.724000000000007"/>
  </r>
  <r>
    <n v="2043"/>
    <x v="995"/>
    <n v="2012"/>
    <x v="653"/>
    <d v="2012-10-08T00:00:00"/>
    <s v="Standard Class"/>
    <s v="EB-13705"/>
    <s v="Ed Braxton"/>
    <s v="Corporate"/>
    <s v="United States"/>
    <s v="San Diego"/>
    <s v="California"/>
    <n v="92105"/>
    <s v="West"/>
    <s v="OFF-BI-10004817"/>
    <x v="1"/>
    <x v="8"/>
    <s v="GBC Personal VeloBind Strips"/>
    <x v="1753"/>
    <n v="6"/>
    <n v="0.2"/>
    <n v="20.1264"/>
  </r>
  <r>
    <n v="2044"/>
    <x v="996"/>
    <n v="2014"/>
    <x v="551"/>
    <d v="2014-11-24T00:00:00"/>
    <s v="Standard Class"/>
    <s v="JW-15220"/>
    <s v="Jane Waco"/>
    <s v="Corporate"/>
    <s v="United States"/>
    <s v="Lakewood"/>
    <s v="Ohio"/>
    <n v="44107"/>
    <s v="East"/>
    <s v="OFF-AR-10001860"/>
    <x v="1"/>
    <x v="6"/>
    <s v="BIC Liqua Brite Liner"/>
    <x v="1754"/>
    <n v="7"/>
    <n v="0.2"/>
    <n v="7.7728000000000002"/>
  </r>
  <r>
    <n v="2045"/>
    <x v="997"/>
    <n v="2011"/>
    <x v="654"/>
    <d v="2011-08-23T00:00:00"/>
    <s v="Standard Class"/>
    <s v="KB-16585"/>
    <s v="Ken Black"/>
    <s v="Corporate"/>
    <s v="United States"/>
    <s v="Houston"/>
    <s v="Texas"/>
    <n v="77095"/>
    <s v="Central"/>
    <s v="OFF-PA-10001639"/>
    <x v="1"/>
    <x v="10"/>
    <s v="Xerox 203"/>
    <x v="12"/>
    <n v="3"/>
    <n v="0.2"/>
    <n v="5.4432"/>
  </r>
  <r>
    <n v="2046"/>
    <x v="998"/>
    <n v="2013"/>
    <x v="19"/>
    <d v="2013-07-22T00:00:00"/>
    <s v="Standard Class"/>
    <s v="MC-17590"/>
    <s v="Matt Collister"/>
    <s v="Corporate"/>
    <s v="United States"/>
    <s v="Perth Amboy"/>
    <s v="New Jersey"/>
    <n v="8861"/>
    <s v="East"/>
    <s v="OFF-AP-10004487"/>
    <x v="1"/>
    <x v="9"/>
    <s v="Kensington 4 Outlet MasterPiece Compact Power Control Center"/>
    <x v="1755"/>
    <n v="2"/>
    <n v="0"/>
    <n v="45.539199999999994"/>
  </r>
  <r>
    <n v="2047"/>
    <x v="998"/>
    <n v="2013"/>
    <x v="19"/>
    <d v="2013-07-22T00:00:00"/>
    <s v="Standard Class"/>
    <s v="MC-17590"/>
    <s v="Matt Collister"/>
    <s v="Corporate"/>
    <s v="United States"/>
    <s v="Perth Amboy"/>
    <s v="New Jersey"/>
    <n v="8861"/>
    <s v="East"/>
    <s v="TEC-PH-10001760"/>
    <x v="2"/>
    <x v="7"/>
    <s v="Bose SoundLink Bluetooth Speaker"/>
    <x v="1756"/>
    <n v="3"/>
    <n v="0"/>
    <n v="280.59000000000003"/>
  </r>
  <r>
    <n v="2048"/>
    <x v="998"/>
    <n v="2013"/>
    <x v="19"/>
    <d v="2013-07-22T00:00:00"/>
    <s v="Standard Class"/>
    <s v="MC-17590"/>
    <s v="Matt Collister"/>
    <s v="Corporate"/>
    <s v="United States"/>
    <s v="Perth Amboy"/>
    <s v="New Jersey"/>
    <n v="8861"/>
    <s v="East"/>
    <s v="OFF-PA-10004071"/>
    <x v="1"/>
    <x v="10"/>
    <s v="Eaton Premium Continuous-Feed Paper, 25% Cotton, Letter Size, White, 1000 Shts/Box"/>
    <x v="447"/>
    <n v="1"/>
    <n v="0"/>
    <n v="26.630399999999998"/>
  </r>
  <r>
    <n v="2049"/>
    <x v="999"/>
    <n v="2012"/>
    <x v="655"/>
    <d v="2012-07-13T00:00:00"/>
    <s v="First Class"/>
    <s v="CK-12595"/>
    <s v="Clytie Kelty"/>
    <s v="Consumer"/>
    <s v="United States"/>
    <s v="Philadelphia"/>
    <s v="Pennsylvania"/>
    <n v="19134"/>
    <s v="East"/>
    <s v="FUR-FU-10004848"/>
    <x v="0"/>
    <x v="5"/>
    <s v="Howard Miller 13-3/4&quot; Diameter Brushed Chrome Round Wall Clock"/>
    <x v="1757"/>
    <n v="7"/>
    <n v="0.2"/>
    <n v="36.224999999999966"/>
  </r>
  <r>
    <n v="2050"/>
    <x v="999"/>
    <n v="2012"/>
    <x v="655"/>
    <d v="2012-07-13T00:00:00"/>
    <s v="First Class"/>
    <s v="CK-12595"/>
    <s v="Clytie Kelty"/>
    <s v="Consumer"/>
    <s v="United States"/>
    <s v="Philadelphia"/>
    <s v="Pennsylvania"/>
    <n v="19134"/>
    <s v="East"/>
    <s v="OFF-BI-10004022"/>
    <x v="1"/>
    <x v="8"/>
    <s v="Acco Suede Grain Vinyl Round Ring Binder"/>
    <x v="1293"/>
    <n v="3"/>
    <n v="0.7"/>
    <n v="-2.0015999999999998"/>
  </r>
  <r>
    <n v="2051"/>
    <x v="999"/>
    <n v="2012"/>
    <x v="655"/>
    <d v="2012-07-13T00:00:00"/>
    <s v="First Class"/>
    <s v="CK-12595"/>
    <s v="Clytie Kelty"/>
    <s v="Consumer"/>
    <s v="United States"/>
    <s v="Philadelphia"/>
    <s v="Pennsylvania"/>
    <n v="19134"/>
    <s v="East"/>
    <s v="OFF-BI-10003669"/>
    <x v="1"/>
    <x v="8"/>
    <s v="3M Organizer Strips"/>
    <x v="1758"/>
    <n v="4"/>
    <n v="0.7"/>
    <n v="-4.7519999999999989"/>
  </r>
  <r>
    <n v="2052"/>
    <x v="999"/>
    <n v="2012"/>
    <x v="655"/>
    <d v="2012-07-13T00:00:00"/>
    <s v="First Class"/>
    <s v="CK-12595"/>
    <s v="Clytie Kelty"/>
    <s v="Consumer"/>
    <s v="United States"/>
    <s v="Philadelphia"/>
    <s v="Pennsylvania"/>
    <n v="19134"/>
    <s v="East"/>
    <s v="FUR-CH-10003833"/>
    <x v="0"/>
    <x v="1"/>
    <s v="Novimex Fabric Task Chair"/>
    <x v="1759"/>
    <n v="8"/>
    <n v="0.3"/>
    <n v="-73.175999999999988"/>
  </r>
  <r>
    <n v="2053"/>
    <x v="999"/>
    <n v="2012"/>
    <x v="655"/>
    <d v="2012-07-13T00:00:00"/>
    <s v="First Class"/>
    <s v="CK-12595"/>
    <s v="Clytie Kelty"/>
    <s v="Consumer"/>
    <s v="United States"/>
    <s v="Philadelphia"/>
    <s v="Pennsylvania"/>
    <n v="19134"/>
    <s v="East"/>
    <s v="OFF-AR-10003732"/>
    <x v="1"/>
    <x v="6"/>
    <s v="Newell 333"/>
    <x v="1760"/>
    <n v="5"/>
    <n v="0.2"/>
    <n v="0.83399999999999963"/>
  </r>
  <r>
    <n v="2054"/>
    <x v="999"/>
    <n v="2012"/>
    <x v="655"/>
    <d v="2012-07-13T00:00:00"/>
    <s v="First Class"/>
    <s v="CK-12595"/>
    <s v="Clytie Kelty"/>
    <s v="Consumer"/>
    <s v="United States"/>
    <s v="Philadelphia"/>
    <s v="Pennsylvania"/>
    <n v="19134"/>
    <s v="East"/>
    <s v="FUR-FU-10003142"/>
    <x v="0"/>
    <x v="5"/>
    <s v="Master Big Foot Doorstop, Beige"/>
    <x v="869"/>
    <n v="6"/>
    <n v="0.2"/>
    <n v="3.4847999999999981"/>
  </r>
  <r>
    <n v="2055"/>
    <x v="1000"/>
    <n v="2013"/>
    <x v="49"/>
    <d v="2013-12-08T00:00:00"/>
    <s v="Standard Class"/>
    <s v="RD-19480"/>
    <s v="Rick Duston"/>
    <s v="Consumer"/>
    <s v="United States"/>
    <s v="Richmond"/>
    <s v="Indiana"/>
    <n v="47374"/>
    <s v="Central"/>
    <s v="FUR-FU-10001196"/>
    <x v="0"/>
    <x v="5"/>
    <s v="DAX Cubicle Frames - 8x10"/>
    <x v="1761"/>
    <n v="3"/>
    <n v="0"/>
    <n v="5.1929999999999996"/>
  </r>
  <r>
    <n v="2056"/>
    <x v="1001"/>
    <n v="2014"/>
    <x v="66"/>
    <d v="2014-12-26T00:00:00"/>
    <s v="First Class"/>
    <s v="TP-21130"/>
    <s v="Theone Pippenger"/>
    <s v="Consumer"/>
    <s v="United States"/>
    <s v="Detroit"/>
    <s v="Michigan"/>
    <n v="48227"/>
    <s v="Central"/>
    <s v="TEC-AC-10001114"/>
    <x v="2"/>
    <x v="11"/>
    <s v="Microsoft Wireless Mobile Mouse 4000"/>
    <x v="1723"/>
    <n v="5"/>
    <n v="0"/>
    <n v="63.983999999999988"/>
  </r>
  <r>
    <n v="2057"/>
    <x v="1001"/>
    <n v="2014"/>
    <x v="66"/>
    <d v="2014-12-26T00:00:00"/>
    <s v="First Class"/>
    <s v="TP-21130"/>
    <s v="Theone Pippenger"/>
    <s v="Consumer"/>
    <s v="United States"/>
    <s v="Detroit"/>
    <s v="Michigan"/>
    <n v="48227"/>
    <s v="Central"/>
    <s v="FUR-CH-10002335"/>
    <x v="0"/>
    <x v="1"/>
    <s v="Hon GuestStacker Chair"/>
    <x v="1762"/>
    <n v="7"/>
    <n v="0"/>
    <n v="412.5394"/>
  </r>
  <r>
    <n v="2058"/>
    <x v="1001"/>
    <n v="2014"/>
    <x v="66"/>
    <d v="2014-12-26T00:00:00"/>
    <s v="First Class"/>
    <s v="TP-21130"/>
    <s v="Theone Pippenger"/>
    <s v="Consumer"/>
    <s v="United States"/>
    <s v="Detroit"/>
    <s v="Michigan"/>
    <n v="48227"/>
    <s v="Central"/>
    <s v="TEC-AC-10000844"/>
    <x v="2"/>
    <x v="11"/>
    <s v="Logitech Gaming G510s - Keyboard"/>
    <x v="1763"/>
    <n v="1"/>
    <n v="0"/>
    <n v="30.596399999999996"/>
  </r>
  <r>
    <n v="2059"/>
    <x v="1001"/>
    <n v="2014"/>
    <x v="66"/>
    <d v="2014-12-26T00:00:00"/>
    <s v="First Class"/>
    <s v="TP-21130"/>
    <s v="Theone Pippenger"/>
    <s v="Consumer"/>
    <s v="United States"/>
    <s v="Detroit"/>
    <s v="Michigan"/>
    <n v="48227"/>
    <s v="Central"/>
    <s v="FUR-TA-10004534"/>
    <x v="0"/>
    <x v="3"/>
    <s v="Bevis 44 x 96 Conference Tables"/>
    <x v="1764"/>
    <n v="2"/>
    <n v="0"/>
    <n v="70.005999999999972"/>
  </r>
  <r>
    <n v="2060"/>
    <x v="1002"/>
    <n v="2011"/>
    <x v="656"/>
    <d v="2011-11-04T00:00:00"/>
    <s v="Standard Class"/>
    <s v="GG-14650"/>
    <s v="Greg Guthrie"/>
    <s v="Corporate"/>
    <s v="United States"/>
    <s v="Los Angeles"/>
    <s v="California"/>
    <n v="90049"/>
    <s v="West"/>
    <s v="OFF-FA-10002975"/>
    <x v="1"/>
    <x v="13"/>
    <s v="Staples"/>
    <x v="1189"/>
    <n v="3"/>
    <n v="0"/>
    <n v="5.2164000000000001"/>
  </r>
  <r>
    <n v="2061"/>
    <x v="1002"/>
    <n v="2011"/>
    <x v="656"/>
    <d v="2011-11-04T00:00:00"/>
    <s v="Standard Class"/>
    <s v="GG-14650"/>
    <s v="Greg Guthrie"/>
    <s v="Corporate"/>
    <s v="United States"/>
    <s v="Los Angeles"/>
    <s v="California"/>
    <n v="90049"/>
    <s v="West"/>
    <s v="OFF-ST-10003996"/>
    <x v="1"/>
    <x v="4"/>
    <s v="Letter/Legal File Tote with Clear Snap-On Lid, Black Granite"/>
    <x v="1765"/>
    <n v="5"/>
    <n v="0"/>
    <n v="20.877999999999997"/>
  </r>
  <r>
    <n v="2062"/>
    <x v="1002"/>
    <n v="2011"/>
    <x v="656"/>
    <d v="2011-11-04T00:00:00"/>
    <s v="Standard Class"/>
    <s v="GG-14650"/>
    <s v="Greg Guthrie"/>
    <s v="Corporate"/>
    <s v="United States"/>
    <s v="Los Angeles"/>
    <s v="California"/>
    <n v="90049"/>
    <s v="West"/>
    <s v="OFF-BI-10002571"/>
    <x v="1"/>
    <x v="8"/>
    <s v="Avery Framed View Binder, EZD Ring (Locking), Navy, 1 1/2&quot;"/>
    <x v="1766"/>
    <n v="2"/>
    <n v="0.2"/>
    <n v="5.3891999999999989"/>
  </r>
  <r>
    <n v="2063"/>
    <x v="1002"/>
    <n v="2011"/>
    <x v="656"/>
    <d v="2011-11-04T00:00:00"/>
    <s v="Standard Class"/>
    <s v="GG-14650"/>
    <s v="Greg Guthrie"/>
    <s v="Corporate"/>
    <s v="United States"/>
    <s v="Los Angeles"/>
    <s v="California"/>
    <n v="90049"/>
    <s v="West"/>
    <s v="OFF-PA-10000477"/>
    <x v="1"/>
    <x v="10"/>
    <s v="Xerox 1952"/>
    <x v="1767"/>
    <n v="13"/>
    <n v="0"/>
    <n v="30.427800000000005"/>
  </r>
  <r>
    <n v="2064"/>
    <x v="1002"/>
    <n v="2011"/>
    <x v="656"/>
    <d v="2011-11-04T00:00:00"/>
    <s v="Standard Class"/>
    <s v="GG-14650"/>
    <s v="Greg Guthrie"/>
    <s v="Corporate"/>
    <s v="United States"/>
    <s v="Los Angeles"/>
    <s v="California"/>
    <n v="90049"/>
    <s v="West"/>
    <s v="OFF-BI-10004209"/>
    <x v="1"/>
    <x v="8"/>
    <s v="Fellowes Twister Kit, Gray/Clear, 3/pkg"/>
    <x v="1768"/>
    <n v="3"/>
    <n v="0.2"/>
    <n v="6.0299999999999994"/>
  </r>
  <r>
    <n v="2065"/>
    <x v="1002"/>
    <n v="2011"/>
    <x v="656"/>
    <d v="2011-11-04T00:00:00"/>
    <s v="Standard Class"/>
    <s v="GG-14650"/>
    <s v="Greg Guthrie"/>
    <s v="Corporate"/>
    <s v="United States"/>
    <s v="Los Angeles"/>
    <s v="California"/>
    <n v="90049"/>
    <s v="West"/>
    <s v="OFF-ST-10001963"/>
    <x v="1"/>
    <x v="4"/>
    <s v="Tennsco Regal Shelving Units"/>
    <x v="1769"/>
    <n v="4"/>
    <n v="0"/>
    <n v="12.169199999999989"/>
  </r>
  <r>
    <n v="2066"/>
    <x v="1002"/>
    <n v="2011"/>
    <x v="656"/>
    <d v="2011-11-04T00:00:00"/>
    <s v="Standard Class"/>
    <s v="GG-14650"/>
    <s v="Greg Guthrie"/>
    <s v="Corporate"/>
    <s v="United States"/>
    <s v="Los Angeles"/>
    <s v="California"/>
    <n v="90049"/>
    <s v="West"/>
    <s v="FUR-CH-10003833"/>
    <x v="0"/>
    <x v="1"/>
    <s v="Novimex Fabric Task Chair"/>
    <x v="1770"/>
    <n v="3"/>
    <n v="0.2"/>
    <n v="-9.1470000000000056"/>
  </r>
  <r>
    <n v="2067"/>
    <x v="1002"/>
    <n v="2011"/>
    <x v="656"/>
    <d v="2011-11-04T00:00:00"/>
    <s v="Standard Class"/>
    <s v="GG-14650"/>
    <s v="Greg Guthrie"/>
    <s v="Corporate"/>
    <s v="United States"/>
    <s v="Los Angeles"/>
    <s v="California"/>
    <n v="90049"/>
    <s v="West"/>
    <s v="TEC-AC-10004568"/>
    <x v="2"/>
    <x v="11"/>
    <s v="Maxell LTO Ultrium - 800 GB"/>
    <x v="1771"/>
    <n v="9"/>
    <n v="0"/>
    <n v="47.862899999999982"/>
  </r>
  <r>
    <n v="2068"/>
    <x v="1002"/>
    <n v="2011"/>
    <x v="656"/>
    <d v="2011-11-04T00:00:00"/>
    <s v="Standard Class"/>
    <s v="GG-14650"/>
    <s v="Greg Guthrie"/>
    <s v="Corporate"/>
    <s v="United States"/>
    <s v="Los Angeles"/>
    <s v="California"/>
    <n v="90049"/>
    <s v="West"/>
    <s v="OFF-AR-10001419"/>
    <x v="1"/>
    <x v="6"/>
    <s v="Newell 325"/>
    <x v="714"/>
    <n v="3"/>
    <n v="0"/>
    <n v="3.7169999999999996"/>
  </r>
  <r>
    <n v="2069"/>
    <x v="1003"/>
    <n v="2012"/>
    <x v="657"/>
    <d v="2012-04-19T00:00:00"/>
    <s v="Standard Class"/>
    <s v="ZC-21910"/>
    <s v="Zuschuss Carroll"/>
    <s v="Consumer"/>
    <s v="United States"/>
    <s v="Pomona"/>
    <s v="California"/>
    <n v="91767"/>
    <s v="West"/>
    <s v="TEC-AC-10002800"/>
    <x v="2"/>
    <x v="11"/>
    <s v="Plantronics Audio 478 Stereo USB Headset"/>
    <x v="1772"/>
    <n v="4"/>
    <n v="0"/>
    <n v="69.98599999999999"/>
  </r>
  <r>
    <n v="2070"/>
    <x v="1003"/>
    <n v="2012"/>
    <x v="657"/>
    <d v="2012-04-19T00:00:00"/>
    <s v="Standard Class"/>
    <s v="ZC-21910"/>
    <s v="Zuschuss Carroll"/>
    <s v="Consumer"/>
    <s v="United States"/>
    <s v="Pomona"/>
    <s v="California"/>
    <n v="91767"/>
    <s v="West"/>
    <s v="FUR-TA-10003954"/>
    <x v="0"/>
    <x v="3"/>
    <s v="Hon 94000 Series Round Tables"/>
    <x v="1773"/>
    <n v="3"/>
    <n v="0.2"/>
    <n v="-97.739399999999989"/>
  </r>
  <r>
    <n v="2071"/>
    <x v="1004"/>
    <n v="2013"/>
    <x v="658"/>
    <d v="2013-07-24T00:00:00"/>
    <s v="Second Class"/>
    <s v="CC-12610"/>
    <s v="Corey Catlett"/>
    <s v="Corporate"/>
    <s v="United States"/>
    <s v="Philadelphia"/>
    <s v="Pennsylvania"/>
    <n v="19134"/>
    <s v="East"/>
    <s v="OFF-BI-10000301"/>
    <x v="1"/>
    <x v="8"/>
    <s v="GBC Instant Report Kit"/>
    <x v="1774"/>
    <n v="1"/>
    <n v="0.7"/>
    <n v="-1.294"/>
  </r>
  <r>
    <n v="2072"/>
    <x v="1005"/>
    <n v="2014"/>
    <x v="225"/>
    <d v="2014-11-26T00:00:00"/>
    <s v="Standard Class"/>
    <s v="KA-16525"/>
    <s v="Kelly Andreada"/>
    <s v="Consumer"/>
    <s v="United States"/>
    <s v="Ontario"/>
    <s v="California"/>
    <n v="91761"/>
    <s v="West"/>
    <s v="FUR-CH-10003956"/>
    <x v="0"/>
    <x v="1"/>
    <s v="Novimex High-Tech Fabric Mesh Task Chair"/>
    <x v="514"/>
    <n v="5"/>
    <n v="0.2"/>
    <n v="-46.137000000000029"/>
  </r>
  <r>
    <n v="2073"/>
    <x v="1006"/>
    <n v="2013"/>
    <x v="491"/>
    <d v="2013-12-03T00:00:00"/>
    <s v="Standard Class"/>
    <s v="TC-20980"/>
    <s v="Tamara Chand"/>
    <s v="Corporate"/>
    <s v="United States"/>
    <s v="Seattle"/>
    <s v="Washington"/>
    <n v="98105"/>
    <s v="West"/>
    <s v="OFF-BI-10002954"/>
    <x v="1"/>
    <x v="8"/>
    <s v="Newell 3-Hole Punched Plastic Slotted Magazine Holders for Binders"/>
    <x v="1775"/>
    <n v="2"/>
    <n v="0.2"/>
    <n v="2.5591999999999997"/>
  </r>
  <r>
    <n v="2074"/>
    <x v="1007"/>
    <n v="2014"/>
    <x v="659"/>
    <d v="2014-11-13T00:00:00"/>
    <s v="Second Class"/>
    <s v="DB-13270"/>
    <s v="Deborah Brumfield"/>
    <s v="Home Office"/>
    <s v="United States"/>
    <s v="Brentwood"/>
    <s v="California"/>
    <n v="94513"/>
    <s v="West"/>
    <s v="TEC-AC-10003289"/>
    <x v="2"/>
    <x v="11"/>
    <s v="Anker Ultra-Slim Mini Bluetooth 3.0 Wireless Keyboard"/>
    <x v="1543"/>
    <n v="3"/>
    <n v="0"/>
    <n v="13.793099999999999"/>
  </r>
  <r>
    <n v="2075"/>
    <x v="1007"/>
    <n v="2014"/>
    <x v="659"/>
    <d v="2014-11-13T00:00:00"/>
    <s v="Second Class"/>
    <s v="DB-13270"/>
    <s v="Deborah Brumfield"/>
    <s v="Home Office"/>
    <s v="United States"/>
    <s v="Brentwood"/>
    <s v="California"/>
    <n v="94513"/>
    <s v="West"/>
    <s v="TEC-PH-10002468"/>
    <x v="2"/>
    <x v="7"/>
    <s v="Plantronics CS 50-USB - headset - Convertible, Monaural"/>
    <x v="1776"/>
    <n v="7"/>
    <n v="0.2"/>
    <n v="66.635100000000023"/>
  </r>
  <r>
    <n v="2076"/>
    <x v="1008"/>
    <n v="2011"/>
    <x v="588"/>
    <d v="2011-12-05T00:00:00"/>
    <s v="Standard Class"/>
    <s v="TR-21325"/>
    <s v="Toby Ritter"/>
    <s v="Consumer"/>
    <s v="United States"/>
    <s v="San Francisco"/>
    <s v="California"/>
    <n v="94122"/>
    <s v="West"/>
    <s v="FUR-FU-10001861"/>
    <x v="0"/>
    <x v="5"/>
    <s v="Floodlight Indoor Halogen Bulbs, 1 Bulb per Pack, 60 Watts"/>
    <x v="1777"/>
    <n v="3"/>
    <n v="0"/>
    <n v="28.517999999999994"/>
  </r>
  <r>
    <n v="2077"/>
    <x v="1009"/>
    <n v="2014"/>
    <x v="510"/>
    <d v="2014-09-16T00:00:00"/>
    <s v="First Class"/>
    <s v="BF-11080"/>
    <s v="Bart Folk"/>
    <s v="Consumer"/>
    <s v="United States"/>
    <s v="Baltimore"/>
    <s v="Maryland"/>
    <n v="21215"/>
    <s v="East"/>
    <s v="OFF-PA-10004082"/>
    <x v="1"/>
    <x v="10"/>
    <s v="Adams Telephone Message Book w/Frequently-Called Numbers Space, 400 Messages per Book"/>
    <x v="1778"/>
    <n v="5"/>
    <n v="0"/>
    <n v="19.950000000000003"/>
  </r>
  <r>
    <n v="2078"/>
    <x v="1009"/>
    <n v="2014"/>
    <x v="510"/>
    <d v="2014-09-16T00:00:00"/>
    <s v="First Class"/>
    <s v="BF-11080"/>
    <s v="Bart Folk"/>
    <s v="Consumer"/>
    <s v="United States"/>
    <s v="Baltimore"/>
    <s v="Maryland"/>
    <n v="21215"/>
    <s v="East"/>
    <s v="OFF-AP-10000358"/>
    <x v="1"/>
    <x v="9"/>
    <s v="Fellowes Basic Home/Office Series Surge Protectors"/>
    <x v="1779"/>
    <n v="7"/>
    <n v="0"/>
    <n v="26.349399999999992"/>
  </r>
  <r>
    <n v="2079"/>
    <x v="1009"/>
    <n v="2014"/>
    <x v="510"/>
    <d v="2014-09-16T00:00:00"/>
    <s v="First Class"/>
    <s v="BF-11080"/>
    <s v="Bart Folk"/>
    <s v="Consumer"/>
    <s v="United States"/>
    <s v="Baltimore"/>
    <s v="Maryland"/>
    <n v="21215"/>
    <s v="East"/>
    <s v="OFF-PA-10004243"/>
    <x v="1"/>
    <x v="10"/>
    <s v="Xerox 1939"/>
    <x v="453"/>
    <n v="5"/>
    <n v="0"/>
    <n v="45.527999999999992"/>
  </r>
  <r>
    <n v="2080"/>
    <x v="1010"/>
    <n v="2012"/>
    <x v="100"/>
    <d v="2012-12-29T00:00:00"/>
    <s v="Standard Class"/>
    <s v="MS-17365"/>
    <s v="Maribeth Schnelling"/>
    <s v="Consumer"/>
    <s v="United States"/>
    <s v="Phoenix"/>
    <s v="Arizona"/>
    <n v="85023"/>
    <s v="West"/>
    <s v="OFF-PA-10001295"/>
    <x v="1"/>
    <x v="10"/>
    <s v="Computer Printout Paper with Letter-Trim Perforations"/>
    <x v="1780"/>
    <n v="7"/>
    <n v="0.2"/>
    <n v="37.181199999999997"/>
  </r>
  <r>
    <n v="2081"/>
    <x v="1010"/>
    <n v="2012"/>
    <x v="100"/>
    <d v="2012-12-29T00:00:00"/>
    <s v="Standard Class"/>
    <s v="MS-17365"/>
    <s v="Maribeth Schnelling"/>
    <s v="Consumer"/>
    <s v="United States"/>
    <s v="Phoenix"/>
    <s v="Arizona"/>
    <n v="85023"/>
    <s v="West"/>
    <s v="TEC-PH-10002170"/>
    <x v="2"/>
    <x v="7"/>
    <s v="ClearSounds CSC500 Amplified Spirit Phone Corded phone"/>
    <x v="1781"/>
    <n v="2"/>
    <n v="0.2"/>
    <n v="11.198400000000003"/>
  </r>
  <r>
    <n v="2082"/>
    <x v="1010"/>
    <n v="2012"/>
    <x v="100"/>
    <d v="2012-12-29T00:00:00"/>
    <s v="Standard Class"/>
    <s v="MS-17365"/>
    <s v="Maribeth Schnelling"/>
    <s v="Consumer"/>
    <s v="United States"/>
    <s v="Phoenix"/>
    <s v="Arizona"/>
    <n v="85023"/>
    <s v="West"/>
    <s v="FUR-FU-10002885"/>
    <x v="0"/>
    <x v="5"/>
    <s v="Magna Visual Magnetic Picture Hangers"/>
    <x v="326"/>
    <n v="2"/>
    <n v="0.2"/>
    <n v="1.7352000000000005"/>
  </r>
  <r>
    <n v="2083"/>
    <x v="1011"/>
    <n v="2014"/>
    <x v="660"/>
    <d v="2014-03-02T00:00:00"/>
    <s v="Standard Class"/>
    <s v="CK-12595"/>
    <s v="Clytie Kelty"/>
    <s v="Consumer"/>
    <s v="United States"/>
    <s v="Los Angeles"/>
    <s v="California"/>
    <n v="90008"/>
    <s v="West"/>
    <s v="OFF-PA-10002870"/>
    <x v="1"/>
    <x v="10"/>
    <s v="Ampad Phone Message Book, Recycled, 400 Message Capacity, 5 ¾” x 11”"/>
    <x v="782"/>
    <n v="6"/>
    <n v="0"/>
    <n v="16.847999999999999"/>
  </r>
  <r>
    <n v="2084"/>
    <x v="1012"/>
    <n v="2011"/>
    <x v="533"/>
    <d v="2011-11-29T00:00:00"/>
    <s v="Standard Class"/>
    <s v="ED-13885"/>
    <s v="Emily Ducich"/>
    <s v="Home Office"/>
    <s v="United States"/>
    <s v="Houston"/>
    <s v="Texas"/>
    <n v="77036"/>
    <s v="Central"/>
    <s v="OFF-LA-10003923"/>
    <x v="1"/>
    <x v="2"/>
    <s v="Alphabetical Labels for Top Tab Filing"/>
    <x v="208"/>
    <n v="2"/>
    <n v="0.2"/>
    <n v="8.879999999999999"/>
  </r>
  <r>
    <n v="2085"/>
    <x v="1013"/>
    <n v="2013"/>
    <x v="661"/>
    <d v="2013-06-29T00:00:00"/>
    <s v="Standard Class"/>
    <s v="IM-15070"/>
    <s v="Irene Maddox"/>
    <s v="Consumer"/>
    <s v="United States"/>
    <s v="New York City"/>
    <s v="New York"/>
    <n v="10009"/>
    <s v="East"/>
    <s v="OFF-LA-10003510"/>
    <x v="1"/>
    <x v="2"/>
    <s v="Avery 4027 File Folder Labels for Dot Matrix Printers, 5000 Labels per Box, White"/>
    <x v="1176"/>
    <n v="4"/>
    <n v="0"/>
    <n v="56.175200000000004"/>
  </r>
  <r>
    <n v="2086"/>
    <x v="1013"/>
    <n v="2013"/>
    <x v="661"/>
    <d v="2013-06-29T00:00:00"/>
    <s v="Standard Class"/>
    <s v="IM-15070"/>
    <s v="Irene Maddox"/>
    <s v="Consumer"/>
    <s v="United States"/>
    <s v="New York City"/>
    <s v="New York"/>
    <n v="10009"/>
    <s v="East"/>
    <s v="OFF-LA-10000248"/>
    <x v="1"/>
    <x v="2"/>
    <s v="Avery 52"/>
    <x v="1782"/>
    <n v="5"/>
    <n v="0"/>
    <n v="8.6715"/>
  </r>
  <r>
    <n v="2087"/>
    <x v="1013"/>
    <n v="2013"/>
    <x v="661"/>
    <d v="2013-06-29T00:00:00"/>
    <s v="Standard Class"/>
    <s v="IM-15070"/>
    <s v="Irene Maddox"/>
    <s v="Consumer"/>
    <s v="United States"/>
    <s v="New York City"/>
    <s v="New York"/>
    <n v="10009"/>
    <s v="East"/>
    <s v="OFF-ST-10000060"/>
    <x v="1"/>
    <x v="4"/>
    <s v="Fellowes Bankers Box Staxonsteel Drawer File/Stacking System"/>
    <x v="1783"/>
    <n v="5"/>
    <n v="0"/>
    <n v="38.988000000000014"/>
  </r>
  <r>
    <n v="2088"/>
    <x v="1013"/>
    <n v="2013"/>
    <x v="661"/>
    <d v="2013-06-29T00:00:00"/>
    <s v="Standard Class"/>
    <s v="IM-15070"/>
    <s v="Irene Maddox"/>
    <s v="Consumer"/>
    <s v="United States"/>
    <s v="New York City"/>
    <s v="New York"/>
    <n v="10009"/>
    <s v="East"/>
    <s v="OFF-PA-10003129"/>
    <x v="1"/>
    <x v="10"/>
    <s v="Tops White Computer Printout Paper"/>
    <x v="64"/>
    <n v="3"/>
    <n v="0"/>
    <n v="68.963099999999997"/>
  </r>
  <r>
    <n v="2089"/>
    <x v="1013"/>
    <n v="2013"/>
    <x v="661"/>
    <d v="2013-06-29T00:00:00"/>
    <s v="Standard Class"/>
    <s v="IM-15070"/>
    <s v="Irene Maddox"/>
    <s v="Consumer"/>
    <s v="United States"/>
    <s v="New York City"/>
    <s v="New York"/>
    <n v="10009"/>
    <s v="East"/>
    <s v="OFF-FA-10004076"/>
    <x v="1"/>
    <x v="13"/>
    <s v="Translucent Push Pins by OIC"/>
    <x v="536"/>
    <n v="2"/>
    <n v="0"/>
    <n v="1.4651999999999998"/>
  </r>
  <r>
    <n v="2090"/>
    <x v="1014"/>
    <n v="2012"/>
    <x v="662"/>
    <d v="2012-10-30T00:00:00"/>
    <s v="Standard Class"/>
    <s v="MY-17380"/>
    <s v="Maribeth Yedwab"/>
    <s v="Corporate"/>
    <s v="United States"/>
    <s v="Rancho Cucamonga"/>
    <s v="California"/>
    <n v="91730"/>
    <s v="West"/>
    <s v="OFF-LA-10004008"/>
    <x v="1"/>
    <x v="2"/>
    <s v="Avery 507"/>
    <x v="1784"/>
    <n v="2"/>
    <n v="0"/>
    <n v="2.6495999999999995"/>
  </r>
  <r>
    <n v="2091"/>
    <x v="1015"/>
    <n v="2014"/>
    <x v="663"/>
    <d v="2014-07-20T00:00:00"/>
    <s v="Standard Class"/>
    <s v="MM-17260"/>
    <s v="Magdelene Morse"/>
    <s v="Consumer"/>
    <s v="United States"/>
    <s v="Wilmington"/>
    <s v="Delaware"/>
    <n v="19805"/>
    <s v="East"/>
    <s v="OFF-BI-10004094"/>
    <x v="1"/>
    <x v="8"/>
    <s v="GBC Standard Plastic Binding Systems Combs"/>
    <x v="1785"/>
    <n v="3"/>
    <n v="0"/>
    <n v="13.009499999999999"/>
  </r>
  <r>
    <n v="2092"/>
    <x v="1015"/>
    <n v="2014"/>
    <x v="663"/>
    <d v="2014-07-20T00:00:00"/>
    <s v="Standard Class"/>
    <s v="MM-17260"/>
    <s v="Magdelene Morse"/>
    <s v="Consumer"/>
    <s v="United States"/>
    <s v="Wilmington"/>
    <s v="Delaware"/>
    <n v="19805"/>
    <s v="East"/>
    <s v="FUR-TA-10004607"/>
    <x v="0"/>
    <x v="3"/>
    <s v="Hon 2111 Invitation Series Straight Table"/>
    <x v="1786"/>
    <n v="3"/>
    <n v="0.3"/>
    <n v="-48.783900000000031"/>
  </r>
  <r>
    <n v="2093"/>
    <x v="1016"/>
    <n v="2011"/>
    <x v="664"/>
    <d v="2011-11-21T00:00:00"/>
    <s v="Standard Class"/>
    <s v="MP-17470"/>
    <s v="Mark Packer"/>
    <s v="Home Office"/>
    <s v="United States"/>
    <s v="Moorhead"/>
    <s v="Minnesota"/>
    <n v="56560"/>
    <s v="Central"/>
    <s v="FUR-CH-10004289"/>
    <x v="0"/>
    <x v="1"/>
    <s v="Global Super Steno Chair"/>
    <x v="1787"/>
    <n v="5"/>
    <n v="0"/>
    <n v="81.58299999999997"/>
  </r>
  <r>
    <n v="2094"/>
    <x v="1017"/>
    <n v="2012"/>
    <x v="657"/>
    <d v="2012-04-15T00:00:00"/>
    <s v="Second Class"/>
    <s v="AW-10840"/>
    <s v="Anthony Witt"/>
    <s v="Consumer"/>
    <s v="United States"/>
    <s v="Farmington"/>
    <s v="New Mexico"/>
    <n v="87401"/>
    <s v="West"/>
    <s v="OFF-SU-10004498"/>
    <x v="1"/>
    <x v="14"/>
    <s v="Martin-Yale Premier Letter Opener"/>
    <x v="1788"/>
    <n v="1"/>
    <n v="0"/>
    <n v="0.38640000000000008"/>
  </r>
  <r>
    <n v="2095"/>
    <x v="1018"/>
    <n v="2012"/>
    <x v="665"/>
    <d v="2012-11-29T00:00:00"/>
    <s v="Standard Class"/>
    <s v="SF-20065"/>
    <s v="Sandra Flanagan"/>
    <s v="Consumer"/>
    <s v="United States"/>
    <s v="Wilmington"/>
    <s v="North Carolina"/>
    <n v="28403"/>
    <s v="South"/>
    <s v="OFF-AR-10001177"/>
    <x v="1"/>
    <x v="6"/>
    <s v="Newell 349"/>
    <x v="1332"/>
    <n v="5"/>
    <n v="0.2"/>
    <n v="1.4759999999999982"/>
  </r>
  <r>
    <n v="2096"/>
    <x v="1019"/>
    <n v="2013"/>
    <x v="666"/>
    <d v="2013-05-21T00:00:00"/>
    <s v="Standard Class"/>
    <s v="SN-20710"/>
    <s v="Steve Nguyen"/>
    <s v="Home Office"/>
    <s v="United States"/>
    <s v="Jackson"/>
    <s v="Mississippi"/>
    <n v="39212"/>
    <s v="South"/>
    <s v="OFF-BI-10001718"/>
    <x v="1"/>
    <x v="8"/>
    <s v="GBC DocuBind P50 Personal Binding Machine"/>
    <x v="1789"/>
    <n v="8"/>
    <n v="0"/>
    <n v="240.56479999999999"/>
  </r>
  <r>
    <n v="2097"/>
    <x v="1019"/>
    <n v="2013"/>
    <x v="666"/>
    <d v="2013-05-21T00:00:00"/>
    <s v="Standard Class"/>
    <s v="SN-20710"/>
    <s v="Steve Nguyen"/>
    <s v="Home Office"/>
    <s v="United States"/>
    <s v="Jackson"/>
    <s v="Mississippi"/>
    <n v="39212"/>
    <s v="South"/>
    <s v="OFF-AR-10004602"/>
    <x v="1"/>
    <x v="6"/>
    <s v="Boston KS Multi-Size Manual Pencil Sharpener"/>
    <x v="1377"/>
    <n v="4"/>
    <n v="0"/>
    <n v="25.748800000000003"/>
  </r>
  <r>
    <n v="2098"/>
    <x v="1019"/>
    <n v="2013"/>
    <x v="666"/>
    <d v="2013-05-21T00:00:00"/>
    <s v="Standard Class"/>
    <s v="SN-20710"/>
    <s v="Steve Nguyen"/>
    <s v="Home Office"/>
    <s v="United States"/>
    <s v="Jackson"/>
    <s v="Mississippi"/>
    <n v="39212"/>
    <s v="South"/>
    <s v="OFF-AR-10003856"/>
    <x v="1"/>
    <x v="6"/>
    <s v="Newell 344"/>
    <x v="484"/>
    <n v="3"/>
    <n v="0"/>
    <n v="2.1683999999999997"/>
  </r>
  <r>
    <n v="2099"/>
    <x v="1020"/>
    <n v="2014"/>
    <x v="210"/>
    <d v="2014-09-13T00:00:00"/>
    <s v="Standard Class"/>
    <s v="RD-19900"/>
    <s v="Ruben Dartt"/>
    <s v="Consumer"/>
    <s v="United States"/>
    <s v="Portland"/>
    <s v="Oregon"/>
    <n v="97206"/>
    <s v="West"/>
    <s v="OFF-ST-10000649"/>
    <x v="1"/>
    <x v="4"/>
    <s v="Hanging Personal Folder File"/>
    <x v="1023"/>
    <n v="3"/>
    <n v="0.2"/>
    <n v="2.3550000000000022"/>
  </r>
  <r>
    <n v="2100"/>
    <x v="1020"/>
    <n v="2014"/>
    <x v="210"/>
    <d v="2014-09-13T00:00:00"/>
    <s v="Standard Class"/>
    <s v="RD-19900"/>
    <s v="Ruben Dartt"/>
    <s v="Consumer"/>
    <s v="United States"/>
    <s v="Portland"/>
    <s v="Oregon"/>
    <n v="97206"/>
    <s v="West"/>
    <s v="TEC-AC-10002926"/>
    <x v="2"/>
    <x v="11"/>
    <s v="Logitech Wireless Marathon Mouse M705"/>
    <x v="1790"/>
    <n v="7"/>
    <n v="0.2"/>
    <n v="80.48390000000002"/>
  </r>
  <r>
    <n v="2101"/>
    <x v="1021"/>
    <n v="2011"/>
    <x v="418"/>
    <d v="2011-03-17T00:00:00"/>
    <s v="Standard Class"/>
    <s v="KT-16480"/>
    <s v="Kean Thornton"/>
    <s v="Consumer"/>
    <s v="United States"/>
    <s v="Denver"/>
    <s v="Colorado"/>
    <n v="80219"/>
    <s v="West"/>
    <s v="OFF-ST-10000078"/>
    <x v="1"/>
    <x v="4"/>
    <s v="Tennsco 6- and 18-Compartment Lockers"/>
    <x v="1791"/>
    <n v="3"/>
    <n v="0.2"/>
    <n v="-15.910200000000088"/>
  </r>
  <r>
    <n v="2102"/>
    <x v="1021"/>
    <n v="2011"/>
    <x v="418"/>
    <d v="2011-03-17T00:00:00"/>
    <s v="Standard Class"/>
    <s v="KT-16480"/>
    <s v="Kean Thornton"/>
    <s v="Consumer"/>
    <s v="United States"/>
    <s v="Denver"/>
    <s v="Colorado"/>
    <n v="80219"/>
    <s v="West"/>
    <s v="OFF-AR-10001044"/>
    <x v="1"/>
    <x v="6"/>
    <s v="BOSTON Ranger #55 Pencil Sharpener, Black"/>
    <x v="1792"/>
    <n v="4"/>
    <n v="0.2"/>
    <n v="9.3563999999999936"/>
  </r>
  <r>
    <n v="2103"/>
    <x v="1022"/>
    <n v="2011"/>
    <x v="667"/>
    <d v="2011-07-18T00:00:00"/>
    <s v="Same Day"/>
    <s v="AH-10120"/>
    <s v="Adrian Hane"/>
    <s v="Home Office"/>
    <s v="United States"/>
    <s v="Tucson"/>
    <s v="Arizona"/>
    <n v="85705"/>
    <s v="West"/>
    <s v="FUR-CH-10002372"/>
    <x v="0"/>
    <x v="1"/>
    <s v="Office Star - Ergonomically Designed Knee Chair"/>
    <x v="1793"/>
    <n v="4"/>
    <n v="0.2"/>
    <n v="-25.913599999999988"/>
  </r>
  <r>
    <n v="2104"/>
    <x v="1023"/>
    <n v="2014"/>
    <x v="668"/>
    <d v="2014-03-29T00:00:00"/>
    <s v="Second Class"/>
    <s v="BM-11650"/>
    <s v="Brian Moss"/>
    <s v="Corporate"/>
    <s v="United States"/>
    <s v="New York City"/>
    <s v="New York"/>
    <n v="10009"/>
    <s v="East"/>
    <s v="OFF-PA-10000357"/>
    <x v="1"/>
    <x v="10"/>
    <s v="Xerox 1888"/>
    <x v="1794"/>
    <n v="4"/>
    <n v="0"/>
    <n v="106.52159999999999"/>
  </r>
  <r>
    <n v="2105"/>
    <x v="1023"/>
    <n v="2014"/>
    <x v="668"/>
    <d v="2014-03-29T00:00:00"/>
    <s v="Second Class"/>
    <s v="BM-11650"/>
    <s v="Brian Moss"/>
    <s v="Corporate"/>
    <s v="United States"/>
    <s v="New York City"/>
    <s v="New York"/>
    <n v="10009"/>
    <s v="East"/>
    <s v="TEC-AC-10001266"/>
    <x v="2"/>
    <x v="11"/>
    <s v="Memorex Micro Travel Drive 8 GB"/>
    <x v="1795"/>
    <n v="2"/>
    <n v="0"/>
    <n v="11.7"/>
  </r>
  <r>
    <n v="2106"/>
    <x v="1024"/>
    <n v="2011"/>
    <x v="587"/>
    <d v="2011-10-05T00:00:00"/>
    <s v="Standard Class"/>
    <s v="BW-11200"/>
    <s v="Ben Wallace"/>
    <s v="Consumer"/>
    <s v="United States"/>
    <s v="Boynton Beach"/>
    <s v="Florida"/>
    <n v="33437"/>
    <s v="South"/>
    <s v="OFF-PA-10004888"/>
    <x v="1"/>
    <x v="10"/>
    <s v="Xerox 217"/>
    <x v="12"/>
    <n v="3"/>
    <n v="0.2"/>
    <n v="5.4432"/>
  </r>
  <r>
    <n v="2107"/>
    <x v="1025"/>
    <n v="2011"/>
    <x v="467"/>
    <d v="2011-09-26T00:00:00"/>
    <s v="Same Day"/>
    <s v="HG-14965"/>
    <s v="Henry Goldwyn"/>
    <s v="Corporate"/>
    <s v="United States"/>
    <s v="Mesquite"/>
    <s v="Texas"/>
    <n v="75150"/>
    <s v="Central"/>
    <s v="OFF-BI-10003460"/>
    <x v="1"/>
    <x v="8"/>
    <s v="Acco 3-Hole Punch"/>
    <x v="1796"/>
    <n v="1"/>
    <n v="0.8"/>
    <n v="-1.4016000000000002"/>
  </r>
  <r>
    <n v="2108"/>
    <x v="1026"/>
    <n v="2012"/>
    <x v="89"/>
    <d v="2012-10-31T00:00:00"/>
    <s v="Same Day"/>
    <s v="SG-20080"/>
    <s v="Sandra Glassco"/>
    <s v="Consumer"/>
    <s v="United States"/>
    <s v="Redlands"/>
    <s v="California"/>
    <n v="92374"/>
    <s v="West"/>
    <s v="OFF-PA-10000157"/>
    <x v="1"/>
    <x v="10"/>
    <s v="Xerox 191"/>
    <x v="1024"/>
    <n v="1"/>
    <n v="0"/>
    <n v="9.3905999999999992"/>
  </r>
  <r>
    <n v="2109"/>
    <x v="1026"/>
    <n v="2012"/>
    <x v="89"/>
    <d v="2012-10-31T00:00:00"/>
    <s v="Same Day"/>
    <s v="SG-20080"/>
    <s v="Sandra Glassco"/>
    <s v="Consumer"/>
    <s v="United States"/>
    <s v="Redlands"/>
    <s v="California"/>
    <n v="92374"/>
    <s v="West"/>
    <s v="OFF-BI-10004519"/>
    <x v="1"/>
    <x v="8"/>
    <s v="GBC DocuBind P100 Manual Binding Machine"/>
    <x v="1115"/>
    <n v="3"/>
    <n v="0.2"/>
    <n v="124.48499999999999"/>
  </r>
  <r>
    <n v="2110"/>
    <x v="1026"/>
    <n v="2012"/>
    <x v="89"/>
    <d v="2012-10-31T00:00:00"/>
    <s v="Same Day"/>
    <s v="SG-20080"/>
    <s v="Sandra Glassco"/>
    <s v="Consumer"/>
    <s v="United States"/>
    <s v="Redlands"/>
    <s v="California"/>
    <n v="92374"/>
    <s v="West"/>
    <s v="OFF-AR-10004272"/>
    <x v="1"/>
    <x v="6"/>
    <s v="Newell 308"/>
    <x v="1325"/>
    <n v="3"/>
    <n v="0"/>
    <n v="1.2599999999999998"/>
  </r>
  <r>
    <n v="2111"/>
    <x v="1026"/>
    <n v="2012"/>
    <x v="89"/>
    <d v="2012-10-31T00:00:00"/>
    <s v="Same Day"/>
    <s v="SG-20080"/>
    <s v="Sandra Glassco"/>
    <s v="Consumer"/>
    <s v="United States"/>
    <s v="Redlands"/>
    <s v="California"/>
    <n v="92374"/>
    <s v="West"/>
    <s v="OFF-FA-10000585"/>
    <x v="1"/>
    <x v="13"/>
    <s v="OIC Bulk Pack Metal Binder Clips"/>
    <x v="1797"/>
    <n v="5"/>
    <n v="0"/>
    <n v="8.0269999999999992"/>
  </r>
  <r>
    <n v="2112"/>
    <x v="1026"/>
    <n v="2012"/>
    <x v="89"/>
    <d v="2012-10-31T00:00:00"/>
    <s v="Same Day"/>
    <s v="SG-20080"/>
    <s v="Sandra Glassco"/>
    <s v="Consumer"/>
    <s v="United States"/>
    <s v="Redlands"/>
    <s v="California"/>
    <n v="92374"/>
    <s v="West"/>
    <s v="FUR-CH-10004218"/>
    <x v="0"/>
    <x v="1"/>
    <s v="Global Fabric Manager's Chair, Dark Gray"/>
    <x v="831"/>
    <n v="4"/>
    <n v="0.2"/>
    <n v="20.196000000000012"/>
  </r>
  <r>
    <n v="2113"/>
    <x v="1026"/>
    <n v="2012"/>
    <x v="89"/>
    <d v="2012-10-31T00:00:00"/>
    <s v="Same Day"/>
    <s v="SG-20080"/>
    <s v="Sandra Glassco"/>
    <s v="Consumer"/>
    <s v="United States"/>
    <s v="Redlands"/>
    <s v="California"/>
    <n v="92374"/>
    <s v="West"/>
    <s v="OFF-SU-10004231"/>
    <x v="1"/>
    <x v="14"/>
    <s v="Acme Tagit Stainless Steel Antibacterial Scissors"/>
    <x v="1286"/>
    <n v="3"/>
    <n v="0"/>
    <n v="8.0190000000000001"/>
  </r>
  <r>
    <n v="2114"/>
    <x v="1026"/>
    <n v="2012"/>
    <x v="89"/>
    <d v="2012-10-31T00:00:00"/>
    <s v="Same Day"/>
    <s v="SG-20080"/>
    <s v="Sandra Glassco"/>
    <s v="Consumer"/>
    <s v="United States"/>
    <s v="Redlands"/>
    <s v="California"/>
    <n v="92374"/>
    <s v="West"/>
    <s v="TEC-PH-10001578"/>
    <x v="2"/>
    <x v="7"/>
    <s v="Polycom SoundStation2 EX Conference phone"/>
    <x v="1798"/>
    <n v="4"/>
    <n v="0.2"/>
    <n v="145.78199999999993"/>
  </r>
  <r>
    <n v="2115"/>
    <x v="1026"/>
    <n v="2012"/>
    <x v="89"/>
    <d v="2012-10-31T00:00:00"/>
    <s v="Same Day"/>
    <s v="SG-20080"/>
    <s v="Sandra Glassco"/>
    <s v="Consumer"/>
    <s v="United States"/>
    <s v="Redlands"/>
    <s v="California"/>
    <n v="92374"/>
    <s v="West"/>
    <s v="OFF-ST-10003638"/>
    <x v="1"/>
    <x v="4"/>
    <s v="Mobile Personal File Cube"/>
    <x v="1799"/>
    <n v="2"/>
    <n v="0"/>
    <n v="12.646799999999999"/>
  </r>
  <r>
    <n v="2116"/>
    <x v="1026"/>
    <n v="2012"/>
    <x v="89"/>
    <d v="2012-10-31T00:00:00"/>
    <s v="Same Day"/>
    <s v="SG-20080"/>
    <s v="Sandra Glassco"/>
    <s v="Consumer"/>
    <s v="United States"/>
    <s v="Redlands"/>
    <s v="California"/>
    <n v="92374"/>
    <s v="West"/>
    <s v="FUR-BO-10002213"/>
    <x v="0"/>
    <x v="0"/>
    <s v="DMI Eclipse Executive Suite Bookcases"/>
    <x v="1800"/>
    <n v="1"/>
    <n v="0.15"/>
    <n v="20.03919999999998"/>
  </r>
  <r>
    <n v="2117"/>
    <x v="1027"/>
    <n v="2012"/>
    <x v="88"/>
    <d v="2012-10-17T00:00:00"/>
    <s v="Second Class"/>
    <s v="RK-19300"/>
    <s v="Ralph Kennedy"/>
    <s v="Consumer"/>
    <s v="United States"/>
    <s v="Rochester"/>
    <s v="New York"/>
    <n v="14609"/>
    <s v="East"/>
    <s v="FUR-TA-10001307"/>
    <x v="0"/>
    <x v="3"/>
    <s v="SAFCO PlanMaster Heigh-Adjustable Drafting Table Base, 43w x 30d x 30-37h, Black"/>
    <x v="1801"/>
    <n v="1"/>
    <n v="0.4"/>
    <n v="-13.978000000000009"/>
  </r>
  <r>
    <n v="2118"/>
    <x v="1028"/>
    <n v="2013"/>
    <x v="251"/>
    <d v="2013-09-24T00:00:00"/>
    <s v="Standard Class"/>
    <s v="SW-20245"/>
    <s v="Scot Wooten"/>
    <s v="Consumer"/>
    <s v="United States"/>
    <s v="Stockton"/>
    <s v="California"/>
    <n v="95207"/>
    <s v="West"/>
    <s v="OFF-PA-10002222"/>
    <x v="1"/>
    <x v="10"/>
    <s v="Xerox Color Copier Paper, 11&quot; x 17&quot;, Ream"/>
    <x v="1802"/>
    <n v="7"/>
    <n v="0"/>
    <n v="73.544799999999995"/>
  </r>
  <r>
    <n v="2119"/>
    <x v="1029"/>
    <n v="2014"/>
    <x v="669"/>
    <d v="2014-04-16T00:00:00"/>
    <s v="First Class"/>
    <s v="RW-19630"/>
    <s v="Rob Williams"/>
    <s v="Corporate"/>
    <s v="United States"/>
    <s v="Seattle"/>
    <s v="Washington"/>
    <n v="98105"/>
    <s v="West"/>
    <s v="OFF-PA-10002479"/>
    <x v="1"/>
    <x v="10"/>
    <s v="Xerox 4200 Series MultiUse Premium Copy Paper (20Lb. and 84 Bright)"/>
    <x v="267"/>
    <n v="1"/>
    <n v="0"/>
    <n v="2.3759999999999999"/>
  </r>
  <r>
    <n v="2120"/>
    <x v="1029"/>
    <n v="2014"/>
    <x v="669"/>
    <d v="2014-04-16T00:00:00"/>
    <s v="First Class"/>
    <s v="RW-19630"/>
    <s v="Rob Williams"/>
    <s v="Corporate"/>
    <s v="United States"/>
    <s v="Seattle"/>
    <s v="Washington"/>
    <n v="98105"/>
    <s v="West"/>
    <s v="OFF-BI-10003091"/>
    <x v="1"/>
    <x v="8"/>
    <s v="GBC DocuBind TL200 Manual Binding Machine"/>
    <x v="1658"/>
    <n v="5"/>
    <n v="0.2"/>
    <n v="302.37299999999993"/>
  </r>
  <r>
    <n v="2121"/>
    <x v="1030"/>
    <n v="2014"/>
    <x v="363"/>
    <d v="2014-01-14T00:00:00"/>
    <s v="Standard Class"/>
    <s v="TS-21085"/>
    <s v="Thais Sissman"/>
    <s v="Consumer"/>
    <s v="United States"/>
    <s v="Ormond Beach"/>
    <s v="Florida"/>
    <n v="32174"/>
    <s v="South"/>
    <s v="OFF-BI-10000145"/>
    <x v="1"/>
    <x v="8"/>
    <s v="Zipper Ring Binder Pockets"/>
    <x v="1803"/>
    <n v="3"/>
    <n v="0.7"/>
    <n v="-1.9656000000000002"/>
  </r>
  <r>
    <n v="2122"/>
    <x v="1031"/>
    <n v="2014"/>
    <x v="45"/>
    <d v="2014-11-12T00:00:00"/>
    <s v="First Class"/>
    <s v="JB-15400"/>
    <s v="Jennifer Braxton"/>
    <s v="Corporate"/>
    <s v="United States"/>
    <s v="Sunnyvale"/>
    <s v="California"/>
    <n v="94086"/>
    <s v="West"/>
    <s v="FUR-CH-10003061"/>
    <x v="0"/>
    <x v="1"/>
    <s v="Global Leather Task Chair, Black"/>
    <x v="1804"/>
    <n v="3"/>
    <n v="0.2"/>
    <n v="-2.6997000000000355"/>
  </r>
  <r>
    <n v="2123"/>
    <x v="1032"/>
    <n v="2014"/>
    <x v="585"/>
    <d v="2014-09-25T00:00:00"/>
    <s v="Second Class"/>
    <s v="EH-14005"/>
    <s v="Erica Hernandez"/>
    <s v="Home Office"/>
    <s v="United States"/>
    <s v="Lansing"/>
    <s v="Michigan"/>
    <n v="48911"/>
    <s v="Central"/>
    <s v="FUR-BO-10001972"/>
    <x v="0"/>
    <x v="0"/>
    <s v="O'Sullivan 4-Shelf Bookcase in Odessa Pine"/>
    <x v="1805"/>
    <n v="2"/>
    <n v="0"/>
    <n v="41.133199999999988"/>
  </r>
  <r>
    <n v="2124"/>
    <x v="1032"/>
    <n v="2014"/>
    <x v="585"/>
    <d v="2014-09-25T00:00:00"/>
    <s v="Second Class"/>
    <s v="EH-14005"/>
    <s v="Erica Hernandez"/>
    <s v="Home Office"/>
    <s v="United States"/>
    <s v="Lansing"/>
    <s v="Michigan"/>
    <n v="48911"/>
    <s v="Central"/>
    <s v="OFF-LA-10000134"/>
    <x v="1"/>
    <x v="2"/>
    <s v="Avery 511"/>
    <x v="1806"/>
    <n v="9"/>
    <n v="0"/>
    <n v="13.3056"/>
  </r>
  <r>
    <n v="2125"/>
    <x v="1033"/>
    <n v="2014"/>
    <x v="96"/>
    <d v="2014-12-06T00:00:00"/>
    <s v="Standard Class"/>
    <s v="EH-14005"/>
    <s v="Erica Hernandez"/>
    <s v="Home Office"/>
    <s v="United States"/>
    <s v="Philadelphia"/>
    <s v="Pennsylvania"/>
    <n v="19143"/>
    <s v="East"/>
    <s v="OFF-EN-10003040"/>
    <x v="1"/>
    <x v="12"/>
    <s v="Quality Park Security Envelopes"/>
    <x v="1807"/>
    <n v="5"/>
    <n v="0.2"/>
    <n v="35.329499999999996"/>
  </r>
  <r>
    <n v="2126"/>
    <x v="1033"/>
    <n v="2014"/>
    <x v="96"/>
    <d v="2014-12-06T00:00:00"/>
    <s v="Standard Class"/>
    <s v="EH-14005"/>
    <s v="Erica Hernandez"/>
    <s v="Home Office"/>
    <s v="United States"/>
    <s v="Philadelphia"/>
    <s v="Pennsylvania"/>
    <n v="19143"/>
    <s v="East"/>
    <s v="TEC-PH-10000923"/>
    <x v="2"/>
    <x v="7"/>
    <s v="Belkin SportFit Armband For iPhone 5s/5c, Fuchsia"/>
    <x v="1581"/>
    <n v="7"/>
    <n v="0.4"/>
    <n v="9.4436999999999998"/>
  </r>
  <r>
    <n v="2127"/>
    <x v="1034"/>
    <n v="2011"/>
    <x v="670"/>
    <d v="2011-06-28T00:00:00"/>
    <s v="Standard Class"/>
    <s v="BS-11665"/>
    <s v="Brian Stugart"/>
    <s v="Consumer"/>
    <s v="United States"/>
    <s v="Philadelphia"/>
    <s v="Pennsylvania"/>
    <n v="19143"/>
    <s v="East"/>
    <s v="TEC-AC-10000158"/>
    <x v="2"/>
    <x v="11"/>
    <s v="Sony 64GB Class 10 Micro SDHC R40 Memory Card"/>
    <x v="1808"/>
    <n v="3"/>
    <n v="0.2"/>
    <n v="1.079699999999999"/>
  </r>
  <r>
    <n v="2128"/>
    <x v="1035"/>
    <n v="2012"/>
    <x v="242"/>
    <d v="2012-10-09T00:00:00"/>
    <s v="Standard Class"/>
    <s v="JK-16120"/>
    <s v="Julie Kriz"/>
    <s v="Home Office"/>
    <s v="United States"/>
    <s v="Philadelphia"/>
    <s v="Pennsylvania"/>
    <n v="19134"/>
    <s v="East"/>
    <s v="FUR-FU-10003623"/>
    <x v="0"/>
    <x v="5"/>
    <s v="DataProducts Ampli Magnifier Task Lamp, Black,"/>
    <x v="1809"/>
    <n v="3"/>
    <n v="0.2"/>
    <n v="6.4943999999999953"/>
  </r>
  <r>
    <n v="2129"/>
    <x v="1035"/>
    <n v="2012"/>
    <x v="242"/>
    <d v="2012-10-09T00:00:00"/>
    <s v="Standard Class"/>
    <s v="JK-16120"/>
    <s v="Julie Kriz"/>
    <s v="Home Office"/>
    <s v="United States"/>
    <s v="Philadelphia"/>
    <s v="Pennsylvania"/>
    <n v="19134"/>
    <s v="East"/>
    <s v="OFF-PA-10001293"/>
    <x v="1"/>
    <x v="10"/>
    <s v="Xerox 1946"/>
    <x v="561"/>
    <n v="4"/>
    <n v="0.2"/>
    <n v="7.2576000000000001"/>
  </r>
  <r>
    <n v="2130"/>
    <x v="1036"/>
    <n v="2011"/>
    <x v="671"/>
    <d v="2011-05-22T00:00:00"/>
    <s v="Second Class"/>
    <s v="RF-19345"/>
    <s v="Randy Ferguson"/>
    <s v="Corporate"/>
    <s v="United States"/>
    <s v="Dover"/>
    <s v="New Hampshire"/>
    <n v="3820"/>
    <s v="East"/>
    <s v="OFF-AP-10000124"/>
    <x v="1"/>
    <x v="9"/>
    <s v="Acco 6 Outlet Guardian Basic Surge Suppressor"/>
    <x v="1810"/>
    <n v="4"/>
    <n v="0"/>
    <n v="9.3184000000000005"/>
  </r>
  <r>
    <n v="2131"/>
    <x v="1036"/>
    <n v="2011"/>
    <x v="671"/>
    <d v="2011-05-22T00:00:00"/>
    <s v="Second Class"/>
    <s v="RF-19345"/>
    <s v="Randy Ferguson"/>
    <s v="Corporate"/>
    <s v="United States"/>
    <s v="Dover"/>
    <s v="New Hampshire"/>
    <n v="3820"/>
    <s v="East"/>
    <s v="OFF-AR-10004511"/>
    <x v="1"/>
    <x v="6"/>
    <s v="Sanford Colorific Scented Colored Pencils, 12/Pack"/>
    <x v="1811"/>
    <n v="9"/>
    <n v="0"/>
    <n v="11.9412"/>
  </r>
  <r>
    <n v="2132"/>
    <x v="1036"/>
    <n v="2011"/>
    <x v="671"/>
    <d v="2011-05-22T00:00:00"/>
    <s v="Second Class"/>
    <s v="RF-19345"/>
    <s v="Randy Ferguson"/>
    <s v="Corporate"/>
    <s v="United States"/>
    <s v="Dover"/>
    <s v="New Hampshire"/>
    <n v="3820"/>
    <s v="East"/>
    <s v="FUR-FU-10000076"/>
    <x v="0"/>
    <x v="5"/>
    <s v="24-Hour Round Wall Clock"/>
    <x v="395"/>
    <n v="7"/>
    <n v="0"/>
    <n v="60.139800000000015"/>
  </r>
  <r>
    <n v="2133"/>
    <x v="1037"/>
    <n v="2012"/>
    <x v="312"/>
    <d v="2012-11-26T00:00:00"/>
    <s v="Standard Class"/>
    <s v="DL-12865"/>
    <s v="Dan Lawera"/>
    <s v="Consumer"/>
    <s v="United States"/>
    <s v="New York City"/>
    <s v="New York"/>
    <n v="10011"/>
    <s v="East"/>
    <s v="OFF-PA-10003883"/>
    <x v="1"/>
    <x v="10"/>
    <s v="Message Book, Phone, Wirebound Standard Line Memo, 2 3/4&quot; X 5&quot;"/>
    <x v="1812"/>
    <n v="3"/>
    <n v="0"/>
    <n v="9.0389999999999997"/>
  </r>
  <r>
    <n v="2134"/>
    <x v="1038"/>
    <n v="2012"/>
    <x v="672"/>
    <d v="2012-12-04T00:00:00"/>
    <s v="Standard Class"/>
    <s v="WB-21850"/>
    <s v="William Brown"/>
    <s v="Consumer"/>
    <s v="United States"/>
    <s v="Philadelphia"/>
    <s v="Pennsylvania"/>
    <n v="19134"/>
    <s v="East"/>
    <s v="OFF-BI-10003656"/>
    <x v="1"/>
    <x v="8"/>
    <s v="Fellowes PB200 Plastic Comb Binding Machine"/>
    <x v="1813"/>
    <n v="3"/>
    <n v="0.7"/>
    <n v="-122.39280000000002"/>
  </r>
  <r>
    <n v="2135"/>
    <x v="1038"/>
    <n v="2012"/>
    <x v="672"/>
    <d v="2012-12-04T00:00:00"/>
    <s v="Standard Class"/>
    <s v="WB-21850"/>
    <s v="William Brown"/>
    <s v="Consumer"/>
    <s v="United States"/>
    <s v="Philadelphia"/>
    <s v="Pennsylvania"/>
    <n v="19134"/>
    <s v="East"/>
    <s v="OFF-FA-10000053"/>
    <x v="1"/>
    <x v="13"/>
    <s v="Revere Boxed Rubber Bands by Revere"/>
    <x v="1814"/>
    <n v="7"/>
    <n v="0.2"/>
    <n v="-2.3813999999999993"/>
  </r>
  <r>
    <n v="2136"/>
    <x v="1038"/>
    <n v="2012"/>
    <x v="672"/>
    <d v="2012-12-04T00:00:00"/>
    <s v="Standard Class"/>
    <s v="WB-21850"/>
    <s v="William Brown"/>
    <s v="Consumer"/>
    <s v="United States"/>
    <s v="Philadelphia"/>
    <s v="Pennsylvania"/>
    <n v="19134"/>
    <s v="East"/>
    <s v="TEC-PH-10002807"/>
    <x v="2"/>
    <x v="7"/>
    <s v="Motorla HX550 Universal Bluetooth Headset"/>
    <x v="1815"/>
    <n v="4"/>
    <n v="0.4"/>
    <n v="15.819999999999993"/>
  </r>
  <r>
    <n v="2137"/>
    <x v="1039"/>
    <n v="2012"/>
    <x v="620"/>
    <d v="2013-01-05T00:00:00"/>
    <s v="Standard Class"/>
    <s v="TB-21625"/>
    <s v="Trudy Brown"/>
    <s v="Consumer"/>
    <s v="United States"/>
    <s v="Grand Prairie"/>
    <s v="Texas"/>
    <n v="75051"/>
    <s v="Central"/>
    <s v="FUR-FU-10002364"/>
    <x v="0"/>
    <x v="5"/>
    <s v="Eldon Expressions Wood Desk Accessories, Oak"/>
    <x v="1816"/>
    <n v="5"/>
    <n v="0.6"/>
    <n v="-11.439000000000004"/>
  </r>
  <r>
    <n v="2138"/>
    <x v="1039"/>
    <n v="2012"/>
    <x v="620"/>
    <d v="2013-01-05T00:00:00"/>
    <s v="Standard Class"/>
    <s v="TB-21625"/>
    <s v="Trudy Brown"/>
    <s v="Consumer"/>
    <s v="United States"/>
    <s v="Grand Prairie"/>
    <s v="Texas"/>
    <n v="75051"/>
    <s v="Central"/>
    <s v="OFF-BI-10002954"/>
    <x v="1"/>
    <x v="8"/>
    <s v="Newell 3-Hole Punched Plastic Slotted Magazine Holders for Binders"/>
    <x v="1817"/>
    <n v="4"/>
    <n v="0.8"/>
    <n v="-5.8496000000000024"/>
  </r>
  <r>
    <n v="2139"/>
    <x v="1040"/>
    <n v="2014"/>
    <x v="673"/>
    <d v="2014-11-17T00:00:00"/>
    <s v="Same Day"/>
    <s v="CB-12415"/>
    <s v="Christy Brittain"/>
    <s v="Consumer"/>
    <s v="United States"/>
    <s v="New York City"/>
    <s v="New York"/>
    <n v="10009"/>
    <s v="East"/>
    <s v="OFF-PA-10004092"/>
    <x v="1"/>
    <x v="10"/>
    <s v="Tops Green Bar Computer Printout Paper"/>
    <x v="678"/>
    <n v="3"/>
    <n v="0"/>
    <n v="73.41"/>
  </r>
  <r>
    <n v="2140"/>
    <x v="1041"/>
    <n v="2011"/>
    <x v="571"/>
    <d v="2011-06-11T00:00:00"/>
    <s v="Standard Class"/>
    <s v="GT-14635"/>
    <s v="Grant Thornton"/>
    <s v="Corporate"/>
    <s v="United States"/>
    <s v="Long Beach"/>
    <s v="New York"/>
    <n v="11561"/>
    <s v="East"/>
    <s v="OFF-BI-10003982"/>
    <x v="1"/>
    <x v="8"/>
    <s v="Wilson Jones Century Plastic Molded Ring Binders"/>
    <x v="1818"/>
    <n v="9"/>
    <n v="0.2"/>
    <n v="50.471099999999993"/>
  </r>
  <r>
    <n v="2141"/>
    <x v="1041"/>
    <n v="2011"/>
    <x v="571"/>
    <d v="2011-06-11T00:00:00"/>
    <s v="Standard Class"/>
    <s v="GT-14635"/>
    <s v="Grant Thornton"/>
    <s v="Corporate"/>
    <s v="United States"/>
    <s v="Long Beach"/>
    <s v="New York"/>
    <n v="11561"/>
    <s v="East"/>
    <s v="OFF-SU-10001664"/>
    <x v="1"/>
    <x v="14"/>
    <s v="Acme Office Executive Series Stainless Steel Trimmers"/>
    <x v="1819"/>
    <n v="2"/>
    <n v="0"/>
    <n v="4.4564000000000004"/>
  </r>
  <r>
    <n v="2142"/>
    <x v="1041"/>
    <n v="2011"/>
    <x v="571"/>
    <d v="2011-06-11T00:00:00"/>
    <s v="Standard Class"/>
    <s v="GT-14635"/>
    <s v="Grant Thornton"/>
    <s v="Corporate"/>
    <s v="United States"/>
    <s v="Long Beach"/>
    <s v="New York"/>
    <n v="11561"/>
    <s v="East"/>
    <s v="FUR-TA-10003238"/>
    <x v="0"/>
    <x v="3"/>
    <s v="Chromcraft Bull-Nose Wood 48&quot; x 96&quot; Rectangular Conference Tables"/>
    <x v="1820"/>
    <n v="3"/>
    <n v="0.4"/>
    <n v="-347.11740000000009"/>
  </r>
  <r>
    <n v="2143"/>
    <x v="1042"/>
    <n v="2013"/>
    <x v="142"/>
    <d v="2013-09-06T00:00:00"/>
    <s v="Standard Class"/>
    <s v="DK-13225"/>
    <s v="Dean Katz"/>
    <s v="Corporate"/>
    <s v="United States"/>
    <s v="Philadelphia"/>
    <s v="Pennsylvania"/>
    <n v="19140"/>
    <s v="East"/>
    <s v="OFF-PA-10004675"/>
    <x v="1"/>
    <x v="10"/>
    <s v="Telephone Message Books with Fax/Mobile Section, 5 1/2&quot; x 3 3/16&quot;"/>
    <x v="429"/>
    <n v="6"/>
    <n v="0.2"/>
    <n v="9.9059999999999988"/>
  </r>
  <r>
    <n v="2144"/>
    <x v="1042"/>
    <n v="2013"/>
    <x v="142"/>
    <d v="2013-09-06T00:00:00"/>
    <s v="Standard Class"/>
    <s v="DK-13225"/>
    <s v="Dean Katz"/>
    <s v="Corporate"/>
    <s v="United States"/>
    <s v="Philadelphia"/>
    <s v="Pennsylvania"/>
    <n v="19140"/>
    <s v="East"/>
    <s v="TEC-PH-10002293"/>
    <x v="2"/>
    <x v="7"/>
    <s v="Anker 36W 4-Port USB Wall Charger Travel Power Adapter for iPhone 5s 5c 5"/>
    <x v="1821"/>
    <n v="2"/>
    <n v="0.4"/>
    <n v="-4.7975999999999974"/>
  </r>
  <r>
    <n v="2145"/>
    <x v="1042"/>
    <n v="2013"/>
    <x v="142"/>
    <d v="2013-09-06T00:00:00"/>
    <s v="Standard Class"/>
    <s v="DK-13225"/>
    <s v="Dean Katz"/>
    <s v="Corporate"/>
    <s v="United States"/>
    <s v="Philadelphia"/>
    <s v="Pennsylvania"/>
    <n v="19140"/>
    <s v="East"/>
    <s v="OFF-FA-10002780"/>
    <x v="1"/>
    <x v="13"/>
    <s v="Staples"/>
    <x v="1822"/>
    <n v="7"/>
    <n v="0.2"/>
    <n v="5.4235999999999995"/>
  </r>
  <r>
    <n v="2146"/>
    <x v="1043"/>
    <n v="2013"/>
    <x v="674"/>
    <d v="2013-06-30T00:00:00"/>
    <s v="Standard Class"/>
    <s v="TS-21160"/>
    <s v="Theresa Swint"/>
    <s v="Corporate"/>
    <s v="United States"/>
    <s v="York"/>
    <s v="Pennsylvania"/>
    <n v="17403"/>
    <s v="East"/>
    <s v="FUR-CH-10002965"/>
    <x v="0"/>
    <x v="1"/>
    <s v="Global Leather Highback Executive Chair with Pneumatic Height Adjustment, Black"/>
    <x v="1823"/>
    <n v="3"/>
    <n v="0.3"/>
    <n v="-18.088200000000001"/>
  </r>
  <r>
    <n v="2147"/>
    <x v="1043"/>
    <n v="2013"/>
    <x v="674"/>
    <d v="2013-06-30T00:00:00"/>
    <s v="Standard Class"/>
    <s v="TS-21160"/>
    <s v="Theresa Swint"/>
    <s v="Corporate"/>
    <s v="United States"/>
    <s v="York"/>
    <s v="Pennsylvania"/>
    <n v="17403"/>
    <s v="East"/>
    <s v="OFF-BI-10004781"/>
    <x v="1"/>
    <x v="8"/>
    <s v="GBC Wire Binding Strips"/>
    <x v="1824"/>
    <n v="4"/>
    <n v="0.7"/>
    <n v="-27.93119999999999"/>
  </r>
  <r>
    <n v="2148"/>
    <x v="1043"/>
    <n v="2013"/>
    <x v="674"/>
    <d v="2013-06-30T00:00:00"/>
    <s v="Standard Class"/>
    <s v="TS-21160"/>
    <s v="Theresa Swint"/>
    <s v="Corporate"/>
    <s v="United States"/>
    <s v="York"/>
    <s v="Pennsylvania"/>
    <n v="17403"/>
    <s v="East"/>
    <s v="OFF-ST-10001713"/>
    <x v="1"/>
    <x v="4"/>
    <s v="Gould Plastics 9-Pocket Panel Bin, 18-3/8w x 5-1/4d x 20-1/2h, Black"/>
    <x v="1825"/>
    <n v="6"/>
    <n v="0.2"/>
    <n v="-50.870400000000018"/>
  </r>
  <r>
    <n v="2149"/>
    <x v="1044"/>
    <n v="2011"/>
    <x v="432"/>
    <d v="2011-12-17T00:00:00"/>
    <s v="Standard Class"/>
    <s v="WB-21850"/>
    <s v="William Brown"/>
    <s v="Consumer"/>
    <s v="United States"/>
    <s v="Concord"/>
    <s v="California"/>
    <n v="94521"/>
    <s v="West"/>
    <s v="FUR-FU-10003975"/>
    <x v="0"/>
    <x v="5"/>
    <s v="Eldon Advantage Chair Mats for Low to Medium Pile Carpets"/>
    <x v="1826"/>
    <n v="1"/>
    <n v="0"/>
    <n v="4.330999999999996"/>
  </r>
  <r>
    <n v="2150"/>
    <x v="1045"/>
    <n v="2014"/>
    <x v="185"/>
    <d v="2014-04-06T00:00:00"/>
    <s v="Standard Class"/>
    <s v="DO-13435"/>
    <s v="Denny Ordway"/>
    <s v="Consumer"/>
    <s v="United States"/>
    <s v="New York City"/>
    <s v="New York"/>
    <n v="10035"/>
    <s v="East"/>
    <s v="TEC-PH-10001536"/>
    <x v="2"/>
    <x v="7"/>
    <s v="Spigen Samsung Galaxy S5 Case Wallet"/>
    <x v="1827"/>
    <n v="5"/>
    <n v="0"/>
    <n v="22.086999999999996"/>
  </r>
  <r>
    <n v="2151"/>
    <x v="1046"/>
    <n v="2014"/>
    <x v="123"/>
    <d v="2014-11-27T00:00:00"/>
    <s v="Standard Class"/>
    <s v="AF-10870"/>
    <s v="Art Ferguson"/>
    <s v="Consumer"/>
    <s v="United States"/>
    <s v="College Station"/>
    <s v="Texas"/>
    <n v="77840"/>
    <s v="Central"/>
    <s v="FUR-CH-10001973"/>
    <x v="0"/>
    <x v="1"/>
    <s v="Office Star Flex Back Scooter Chair with White Frame"/>
    <x v="1828"/>
    <n v="3"/>
    <n v="0.3"/>
    <n v="-53.270399999999995"/>
  </r>
  <r>
    <n v="2152"/>
    <x v="1047"/>
    <n v="2011"/>
    <x v="156"/>
    <d v="2011-11-29T00:00:00"/>
    <s v="Second Class"/>
    <s v="RB-19435"/>
    <s v="Richard Bierner"/>
    <s v="Consumer"/>
    <s v="United States"/>
    <s v="Saint Louis"/>
    <s v="Missouri"/>
    <n v="63116"/>
    <s v="Central"/>
    <s v="TEC-AC-10001772"/>
    <x v="2"/>
    <x v="11"/>
    <s v="Memorex Mini Travel Drive 16 GB USB 2.0 Flash Drive"/>
    <x v="1829"/>
    <n v="7"/>
    <n v="0"/>
    <n v="43.598100000000002"/>
  </r>
  <r>
    <n v="2153"/>
    <x v="1048"/>
    <n v="2012"/>
    <x v="6"/>
    <d v="2012-11-26T00:00:00"/>
    <s v="Standard Class"/>
    <s v="AR-10540"/>
    <s v="Andy Reiter"/>
    <s v="Consumer"/>
    <s v="United States"/>
    <s v="Quincy"/>
    <s v="Massachusetts"/>
    <n v="2169"/>
    <s v="East"/>
    <s v="OFF-PA-10002586"/>
    <x v="1"/>
    <x v="10"/>
    <s v="Xerox 1970"/>
    <x v="1830"/>
    <n v="3"/>
    <n v="0"/>
    <n v="7.0218000000000007"/>
  </r>
  <r>
    <n v="2154"/>
    <x v="1049"/>
    <n v="2013"/>
    <x v="216"/>
    <d v="2013-07-19T00:00:00"/>
    <s v="Standard Class"/>
    <s v="DR-12880"/>
    <s v="Dan Reichenbach"/>
    <s v="Corporate"/>
    <s v="United States"/>
    <s v="New York City"/>
    <s v="New York"/>
    <n v="10009"/>
    <s v="East"/>
    <s v="OFF-BI-10004094"/>
    <x v="1"/>
    <x v="8"/>
    <s v="GBC Standard Plastic Binding Systems Combs"/>
    <x v="1831"/>
    <n v="2"/>
    <n v="0.2"/>
    <n v="5.133"/>
  </r>
  <r>
    <n v="2155"/>
    <x v="1050"/>
    <n v="2013"/>
    <x v="567"/>
    <d v="2013-05-06T00:00:00"/>
    <s v="Standard Class"/>
    <s v="BF-11170"/>
    <s v="Ben Ferrer"/>
    <s v="Home Office"/>
    <s v="United States"/>
    <s v="Dallas"/>
    <s v="Texas"/>
    <n v="75081"/>
    <s v="Central"/>
    <s v="FUR-FU-10004973"/>
    <x v="0"/>
    <x v="5"/>
    <s v="Flat Face Poster Frame"/>
    <x v="1832"/>
    <n v="3"/>
    <n v="0.6"/>
    <n v="-10.173599999999997"/>
  </r>
  <r>
    <n v="2156"/>
    <x v="1051"/>
    <n v="2013"/>
    <x v="197"/>
    <d v="2013-07-28T00:00:00"/>
    <s v="Second Class"/>
    <s v="LB-16735"/>
    <s v="Larry Blacks"/>
    <s v="Consumer"/>
    <s v="United States"/>
    <s v="Los Angeles"/>
    <s v="California"/>
    <n v="90032"/>
    <s v="West"/>
    <s v="OFF-FA-10000624"/>
    <x v="1"/>
    <x v="13"/>
    <s v="OIC Binder Clips"/>
    <x v="1385"/>
    <n v="6"/>
    <n v="0"/>
    <n v="10.74"/>
  </r>
  <r>
    <n v="2157"/>
    <x v="1052"/>
    <n v="2011"/>
    <x v="169"/>
    <d v="2011-06-24T00:00:00"/>
    <s v="First Class"/>
    <s v="DV-13465"/>
    <s v="Dianna Vittorini"/>
    <s v="Consumer"/>
    <s v="United States"/>
    <s v="Minneapolis"/>
    <s v="Minnesota"/>
    <n v="55407"/>
    <s v="Central"/>
    <s v="OFF-ST-10001097"/>
    <x v="1"/>
    <x v="4"/>
    <s v="Office Impressions Heavy Duty Welded Shelving &amp; Multimedia Storage Drawers"/>
    <x v="881"/>
    <n v="3"/>
    <n v="0"/>
    <n v="0"/>
  </r>
  <r>
    <n v="2158"/>
    <x v="1052"/>
    <n v="2011"/>
    <x v="169"/>
    <d v="2011-06-24T00:00:00"/>
    <s v="First Class"/>
    <s v="DV-13465"/>
    <s v="Dianna Vittorini"/>
    <s v="Consumer"/>
    <s v="United States"/>
    <s v="Minneapolis"/>
    <s v="Minnesota"/>
    <n v="55407"/>
    <s v="Central"/>
    <s v="OFF-ST-10001469"/>
    <x v="1"/>
    <x v="4"/>
    <s v="Fellowes Bankers Box Recycled Super Stor/Drawer"/>
    <x v="427"/>
    <n v="3"/>
    <n v="0"/>
    <n v="9.716399999999993"/>
  </r>
  <r>
    <n v="2159"/>
    <x v="1053"/>
    <n v="2014"/>
    <x v="208"/>
    <d v="2014-10-27T00:00:00"/>
    <s v="Standard Class"/>
    <s v="NK-18490"/>
    <s v="Neil Knudson"/>
    <s v="Home Office"/>
    <s v="United States"/>
    <s v="Deltona"/>
    <s v="Florida"/>
    <n v="32725"/>
    <s v="South"/>
    <s v="OFF-AR-10004956"/>
    <x v="1"/>
    <x v="6"/>
    <s v="Newell 33"/>
    <x v="329"/>
    <n v="4"/>
    <n v="0.2"/>
    <n v="2.0087999999999973"/>
  </r>
  <r>
    <n v="2160"/>
    <x v="1054"/>
    <n v="2013"/>
    <x v="323"/>
    <d v="2013-09-10T00:00:00"/>
    <s v="Standard Class"/>
    <s v="CS-11950"/>
    <s v="Carlos Soltero"/>
    <s v="Consumer"/>
    <s v="United States"/>
    <s v="Chicago"/>
    <s v="Illinois"/>
    <n v="60610"/>
    <s v="Central"/>
    <s v="OFF-BI-10004236"/>
    <x v="1"/>
    <x v="8"/>
    <s v="XtraLife ClearVue Slant-D Ring Binder, White, 3&quot;"/>
    <x v="1833"/>
    <n v="3"/>
    <n v="0.8"/>
    <n v="-14.973600000000001"/>
  </r>
  <r>
    <n v="2161"/>
    <x v="1055"/>
    <n v="2013"/>
    <x v="675"/>
    <d v="2013-05-15T00:00:00"/>
    <s v="Same Day"/>
    <s v="LH-17155"/>
    <s v="Logan Haushalter"/>
    <s v="Consumer"/>
    <s v="United States"/>
    <s v="Cincinnati"/>
    <s v="Ohio"/>
    <n v="45231"/>
    <s v="East"/>
    <s v="FUR-FU-10002937"/>
    <x v="0"/>
    <x v="5"/>
    <s v="GE 48&quot; Fluorescent Tube, Cool White Energy Saver, 34 Watts, 30/Box"/>
    <x v="1834"/>
    <n v="1"/>
    <n v="0.2"/>
    <n v="29.768999999999998"/>
  </r>
  <r>
    <n v="2162"/>
    <x v="1056"/>
    <n v="2013"/>
    <x v="676"/>
    <d v="2013-01-12T00:00:00"/>
    <s v="Standard Class"/>
    <s v="DW-13480"/>
    <s v="Dianna Wilson"/>
    <s v="Home Office"/>
    <s v="United States"/>
    <s v="Oakland"/>
    <s v="California"/>
    <n v="94601"/>
    <s v="West"/>
    <s v="OFF-AR-10003696"/>
    <x v="1"/>
    <x v="6"/>
    <s v="Panasonic KP-350BK Electric Pencil Sharpener with Auto Stop"/>
    <x v="1835"/>
    <n v="1"/>
    <n v="0"/>
    <n v="10.028199999999998"/>
  </r>
  <r>
    <n v="2163"/>
    <x v="1057"/>
    <n v="2014"/>
    <x v="677"/>
    <d v="2014-03-20T00:00:00"/>
    <s v="Standard Class"/>
    <s v="KF-16285"/>
    <s v="Karen Ferguson"/>
    <s v="Home Office"/>
    <s v="United States"/>
    <s v="Manteca"/>
    <s v="California"/>
    <n v="95336"/>
    <s v="West"/>
    <s v="OFF-PA-10004359"/>
    <x v="1"/>
    <x v="10"/>
    <s v="Multicolor Computer Printout Paper"/>
    <x v="1836"/>
    <n v="3"/>
    <n v="0"/>
    <n v="150.98399999999998"/>
  </r>
  <r>
    <n v="2164"/>
    <x v="1058"/>
    <n v="2013"/>
    <x v="63"/>
    <d v="2013-10-20T00:00:00"/>
    <s v="Standard Class"/>
    <s v="HA-14920"/>
    <s v="Helen Andreada"/>
    <s v="Consumer"/>
    <s v="United States"/>
    <s v="Laredo"/>
    <s v="Texas"/>
    <n v="78041"/>
    <s v="Central"/>
    <s v="TEC-AC-10002402"/>
    <x v="2"/>
    <x v="11"/>
    <s v="Razer Kraken PRO Over Ear PC and Music Headset"/>
    <x v="1837"/>
    <n v="3"/>
    <n v="0.2"/>
    <n v="23.996999999999986"/>
  </r>
  <r>
    <n v="2165"/>
    <x v="1058"/>
    <n v="2013"/>
    <x v="63"/>
    <d v="2013-10-20T00:00:00"/>
    <s v="Standard Class"/>
    <s v="HA-14920"/>
    <s v="Helen Andreada"/>
    <s v="Consumer"/>
    <s v="United States"/>
    <s v="Laredo"/>
    <s v="Texas"/>
    <n v="78041"/>
    <s v="Central"/>
    <s v="OFF-PA-10000551"/>
    <x v="1"/>
    <x v="10"/>
    <s v="Array Memo Cubes"/>
    <x v="1838"/>
    <n v="2"/>
    <n v="0.2"/>
    <n v="3.0043999999999995"/>
  </r>
  <r>
    <n v="2166"/>
    <x v="1058"/>
    <n v="2013"/>
    <x v="63"/>
    <d v="2013-10-20T00:00:00"/>
    <s v="Standard Class"/>
    <s v="HA-14920"/>
    <s v="Helen Andreada"/>
    <s v="Consumer"/>
    <s v="United States"/>
    <s v="Laredo"/>
    <s v="Texas"/>
    <n v="78041"/>
    <s v="Central"/>
    <s v="FUR-FU-10003394"/>
    <x v="0"/>
    <x v="5"/>
    <s v="Tenex &quot;The Solids&quot; Textured Chair Mats"/>
    <x v="1839"/>
    <n v="5"/>
    <n v="0.6"/>
    <n v="-150.41399999999999"/>
  </r>
  <r>
    <n v="2167"/>
    <x v="1058"/>
    <n v="2013"/>
    <x v="63"/>
    <d v="2013-10-20T00:00:00"/>
    <s v="Standard Class"/>
    <s v="HA-14920"/>
    <s v="Helen Andreada"/>
    <s v="Consumer"/>
    <s v="United States"/>
    <s v="Laredo"/>
    <s v="Texas"/>
    <n v="78041"/>
    <s v="Central"/>
    <s v="OFF-AR-10002067"/>
    <x v="1"/>
    <x v="6"/>
    <s v="Newell 334"/>
    <x v="1840"/>
    <n v="1"/>
    <n v="0.2"/>
    <n v="1.1904000000000003"/>
  </r>
  <r>
    <n v="2168"/>
    <x v="1058"/>
    <n v="2013"/>
    <x v="63"/>
    <d v="2013-10-20T00:00:00"/>
    <s v="Standard Class"/>
    <s v="HA-14920"/>
    <s v="Helen Andreada"/>
    <s v="Consumer"/>
    <s v="United States"/>
    <s v="Laredo"/>
    <s v="Texas"/>
    <n v="78041"/>
    <s v="Central"/>
    <s v="OFF-BI-10004140"/>
    <x v="1"/>
    <x v="8"/>
    <s v="Avery Non-Stick Binders"/>
    <x v="1841"/>
    <n v="7"/>
    <n v="0.8"/>
    <n v="-11.000500000000008"/>
  </r>
  <r>
    <n v="2169"/>
    <x v="1059"/>
    <n v="2014"/>
    <x v="678"/>
    <d v="2014-01-31T00:00:00"/>
    <s v="Second Class"/>
    <s v="JH-15820"/>
    <s v="John Huston"/>
    <s v="Consumer"/>
    <s v="United States"/>
    <s v="Kent"/>
    <s v="Ohio"/>
    <n v="44240"/>
    <s v="East"/>
    <s v="OFF-AR-10004078"/>
    <x v="1"/>
    <x v="6"/>
    <s v="Newell 312"/>
    <x v="261"/>
    <n v="3"/>
    <n v="0.2"/>
    <n v="1.7519999999999998"/>
  </r>
  <r>
    <n v="2170"/>
    <x v="1059"/>
    <n v="2014"/>
    <x v="678"/>
    <d v="2014-01-31T00:00:00"/>
    <s v="Second Class"/>
    <s v="JH-15820"/>
    <s v="John Huston"/>
    <s v="Consumer"/>
    <s v="United States"/>
    <s v="Kent"/>
    <s v="Ohio"/>
    <n v="44240"/>
    <s v="East"/>
    <s v="TEC-AC-10000927"/>
    <x v="2"/>
    <x v="11"/>
    <s v="Anker Ultrathin Bluetooth Wireless Keyboard Aluminum Cover with Stand "/>
    <x v="981"/>
    <n v="3"/>
    <n v="0.2"/>
    <n v="-8.9970000000000034"/>
  </r>
  <r>
    <n v="2171"/>
    <x v="1059"/>
    <n v="2014"/>
    <x v="678"/>
    <d v="2014-01-31T00:00:00"/>
    <s v="Second Class"/>
    <s v="JH-15820"/>
    <s v="John Huston"/>
    <s v="Consumer"/>
    <s v="United States"/>
    <s v="Kent"/>
    <s v="Ohio"/>
    <n v="44240"/>
    <s v="East"/>
    <s v="TEC-PH-10003931"/>
    <x v="2"/>
    <x v="7"/>
    <s v="JBL Micro Wireless Portable Bluetooth Speaker"/>
    <x v="715"/>
    <n v="3"/>
    <n v="0.4"/>
    <n v="-26.995499999999993"/>
  </r>
  <r>
    <n v="2172"/>
    <x v="1060"/>
    <n v="2014"/>
    <x v="123"/>
    <d v="2014-11-26T00:00:00"/>
    <s v="Standard Class"/>
    <s v="LC-16930"/>
    <s v="Linda Cazamias"/>
    <s v="Corporate"/>
    <s v="United States"/>
    <s v="San Angelo"/>
    <s v="Texas"/>
    <n v="76903"/>
    <s v="Central"/>
    <s v="FUR-CH-10004675"/>
    <x v="0"/>
    <x v="1"/>
    <s v="Lifetime Advantage Folding Chairs, 4/Carton"/>
    <x v="1842"/>
    <n v="2"/>
    <n v="0.3"/>
    <n v="-8.7232000000000198"/>
  </r>
  <r>
    <n v="2173"/>
    <x v="1061"/>
    <n v="2011"/>
    <x v="601"/>
    <d v="2011-08-03T00:00:00"/>
    <s v="First Class"/>
    <s v="IL-15100"/>
    <s v="Ivan Liston"/>
    <s v="Consumer"/>
    <s v="United States"/>
    <s v="San Francisco"/>
    <s v="California"/>
    <n v="94122"/>
    <s v="West"/>
    <s v="OFF-BI-10004506"/>
    <x v="1"/>
    <x v="8"/>
    <s v="Wilson Jones data.warehouse D-Ring Binders with DublLock"/>
    <x v="1843"/>
    <n v="3"/>
    <n v="0.2"/>
    <n v="6.9131999999999998"/>
  </r>
  <r>
    <n v="2174"/>
    <x v="1062"/>
    <n v="2013"/>
    <x v="679"/>
    <d v="2013-08-05T00:00:00"/>
    <s v="Standard Class"/>
    <s v="LS-16975"/>
    <s v="Lindsay Shagiari"/>
    <s v="Home Office"/>
    <s v="United States"/>
    <s v="Houston"/>
    <s v="Texas"/>
    <n v="77070"/>
    <s v="Central"/>
    <s v="OFF-BI-10002353"/>
    <x v="1"/>
    <x v="8"/>
    <s v="GBC VeloBind Cover Sets"/>
    <x v="1844"/>
    <n v="3"/>
    <n v="0.8"/>
    <n v="-13.895999999999997"/>
  </r>
  <r>
    <n v="2175"/>
    <x v="1063"/>
    <n v="2012"/>
    <x v="117"/>
    <d v="2012-08-03T00:00:00"/>
    <s v="Second Class"/>
    <s v="CC-12610"/>
    <s v="Corey Catlett"/>
    <s v="Corporate"/>
    <s v="United States"/>
    <s v="Houston"/>
    <s v="Texas"/>
    <n v="77041"/>
    <s v="Central"/>
    <s v="OFF-ST-10000943"/>
    <x v="1"/>
    <x v="4"/>
    <s v="Eldon ProFile File 'N Store Portable File Tub Letter/Legal Size Black"/>
    <x v="1845"/>
    <n v="4"/>
    <n v="0.2"/>
    <n v="6.1792000000000016"/>
  </r>
  <r>
    <n v="2176"/>
    <x v="1064"/>
    <n v="2013"/>
    <x v="680"/>
    <d v="2013-10-22T00:00:00"/>
    <s v="Standard Class"/>
    <s v="PB-18805"/>
    <s v="Patrick Bzostek"/>
    <s v="Home Office"/>
    <s v="United States"/>
    <s v="Salt Lake City"/>
    <s v="Utah"/>
    <n v="84106"/>
    <s v="West"/>
    <s v="OFF-PA-10000740"/>
    <x v="1"/>
    <x v="10"/>
    <s v="Xerox 1982"/>
    <x v="1846"/>
    <n v="2"/>
    <n v="0"/>
    <n v="21.012799999999999"/>
  </r>
  <r>
    <n v="2177"/>
    <x v="1064"/>
    <n v="2013"/>
    <x v="680"/>
    <d v="2013-10-22T00:00:00"/>
    <s v="Standard Class"/>
    <s v="PB-18805"/>
    <s v="Patrick Bzostek"/>
    <s v="Home Office"/>
    <s v="United States"/>
    <s v="Salt Lake City"/>
    <s v="Utah"/>
    <n v="84106"/>
    <s v="West"/>
    <s v="OFF-PA-10003001"/>
    <x v="1"/>
    <x v="10"/>
    <s v="Xerox 1986"/>
    <x v="1847"/>
    <n v="9"/>
    <n v="0"/>
    <n v="28.857599999999998"/>
  </r>
  <r>
    <n v="2178"/>
    <x v="1064"/>
    <n v="2013"/>
    <x v="680"/>
    <d v="2013-10-22T00:00:00"/>
    <s v="Standard Class"/>
    <s v="PB-18805"/>
    <s v="Patrick Bzostek"/>
    <s v="Home Office"/>
    <s v="United States"/>
    <s v="Salt Lake City"/>
    <s v="Utah"/>
    <n v="84106"/>
    <s v="West"/>
    <s v="OFF-BI-10001628"/>
    <x v="1"/>
    <x v="8"/>
    <s v="Acco Data Flex Cable Posts For Top &amp; Bottom Load Binders, 6&quot; Capacity"/>
    <x v="1848"/>
    <n v="5"/>
    <n v="0.2"/>
    <n v="13.037499999999998"/>
  </r>
  <r>
    <n v="2179"/>
    <x v="1064"/>
    <n v="2013"/>
    <x v="680"/>
    <d v="2013-10-22T00:00:00"/>
    <s v="Standard Class"/>
    <s v="PB-18805"/>
    <s v="Patrick Bzostek"/>
    <s v="Home Office"/>
    <s v="United States"/>
    <s v="Salt Lake City"/>
    <s v="Utah"/>
    <n v="84106"/>
    <s v="West"/>
    <s v="OFF-PA-10001509"/>
    <x v="1"/>
    <x v="10"/>
    <s v="Recycled Desk Saver Line &quot;While You Were Out&quot; Book, 5 1/2&quot; X 4&quot;"/>
    <x v="1849"/>
    <n v="8"/>
    <n v="0"/>
    <n v="32.935999999999993"/>
  </r>
  <r>
    <n v="2180"/>
    <x v="1065"/>
    <n v="2013"/>
    <x v="681"/>
    <d v="2013-05-12T00:00:00"/>
    <s v="Standard Class"/>
    <s v="CJ-12010"/>
    <s v="Caroline Jumper"/>
    <s v="Consumer"/>
    <s v="United States"/>
    <s v="New York City"/>
    <s v="New York"/>
    <n v="10009"/>
    <s v="East"/>
    <s v="OFF-BI-10000309"/>
    <x v="1"/>
    <x v="8"/>
    <s v="GBC Twin Loop Wire Binding Elements, 9/16&quot; Spine, Black"/>
    <x v="1850"/>
    <n v="7"/>
    <n v="0.2"/>
    <n v="30.896599999999996"/>
  </r>
  <r>
    <n v="2181"/>
    <x v="1065"/>
    <n v="2013"/>
    <x v="681"/>
    <d v="2013-05-12T00:00:00"/>
    <s v="Standard Class"/>
    <s v="CJ-12010"/>
    <s v="Caroline Jumper"/>
    <s v="Consumer"/>
    <s v="United States"/>
    <s v="New York City"/>
    <s v="New York"/>
    <n v="10009"/>
    <s v="East"/>
    <s v="OFF-LA-10003923"/>
    <x v="1"/>
    <x v="2"/>
    <s v="Alphabetical Labels for Top Tab Filing"/>
    <x v="1851"/>
    <n v="3"/>
    <n v="0"/>
    <n v="22.200000000000003"/>
  </r>
  <r>
    <n v="2182"/>
    <x v="1065"/>
    <n v="2013"/>
    <x v="681"/>
    <d v="2013-05-12T00:00:00"/>
    <s v="Standard Class"/>
    <s v="CJ-12010"/>
    <s v="Caroline Jumper"/>
    <s v="Consumer"/>
    <s v="United States"/>
    <s v="New York City"/>
    <s v="New York"/>
    <n v="10009"/>
    <s v="East"/>
    <s v="FUR-CH-10002084"/>
    <x v="0"/>
    <x v="1"/>
    <s v="Hon Mobius Operator's Chair"/>
    <x v="1852"/>
    <n v="4"/>
    <n v="0.1"/>
    <n v="59.035200000000003"/>
  </r>
  <r>
    <n v="2183"/>
    <x v="1065"/>
    <n v="2013"/>
    <x v="681"/>
    <d v="2013-05-12T00:00:00"/>
    <s v="Standard Class"/>
    <s v="CJ-12010"/>
    <s v="Caroline Jumper"/>
    <s v="Consumer"/>
    <s v="United States"/>
    <s v="New York City"/>
    <s v="New York"/>
    <n v="10009"/>
    <s v="East"/>
    <s v="TEC-MA-10000488"/>
    <x v="2"/>
    <x v="15"/>
    <s v="Bady BDG101FRU Card Printer"/>
    <x v="1853"/>
    <n v="5"/>
    <n v="0"/>
    <n v="1159.9854999999998"/>
  </r>
  <r>
    <n v="2184"/>
    <x v="1065"/>
    <n v="2013"/>
    <x v="681"/>
    <d v="2013-05-12T00:00:00"/>
    <s v="Standard Class"/>
    <s v="CJ-12010"/>
    <s v="Caroline Jumper"/>
    <s v="Consumer"/>
    <s v="United States"/>
    <s v="New York City"/>
    <s v="New York"/>
    <n v="10009"/>
    <s v="East"/>
    <s v="TEC-AC-10001767"/>
    <x v="2"/>
    <x v="11"/>
    <s v="SanDisk Ultra 64 GB MicroSDHC Class 10 Memory Card"/>
    <x v="1723"/>
    <n v="5"/>
    <n v="0"/>
    <n v="21.994499999999988"/>
  </r>
  <r>
    <n v="2185"/>
    <x v="1065"/>
    <n v="2013"/>
    <x v="681"/>
    <d v="2013-05-12T00:00:00"/>
    <s v="Standard Class"/>
    <s v="CJ-12010"/>
    <s v="Caroline Jumper"/>
    <s v="Consumer"/>
    <s v="United States"/>
    <s v="New York City"/>
    <s v="New York"/>
    <n v="10009"/>
    <s v="East"/>
    <s v="FUR-FU-10001940"/>
    <x v="0"/>
    <x v="5"/>
    <s v="Staples"/>
    <x v="1854"/>
    <n v="8"/>
    <n v="0"/>
    <n v="28.019200000000005"/>
  </r>
  <r>
    <n v="2186"/>
    <x v="1066"/>
    <n v="2014"/>
    <x v="378"/>
    <d v="2014-08-05T00:00:00"/>
    <s v="Second Class"/>
    <s v="HK-14890"/>
    <s v="Heather Kirkland"/>
    <s v="Corporate"/>
    <s v="United States"/>
    <s v="Salinas"/>
    <s v="California"/>
    <n v="93905"/>
    <s v="West"/>
    <s v="OFF-BI-10002735"/>
    <x v="1"/>
    <x v="8"/>
    <s v="GBC Prestige Therm-A-Bind Covers"/>
    <x v="1855"/>
    <n v="2"/>
    <n v="0.2"/>
    <n v="18.5274"/>
  </r>
  <r>
    <n v="2187"/>
    <x v="1067"/>
    <n v="2013"/>
    <x v="216"/>
    <d v="2013-07-15T00:00:00"/>
    <s v="Same Day"/>
    <s v="RH-19600"/>
    <s v="Rob Haberlin"/>
    <s v="Consumer"/>
    <s v="United States"/>
    <s v="Huntsville"/>
    <s v="Alabama"/>
    <n v="35810"/>
    <s v="South"/>
    <s v="TEC-AC-10002345"/>
    <x v="2"/>
    <x v="11"/>
    <s v="HP Standard 104 key PS/2 Keyboard"/>
    <x v="180"/>
    <n v="2"/>
    <n v="0"/>
    <n v="7.25"/>
  </r>
  <r>
    <n v="2188"/>
    <x v="1068"/>
    <n v="2014"/>
    <x v="682"/>
    <d v="2014-08-16T00:00:00"/>
    <s v="Standard Class"/>
    <s v="IL-15100"/>
    <s v="Ivan Liston"/>
    <s v="Consumer"/>
    <s v="United States"/>
    <s v="Columbus"/>
    <s v="Indiana"/>
    <n v="47201"/>
    <s v="Central"/>
    <s v="OFF-EN-10003134"/>
    <x v="1"/>
    <x v="12"/>
    <s v="Staples"/>
    <x v="1856"/>
    <n v="6"/>
    <n v="0"/>
    <n v="35.04"/>
  </r>
  <r>
    <n v="2189"/>
    <x v="1068"/>
    <n v="2014"/>
    <x v="682"/>
    <d v="2014-08-16T00:00:00"/>
    <s v="Standard Class"/>
    <s v="IL-15100"/>
    <s v="Ivan Liston"/>
    <s v="Consumer"/>
    <s v="United States"/>
    <s v="Columbus"/>
    <s v="Indiana"/>
    <n v="47201"/>
    <s v="Central"/>
    <s v="FUR-FU-10003708"/>
    <x v="0"/>
    <x v="5"/>
    <s v="Tenex Traditional Chairmats for Medium Pile Carpet, Standard Lip, 36&quot; x 48&quot;"/>
    <x v="1857"/>
    <n v="2"/>
    <n v="0"/>
    <n v="25.472999999999999"/>
  </r>
  <r>
    <n v="2190"/>
    <x v="1068"/>
    <n v="2014"/>
    <x v="682"/>
    <d v="2014-08-16T00:00:00"/>
    <s v="Standard Class"/>
    <s v="IL-15100"/>
    <s v="Ivan Liston"/>
    <s v="Consumer"/>
    <s v="United States"/>
    <s v="Columbus"/>
    <s v="Indiana"/>
    <n v="47201"/>
    <s v="Central"/>
    <s v="TEC-PH-10003645"/>
    <x v="2"/>
    <x v="7"/>
    <s v="Aastra 57i VoIP phone"/>
    <x v="1858"/>
    <n v="9"/>
    <n v="0"/>
    <n v="378.16740000000004"/>
  </r>
  <r>
    <n v="2191"/>
    <x v="1069"/>
    <n v="2013"/>
    <x v="674"/>
    <d v="2013-06-30T00:00:00"/>
    <s v="Standard Class"/>
    <s v="AS-10240"/>
    <s v="Alan Shonely"/>
    <s v="Consumer"/>
    <s v="United States"/>
    <s v="Los Angeles"/>
    <s v="California"/>
    <n v="90049"/>
    <s v="West"/>
    <s v="OFF-AP-10000692"/>
    <x v="1"/>
    <x v="9"/>
    <s v="Fellowes Mighty 8 Compact Surge Protector"/>
    <x v="1859"/>
    <n v="3"/>
    <n v="0"/>
    <n v="17.026800000000001"/>
  </r>
  <r>
    <n v="2192"/>
    <x v="1070"/>
    <n v="2013"/>
    <x v="107"/>
    <d v="2013-12-18T00:00:00"/>
    <s v="Standard Class"/>
    <s v="AP-10915"/>
    <s v="Arthur Prichep"/>
    <s v="Consumer"/>
    <s v="United States"/>
    <s v="Seattle"/>
    <s v="Washington"/>
    <n v="98105"/>
    <s v="West"/>
    <s v="OFF-BI-10001718"/>
    <x v="1"/>
    <x v="8"/>
    <s v="GBC DocuBind P50 Personal Binding Machine"/>
    <x v="1860"/>
    <n v="3"/>
    <n v="0.2"/>
    <n v="51.823799999999999"/>
  </r>
  <r>
    <n v="2193"/>
    <x v="1070"/>
    <n v="2013"/>
    <x v="107"/>
    <d v="2013-12-18T00:00:00"/>
    <s v="Standard Class"/>
    <s v="AP-10915"/>
    <s v="Arthur Prichep"/>
    <s v="Consumer"/>
    <s v="United States"/>
    <s v="Seattle"/>
    <s v="Washington"/>
    <n v="98105"/>
    <s v="West"/>
    <s v="OFF-AP-10002082"/>
    <x v="1"/>
    <x v="9"/>
    <s v="Holmes HEPA Air Purifier"/>
    <x v="1861"/>
    <n v="3"/>
    <n v="0"/>
    <n v="22.869"/>
  </r>
  <r>
    <n v="2194"/>
    <x v="1070"/>
    <n v="2013"/>
    <x v="107"/>
    <d v="2013-12-18T00:00:00"/>
    <s v="Standard Class"/>
    <s v="AP-10915"/>
    <s v="Arthur Prichep"/>
    <s v="Consumer"/>
    <s v="United States"/>
    <s v="Seattle"/>
    <s v="Washington"/>
    <n v="98105"/>
    <s v="West"/>
    <s v="OFF-PA-10001125"/>
    <x v="1"/>
    <x v="10"/>
    <s v="Xerox 1988"/>
    <x v="1862"/>
    <n v="4"/>
    <n v="0"/>
    <n v="55.763999999999996"/>
  </r>
  <r>
    <n v="2195"/>
    <x v="1070"/>
    <n v="2013"/>
    <x v="107"/>
    <d v="2013-12-18T00:00:00"/>
    <s v="Standard Class"/>
    <s v="AP-10915"/>
    <s v="Arthur Prichep"/>
    <s v="Consumer"/>
    <s v="United States"/>
    <s v="Seattle"/>
    <s v="Washington"/>
    <n v="98105"/>
    <s v="West"/>
    <s v="OFF-AP-10000252"/>
    <x v="1"/>
    <x v="9"/>
    <s v="Harmony HEPA Quiet Air Purifiers"/>
    <x v="1863"/>
    <n v="3"/>
    <n v="0"/>
    <n v="12.285"/>
  </r>
  <r>
    <n v="2196"/>
    <x v="1070"/>
    <n v="2013"/>
    <x v="107"/>
    <d v="2013-12-18T00:00:00"/>
    <s v="Standard Class"/>
    <s v="AP-10915"/>
    <s v="Arthur Prichep"/>
    <s v="Consumer"/>
    <s v="United States"/>
    <s v="Seattle"/>
    <s v="Washington"/>
    <n v="98105"/>
    <s v="West"/>
    <s v="TEC-AC-10003038"/>
    <x v="2"/>
    <x v="11"/>
    <s v="Kingston Digital DataTraveler 16GB USB 2.0"/>
    <x v="915"/>
    <n v="5"/>
    <n v="0"/>
    <n v="8.5024999999999942"/>
  </r>
  <r>
    <n v="2197"/>
    <x v="1071"/>
    <n v="2013"/>
    <x v="49"/>
    <d v="2013-12-07T00:00:00"/>
    <s v="Standard Class"/>
    <s v="AG-10390"/>
    <s v="Allen Goldenen"/>
    <s v="Consumer"/>
    <s v="United States"/>
    <s v="Knoxville"/>
    <s v="Tennessee"/>
    <n v="37918"/>
    <s v="South"/>
    <s v="OFF-AR-10000940"/>
    <x v="1"/>
    <x v="6"/>
    <s v="Newell 343"/>
    <x v="1864"/>
    <n v="2"/>
    <n v="0.2"/>
    <n v="0.41160000000000019"/>
  </r>
  <r>
    <n v="2198"/>
    <x v="1072"/>
    <n v="2011"/>
    <x v="683"/>
    <d v="2011-12-04T00:00:00"/>
    <s v="Standard Class"/>
    <s v="BF-11080"/>
    <s v="Bart Folk"/>
    <s v="Consumer"/>
    <s v="United States"/>
    <s v="Montgomery"/>
    <s v="Alabama"/>
    <n v="36116"/>
    <s v="South"/>
    <s v="OFF-AR-10001954"/>
    <x v="1"/>
    <x v="6"/>
    <s v="Newell 331"/>
    <x v="1865"/>
    <n v="3"/>
    <n v="0"/>
    <n v="3.9609000000000001"/>
  </r>
  <r>
    <n v="2199"/>
    <x v="1073"/>
    <n v="2012"/>
    <x v="262"/>
    <d v="2012-04-02T00:00:00"/>
    <s v="Standard Class"/>
    <s v="CK-12205"/>
    <s v="Chloris Kastensmidt"/>
    <s v="Consumer"/>
    <s v="United States"/>
    <s v="Philadelphia"/>
    <s v="Pennsylvania"/>
    <n v="19120"/>
    <s v="East"/>
    <s v="OFF-PA-10003177"/>
    <x v="1"/>
    <x v="10"/>
    <s v="Xerox 1999"/>
    <x v="12"/>
    <n v="3"/>
    <n v="0.2"/>
    <n v="5.4432"/>
  </r>
  <r>
    <n v="2200"/>
    <x v="1073"/>
    <n v="2012"/>
    <x v="262"/>
    <d v="2012-04-02T00:00:00"/>
    <s v="Standard Class"/>
    <s v="CK-12205"/>
    <s v="Chloris Kastensmidt"/>
    <s v="Consumer"/>
    <s v="United States"/>
    <s v="Philadelphia"/>
    <s v="Pennsylvania"/>
    <n v="19120"/>
    <s v="East"/>
    <s v="OFF-PA-10000533"/>
    <x v="1"/>
    <x v="10"/>
    <s v="Southworth Parchment Paper &amp; Envelopes"/>
    <x v="1866"/>
    <n v="1"/>
    <n v="0.2"/>
    <n v="1.7003999999999999"/>
  </r>
  <r>
    <n v="2201"/>
    <x v="1074"/>
    <n v="2011"/>
    <x v="106"/>
    <d v="2011-06-06T00:00:00"/>
    <s v="Standard Class"/>
    <s v="LT-17110"/>
    <s v="Liz Thompson"/>
    <s v="Consumer"/>
    <s v="United States"/>
    <s v="Little Rock"/>
    <s v="Arkansas"/>
    <n v="72209"/>
    <s v="South"/>
    <s v="FUR-FU-10001935"/>
    <x v="0"/>
    <x v="5"/>
    <s v="3M Hangers With Command Adhesive"/>
    <x v="500"/>
    <n v="6"/>
    <n v="0"/>
    <n v="9.1020000000000021"/>
  </r>
  <r>
    <n v="2202"/>
    <x v="1074"/>
    <n v="2011"/>
    <x v="106"/>
    <d v="2011-06-06T00:00:00"/>
    <s v="Standard Class"/>
    <s v="LT-17110"/>
    <s v="Liz Thompson"/>
    <s v="Consumer"/>
    <s v="United States"/>
    <s v="Little Rock"/>
    <s v="Arkansas"/>
    <n v="72209"/>
    <s v="South"/>
    <s v="TEC-PH-10002563"/>
    <x v="2"/>
    <x v="7"/>
    <s v="Adtran 1202752G1"/>
    <x v="1867"/>
    <n v="7"/>
    <n v="0"/>
    <n v="229.30180000000001"/>
  </r>
  <r>
    <n v="2203"/>
    <x v="1075"/>
    <n v="2012"/>
    <x v="684"/>
    <d v="2012-09-12T00:00:00"/>
    <s v="Standard Class"/>
    <s v="BT-11305"/>
    <s v="Beth Thompson"/>
    <s v="Home Office"/>
    <s v="United States"/>
    <s v="Seattle"/>
    <s v="Washington"/>
    <n v="98103"/>
    <s v="West"/>
    <s v="OFF-BI-10002160"/>
    <x v="1"/>
    <x v="8"/>
    <s v="Acco Hanging Data Binders"/>
    <x v="861"/>
    <n v="2"/>
    <n v="0.2"/>
    <n v="2.1335999999999999"/>
  </r>
  <r>
    <n v="2204"/>
    <x v="1075"/>
    <n v="2012"/>
    <x v="684"/>
    <d v="2012-09-12T00:00:00"/>
    <s v="Standard Class"/>
    <s v="BT-11305"/>
    <s v="Beth Thompson"/>
    <s v="Home Office"/>
    <s v="United States"/>
    <s v="Seattle"/>
    <s v="Washington"/>
    <n v="98103"/>
    <s v="West"/>
    <s v="FUR-FU-10004748"/>
    <x v="0"/>
    <x v="5"/>
    <s v="Howard Miller 16&quot; Diameter Gallery Wall Clock"/>
    <x v="1868"/>
    <n v="3"/>
    <n v="0"/>
    <n v="74.809799999999996"/>
  </r>
  <r>
    <n v="2205"/>
    <x v="1076"/>
    <n v="2012"/>
    <x v="685"/>
    <d v="2012-07-05T00:00:00"/>
    <s v="Standard Class"/>
    <s v="SC-20725"/>
    <s v="Steven Cartwright"/>
    <s v="Consumer"/>
    <s v="United States"/>
    <s v="Lancaster"/>
    <s v="Pennsylvania"/>
    <n v="17602"/>
    <s v="East"/>
    <s v="FUR-FU-10001473"/>
    <x v="0"/>
    <x v="5"/>
    <s v="Eldon Executive Woodline II Desk Accessories, Mahogany"/>
    <x v="1869"/>
    <n v="1"/>
    <n v="0.2"/>
    <n v="1.7591000000000001"/>
  </r>
  <r>
    <n v="2206"/>
    <x v="1077"/>
    <n v="2013"/>
    <x v="545"/>
    <d v="2013-09-13T00:00:00"/>
    <s v="Second Class"/>
    <s v="CG-12040"/>
    <s v="Catherine Glotzbach"/>
    <s v="Home Office"/>
    <s v="United States"/>
    <s v="Bristol"/>
    <s v="Tennessee"/>
    <n v="37620"/>
    <s v="South"/>
    <s v="OFF-AR-10000538"/>
    <x v="1"/>
    <x v="6"/>
    <s v="Boston Model 1800 Electric Pencil Sharpener, Gray"/>
    <x v="1870"/>
    <n v="3"/>
    <n v="0.2"/>
    <n v="8.4449999999999896"/>
  </r>
  <r>
    <n v="2207"/>
    <x v="1078"/>
    <n v="2011"/>
    <x v="686"/>
    <d v="2011-07-20T00:00:00"/>
    <s v="Standard Class"/>
    <s v="AW-10930"/>
    <s v="Arthur Wiediger"/>
    <s v="Home Office"/>
    <s v="United States"/>
    <s v="Aurora"/>
    <s v="Illinois"/>
    <n v="60505"/>
    <s v="Central"/>
    <s v="OFF-BI-10001098"/>
    <x v="1"/>
    <x v="8"/>
    <s v="Acco D-Ring Binder w/DublLock"/>
    <x v="1871"/>
    <n v="7"/>
    <n v="0.8"/>
    <n v="-46.394600000000011"/>
  </r>
  <r>
    <n v="2208"/>
    <x v="1078"/>
    <n v="2011"/>
    <x v="686"/>
    <d v="2011-07-20T00:00:00"/>
    <s v="Standard Class"/>
    <s v="AW-10930"/>
    <s v="Arthur Wiediger"/>
    <s v="Home Office"/>
    <s v="United States"/>
    <s v="Aurora"/>
    <s v="Illinois"/>
    <n v="60505"/>
    <s v="Central"/>
    <s v="TEC-PH-10001552"/>
    <x v="2"/>
    <x v="7"/>
    <s v="I Need's 3d Hello Kitty Hybrid Silicone Case Cover for HTC One X 4g with 3d Hello Kitty Stylus Pen Green/pink"/>
    <x v="1872"/>
    <n v="4"/>
    <n v="0.2"/>
    <n v="3.8272000000000013"/>
  </r>
  <r>
    <n v="2209"/>
    <x v="1079"/>
    <n v="2012"/>
    <x v="421"/>
    <d v="2012-08-26T00:00:00"/>
    <s v="Standard Class"/>
    <s v="RB-19705"/>
    <s v="Roger Barcio"/>
    <s v="Home Office"/>
    <s v="United States"/>
    <s v="New York City"/>
    <s v="New York"/>
    <n v="10009"/>
    <s v="East"/>
    <s v="OFF-AR-10000390"/>
    <x v="1"/>
    <x v="6"/>
    <s v="Newell Chalk Holder"/>
    <x v="1873"/>
    <n v="4"/>
    <n v="0"/>
    <n v="7.5991999999999997"/>
  </r>
  <r>
    <n v="2210"/>
    <x v="1080"/>
    <n v="2011"/>
    <x v="687"/>
    <d v="2011-11-16T00:00:00"/>
    <s v="Second Class"/>
    <s v="ML-17410"/>
    <s v="Maris LaWare"/>
    <s v="Consumer"/>
    <s v="United States"/>
    <s v="Fairfield"/>
    <s v="Connecticut"/>
    <n v="6824"/>
    <s v="East"/>
    <s v="TEC-PH-10001079"/>
    <x v="2"/>
    <x v="7"/>
    <s v="Polycom SoundPoint Pro SE-225 Corded phone"/>
    <x v="1874"/>
    <n v="7"/>
    <n v="0"/>
    <n v="233.22039999999998"/>
  </r>
  <r>
    <n v="2211"/>
    <x v="1080"/>
    <n v="2011"/>
    <x v="687"/>
    <d v="2011-11-16T00:00:00"/>
    <s v="Second Class"/>
    <s v="ML-17410"/>
    <s v="Maris LaWare"/>
    <s v="Consumer"/>
    <s v="United States"/>
    <s v="Fairfield"/>
    <s v="Connecticut"/>
    <n v="6824"/>
    <s v="East"/>
    <s v="OFF-BI-10003460"/>
    <x v="1"/>
    <x v="8"/>
    <s v="Acco 3-Hole Punch"/>
    <x v="1875"/>
    <n v="10"/>
    <n v="0"/>
    <n v="21.023999999999997"/>
  </r>
  <r>
    <n v="2212"/>
    <x v="1081"/>
    <n v="2013"/>
    <x v="581"/>
    <d v="2013-12-01T00:00:00"/>
    <s v="First Class"/>
    <s v="VB-21745"/>
    <s v="Victoria Brennan"/>
    <s v="Corporate"/>
    <s v="United States"/>
    <s v="Lincoln Park"/>
    <s v="Michigan"/>
    <n v="48146"/>
    <s v="Central"/>
    <s v="OFF-AP-10003842"/>
    <x v="1"/>
    <x v="9"/>
    <s v="Euro-Pro Shark Turbo Vacuum"/>
    <x v="1876"/>
    <n v="6"/>
    <n v="0.1"/>
    <n v="29.7408"/>
  </r>
  <r>
    <n v="2213"/>
    <x v="1082"/>
    <n v="2014"/>
    <x v="610"/>
    <d v="2014-11-26T00:00:00"/>
    <s v="Standard Class"/>
    <s v="SW-20275"/>
    <s v="Scott Williamson"/>
    <s v="Consumer"/>
    <s v="United States"/>
    <s v="New York City"/>
    <s v="New York"/>
    <n v="10035"/>
    <s v="East"/>
    <s v="FUR-FU-10003535"/>
    <x v="0"/>
    <x v="5"/>
    <s v="Howard Miller Distant Time Traveler Alarm Clock"/>
    <x v="1877"/>
    <n v="1"/>
    <n v="0"/>
    <n v="11.2422"/>
  </r>
  <r>
    <n v="2214"/>
    <x v="1083"/>
    <n v="2014"/>
    <x v="172"/>
    <d v="2014-10-03T00:00:00"/>
    <s v="First Class"/>
    <s v="NS-18505"/>
    <s v="Neola Schneider"/>
    <s v="Consumer"/>
    <s v="United States"/>
    <s v="San Jose"/>
    <s v="California"/>
    <n v="95123"/>
    <s v="West"/>
    <s v="OFF-BI-10002012"/>
    <x v="1"/>
    <x v="8"/>
    <s v="Wilson Jones Easy Flow II Sheet Lifters"/>
    <x v="1878"/>
    <n v="1"/>
    <n v="0.2"/>
    <n v="0.504"/>
  </r>
  <r>
    <n v="2215"/>
    <x v="1083"/>
    <n v="2014"/>
    <x v="172"/>
    <d v="2014-10-03T00:00:00"/>
    <s v="First Class"/>
    <s v="NS-18505"/>
    <s v="Neola Schneider"/>
    <s v="Consumer"/>
    <s v="United States"/>
    <s v="San Jose"/>
    <s v="California"/>
    <n v="95123"/>
    <s v="West"/>
    <s v="OFF-BI-10001922"/>
    <x v="1"/>
    <x v="8"/>
    <s v="Storex Dura Pro Binders"/>
    <x v="1879"/>
    <n v="13"/>
    <n v="0.2"/>
    <n v="20.849399999999996"/>
  </r>
  <r>
    <n v="2216"/>
    <x v="1083"/>
    <n v="2014"/>
    <x v="172"/>
    <d v="2014-10-03T00:00:00"/>
    <s v="First Class"/>
    <s v="NS-18505"/>
    <s v="Neola Schneider"/>
    <s v="Consumer"/>
    <s v="United States"/>
    <s v="San Jose"/>
    <s v="California"/>
    <n v="95123"/>
    <s v="West"/>
    <s v="OFF-AP-10000576"/>
    <x v="1"/>
    <x v="9"/>
    <s v="Belkin 325VA UPS Surge Protector, 6'"/>
    <x v="1805"/>
    <n v="2"/>
    <n v="0"/>
    <n v="60.490000000000009"/>
  </r>
  <r>
    <n v="2217"/>
    <x v="1083"/>
    <n v="2014"/>
    <x v="172"/>
    <d v="2014-10-03T00:00:00"/>
    <s v="First Class"/>
    <s v="NS-18505"/>
    <s v="Neola Schneider"/>
    <s v="Consumer"/>
    <s v="United States"/>
    <s v="San Jose"/>
    <s v="California"/>
    <n v="95123"/>
    <s v="West"/>
    <s v="FUR-CH-10000553"/>
    <x v="0"/>
    <x v="1"/>
    <s v="Metal Folding Chairs, Beige, 4/Carton"/>
    <x v="1880"/>
    <n v="4"/>
    <n v="0.2"/>
    <n v="9.5031999999999925"/>
  </r>
  <r>
    <n v="2218"/>
    <x v="1084"/>
    <n v="2011"/>
    <x v="59"/>
    <d v="2011-09-25T00:00:00"/>
    <s v="Standard Class"/>
    <s v="DB-13555"/>
    <s v="Dorothy Badders"/>
    <s v="Corporate"/>
    <s v="United States"/>
    <s v="Jacksonville"/>
    <s v="Florida"/>
    <n v="32216"/>
    <s v="South"/>
    <s v="OFF-AR-10003469"/>
    <x v="1"/>
    <x v="6"/>
    <s v="Nontoxic Chalk"/>
    <x v="1881"/>
    <n v="2"/>
    <n v="0.2"/>
    <n v="0.98559999999999992"/>
  </r>
  <r>
    <n v="2219"/>
    <x v="1085"/>
    <n v="2014"/>
    <x v="688"/>
    <d v="2014-08-02T00:00:00"/>
    <s v="Standard Class"/>
    <s v="MH-17620"/>
    <s v="Matt Hagelstein"/>
    <s v="Corporate"/>
    <s v="United States"/>
    <s v="San Francisco"/>
    <s v="California"/>
    <n v="94110"/>
    <s v="West"/>
    <s v="OFF-BI-10000145"/>
    <x v="1"/>
    <x v="8"/>
    <s v="Zipper Ring Binder Pockets"/>
    <x v="1882"/>
    <n v="4"/>
    <n v="0.2"/>
    <n v="3.6191999999999993"/>
  </r>
  <r>
    <n v="2220"/>
    <x v="1085"/>
    <n v="2014"/>
    <x v="688"/>
    <d v="2014-08-02T00:00:00"/>
    <s v="Standard Class"/>
    <s v="MH-17620"/>
    <s v="Matt Hagelstein"/>
    <s v="Corporate"/>
    <s v="United States"/>
    <s v="San Francisco"/>
    <s v="California"/>
    <n v="94110"/>
    <s v="West"/>
    <s v="OFF-ST-10001580"/>
    <x v="1"/>
    <x v="4"/>
    <s v="Super Decoflex Portable Personal File"/>
    <x v="1883"/>
    <n v="1"/>
    <n v="0"/>
    <n v="4.1943999999999999"/>
  </r>
  <r>
    <n v="2221"/>
    <x v="1085"/>
    <n v="2014"/>
    <x v="688"/>
    <d v="2014-08-02T00:00:00"/>
    <s v="Standard Class"/>
    <s v="MH-17620"/>
    <s v="Matt Hagelstein"/>
    <s v="Corporate"/>
    <s v="United States"/>
    <s v="San Francisco"/>
    <s v="California"/>
    <n v="94110"/>
    <s v="West"/>
    <s v="TEC-PH-10001817"/>
    <x v="2"/>
    <x v="7"/>
    <s v="Wilson Electronics DB Pro Signal Booster"/>
    <x v="1884"/>
    <n v="4"/>
    <n v="0.2"/>
    <n v="100.24000000000007"/>
  </r>
  <r>
    <n v="2222"/>
    <x v="1086"/>
    <n v="2012"/>
    <x v="401"/>
    <d v="2012-12-06T00:00:00"/>
    <s v="Same Day"/>
    <s v="DK-13375"/>
    <s v="Dennis Kane"/>
    <s v="Consumer"/>
    <s v="United States"/>
    <s v="Marion"/>
    <s v="Ohio"/>
    <n v="43302"/>
    <s v="East"/>
    <s v="TEC-PH-10001578"/>
    <x v="2"/>
    <x v="7"/>
    <s v="Polycom SoundStation2 EX Conference phone"/>
    <x v="1885"/>
    <n v="2"/>
    <n v="0.4"/>
    <n v="-89.089000000000055"/>
  </r>
  <r>
    <n v="2223"/>
    <x v="1086"/>
    <n v="2012"/>
    <x v="401"/>
    <d v="2012-12-06T00:00:00"/>
    <s v="Same Day"/>
    <s v="DK-13375"/>
    <s v="Dennis Kane"/>
    <s v="Consumer"/>
    <s v="United States"/>
    <s v="Marion"/>
    <s v="Ohio"/>
    <n v="43302"/>
    <s v="East"/>
    <s v="OFF-AR-10004078"/>
    <x v="1"/>
    <x v="6"/>
    <s v="Newell 312"/>
    <x v="1886"/>
    <n v="8"/>
    <n v="0.2"/>
    <n v="4.6719999999999988"/>
  </r>
  <r>
    <n v="2224"/>
    <x v="1086"/>
    <n v="2012"/>
    <x v="401"/>
    <d v="2012-12-06T00:00:00"/>
    <s v="Same Day"/>
    <s v="DK-13375"/>
    <s v="Dennis Kane"/>
    <s v="Consumer"/>
    <s v="United States"/>
    <s v="Marion"/>
    <s v="Ohio"/>
    <n v="43302"/>
    <s v="East"/>
    <s v="FUR-CH-10004860"/>
    <x v="0"/>
    <x v="1"/>
    <s v="Global Low Back Tilter Chair"/>
    <x v="1887"/>
    <n v="1"/>
    <n v="0.3"/>
    <n v="-24.23520000000001"/>
  </r>
  <r>
    <n v="2225"/>
    <x v="1087"/>
    <n v="2014"/>
    <x v="689"/>
    <d v="2014-08-06T00:00:00"/>
    <s v="Standard Class"/>
    <s v="EA-14035"/>
    <s v="Erin Ashbrook"/>
    <s v="Corporate"/>
    <s v="United States"/>
    <s v="Philadelphia"/>
    <s v="Pennsylvania"/>
    <n v="19134"/>
    <s v="East"/>
    <s v="OFF-PA-10003790"/>
    <x v="1"/>
    <x v="10"/>
    <s v="Xerox 1991"/>
    <x v="1572"/>
    <n v="3"/>
    <n v="0.2"/>
    <n v="17.815199999999997"/>
  </r>
  <r>
    <n v="2226"/>
    <x v="1088"/>
    <n v="2013"/>
    <x v="690"/>
    <d v="2013-03-22T00:00:00"/>
    <s v="Second Class"/>
    <s v="BT-11440"/>
    <s v="Bobby Trafton"/>
    <s v="Consumer"/>
    <s v="United States"/>
    <s v="Littleton"/>
    <s v="Colorado"/>
    <n v="80122"/>
    <s v="West"/>
    <s v="FUR-BO-10002202"/>
    <x v="0"/>
    <x v="0"/>
    <s v="Atlantic Metals Mobile 2-Shelf Bookcases, Custom Colors"/>
    <x v="1888"/>
    <n v="1"/>
    <n v="0.7"/>
    <n v="-98.801799999999986"/>
  </r>
  <r>
    <n v="2227"/>
    <x v="1089"/>
    <n v="2014"/>
    <x v="570"/>
    <d v="2014-08-04T00:00:00"/>
    <s v="Standard Class"/>
    <s v="LA-16780"/>
    <s v="Laura Armstrong"/>
    <s v="Corporate"/>
    <s v="United States"/>
    <s v="Austin"/>
    <s v="Texas"/>
    <n v="78745"/>
    <s v="Central"/>
    <s v="OFF-FA-10003059"/>
    <x v="1"/>
    <x v="13"/>
    <s v="Assorted Color Push Pins"/>
    <x v="1699"/>
    <n v="2"/>
    <n v="0.2"/>
    <n v="0.4705999999999998"/>
  </r>
  <r>
    <n v="2228"/>
    <x v="1089"/>
    <n v="2014"/>
    <x v="570"/>
    <d v="2014-08-04T00:00:00"/>
    <s v="Standard Class"/>
    <s v="LA-16780"/>
    <s v="Laura Armstrong"/>
    <s v="Corporate"/>
    <s v="United States"/>
    <s v="Austin"/>
    <s v="Texas"/>
    <n v="78745"/>
    <s v="Central"/>
    <s v="TEC-PH-10002496"/>
    <x v="2"/>
    <x v="7"/>
    <s v="Cisco SPA301"/>
    <x v="1889"/>
    <n v="1"/>
    <n v="0.2"/>
    <n v="15.598999999999993"/>
  </r>
  <r>
    <n v="2229"/>
    <x v="1090"/>
    <n v="2013"/>
    <x v="393"/>
    <d v="2013-10-06T00:00:00"/>
    <s v="Standard Class"/>
    <s v="GM-14680"/>
    <s v="Greg Matthias"/>
    <s v="Consumer"/>
    <s v="United States"/>
    <s v="New York City"/>
    <s v="New York"/>
    <n v="10024"/>
    <s v="East"/>
    <s v="FUR-TA-10003238"/>
    <x v="0"/>
    <x v="3"/>
    <s v="Chromcraft Bull-Nose Wood 48&quot; x 96&quot; Rectangular Conference Tables"/>
    <x v="1890"/>
    <n v="1"/>
    <n v="0.4"/>
    <n v="-115.70580000000004"/>
  </r>
  <r>
    <n v="2230"/>
    <x v="1091"/>
    <n v="2011"/>
    <x v="691"/>
    <d v="2011-04-05T00:00:00"/>
    <s v="Standard Class"/>
    <s v="AA-10315"/>
    <s v="Alex Avila"/>
    <s v="Consumer"/>
    <s v="United States"/>
    <s v="San Francisco"/>
    <s v="California"/>
    <n v="94122"/>
    <s v="West"/>
    <s v="OFF-BI-10004390"/>
    <x v="1"/>
    <x v="8"/>
    <s v="GBC DocuBind 200 Manual Binding Machine"/>
    <x v="1891"/>
    <n v="2"/>
    <n v="0.2"/>
    <n v="252.58799999999999"/>
  </r>
  <r>
    <n v="2231"/>
    <x v="1091"/>
    <n v="2011"/>
    <x v="691"/>
    <d v="2011-04-05T00:00:00"/>
    <s v="Standard Class"/>
    <s v="AA-10315"/>
    <s v="Alex Avila"/>
    <s v="Consumer"/>
    <s v="United States"/>
    <s v="San Francisco"/>
    <s v="California"/>
    <n v="94122"/>
    <s v="West"/>
    <s v="OFF-AP-10002765"/>
    <x v="1"/>
    <x v="9"/>
    <s v="Fellowes Advanced Computer Series Surge Protectors"/>
    <x v="1892"/>
    <n v="2"/>
    <n v="0"/>
    <n v="14.834400000000002"/>
  </r>
  <r>
    <n v="2232"/>
    <x v="1092"/>
    <n v="2014"/>
    <x v="335"/>
    <d v="2014-07-02T00:00:00"/>
    <s v="Standard Class"/>
    <s v="DB-13405"/>
    <s v="Denny Blanton"/>
    <s v="Consumer"/>
    <s v="United States"/>
    <s v="La Porte"/>
    <s v="Indiana"/>
    <n v="46350"/>
    <s v="Central"/>
    <s v="FUR-FU-10000293"/>
    <x v="0"/>
    <x v="5"/>
    <s v="Eldon Antistatic Chair Mats for Low to Medium Pile Carpets"/>
    <x v="1893"/>
    <n v="5"/>
    <n v="0"/>
    <n v="31.586999999999961"/>
  </r>
  <r>
    <n v="2233"/>
    <x v="1093"/>
    <n v="2014"/>
    <x v="362"/>
    <d v="2014-07-15T00:00:00"/>
    <s v="Standard Class"/>
    <s v="JH-15820"/>
    <s v="John Huston"/>
    <s v="Consumer"/>
    <s v="United States"/>
    <s v="Chicago"/>
    <s v="Illinois"/>
    <n v="60610"/>
    <s v="Central"/>
    <s v="OFF-ST-10003692"/>
    <x v="1"/>
    <x v="4"/>
    <s v="Recycled Steel Personal File for Hanging File Folders"/>
    <x v="1894"/>
    <n v="5"/>
    <n v="0.2"/>
    <n v="14.307499999999997"/>
  </r>
  <r>
    <n v="2234"/>
    <x v="1094"/>
    <n v="2012"/>
    <x v="639"/>
    <d v="2012-12-16T00:00:00"/>
    <s v="Second Class"/>
    <s v="DJ-13630"/>
    <s v="Doug Jacobs"/>
    <s v="Consumer"/>
    <s v="United States"/>
    <s v="Portland"/>
    <s v="Oregon"/>
    <n v="97206"/>
    <s v="West"/>
    <s v="TEC-PH-10001051"/>
    <x v="2"/>
    <x v="7"/>
    <s v="HTC One"/>
    <x v="1895"/>
    <n v="4"/>
    <n v="0.2"/>
    <n v="35.996399999999952"/>
  </r>
  <r>
    <n v="2235"/>
    <x v="1095"/>
    <n v="2014"/>
    <x v="256"/>
    <d v="2014-12-11T00:00:00"/>
    <s v="Standard Class"/>
    <s v="QJ-19255"/>
    <s v="Quincy Jones"/>
    <s v="Corporate"/>
    <s v="United States"/>
    <s v="Burlington"/>
    <s v="Vermont"/>
    <s v="05408"/>
    <s v="East"/>
    <s v="TEC-AC-10001013"/>
    <x v="2"/>
    <x v="11"/>
    <s v="Logitech ClearChat Comfort/USB Headset H390"/>
    <x v="1896"/>
    <n v="7"/>
    <n v="0"/>
    <n v="67.659899999999979"/>
  </r>
  <r>
    <n v="2236"/>
    <x v="1096"/>
    <n v="2012"/>
    <x v="426"/>
    <d v="2012-09-17T00:00:00"/>
    <s v="Second Class"/>
    <s v="CT-11995"/>
    <s v="Carol Triggs"/>
    <s v="Consumer"/>
    <s v="United States"/>
    <s v="Indianapolis"/>
    <s v="Indiana"/>
    <n v="46203"/>
    <s v="Central"/>
    <s v="OFF-ST-10000025"/>
    <x v="1"/>
    <x v="4"/>
    <s v="Fellowes Stor/Drawer Steel Plus Storage Drawers"/>
    <x v="1897"/>
    <n v="2"/>
    <n v="0"/>
    <n v="11.451599999999985"/>
  </r>
  <r>
    <n v="2237"/>
    <x v="1096"/>
    <n v="2012"/>
    <x v="426"/>
    <d v="2012-09-17T00:00:00"/>
    <s v="Second Class"/>
    <s v="CT-11995"/>
    <s v="Carol Triggs"/>
    <s v="Consumer"/>
    <s v="United States"/>
    <s v="Indianapolis"/>
    <s v="Indiana"/>
    <n v="46203"/>
    <s v="Central"/>
    <s v="OFF-AR-10000817"/>
    <x v="1"/>
    <x v="6"/>
    <s v="Manco Dry-Lighter Erasable Highlighter"/>
    <x v="1898"/>
    <n v="8"/>
    <n v="0"/>
    <n v="8.2687999999999988"/>
  </r>
  <r>
    <n v="2238"/>
    <x v="1097"/>
    <n v="2013"/>
    <x v="692"/>
    <d v="2013-07-22T00:00:00"/>
    <s v="Standard Class"/>
    <s v="RH-19510"/>
    <s v="Rick Huthwaite"/>
    <s v="Home Office"/>
    <s v="United States"/>
    <s v="Provo"/>
    <s v="Utah"/>
    <n v="84604"/>
    <s v="West"/>
    <s v="OFF-SU-10000952"/>
    <x v="1"/>
    <x v="14"/>
    <s v="Fiskars Home &amp; Office Scissors"/>
    <x v="1851"/>
    <n v="5"/>
    <n v="0"/>
    <n v="12.432000000000002"/>
  </r>
  <r>
    <n v="2239"/>
    <x v="1098"/>
    <n v="2014"/>
    <x v="693"/>
    <d v="2014-04-27T00:00:00"/>
    <s v="Standard Class"/>
    <s v="SJ-20125"/>
    <s v="Sanjit Jacobs"/>
    <s v="Home Office"/>
    <s v="United States"/>
    <s v="Chicago"/>
    <s v="Illinois"/>
    <n v="60610"/>
    <s v="Central"/>
    <s v="FUR-FU-10004597"/>
    <x v="0"/>
    <x v="5"/>
    <s v="Eldon Cleatmat Chair Mats for Medium Pile Carpets"/>
    <x v="1851"/>
    <n v="2"/>
    <n v="0.6"/>
    <n v="-52.169999999999987"/>
  </r>
  <r>
    <n v="2240"/>
    <x v="1099"/>
    <n v="2013"/>
    <x v="625"/>
    <d v="2013-11-18T00:00:00"/>
    <s v="Second Class"/>
    <s v="TG-21310"/>
    <s v="Toby Gnade"/>
    <s v="Consumer"/>
    <s v="United States"/>
    <s v="Los Angeles"/>
    <s v="California"/>
    <n v="90049"/>
    <s v="West"/>
    <s v="OFF-BI-10003527"/>
    <x v="1"/>
    <x v="8"/>
    <s v="Fellowes PB500 Electric Punch Plastic Comb Binding Machine with Manual Bind"/>
    <x v="1899"/>
    <n v="1"/>
    <n v="0.2"/>
    <n v="381.29700000000003"/>
  </r>
  <r>
    <n v="2241"/>
    <x v="1099"/>
    <n v="2013"/>
    <x v="625"/>
    <d v="2013-11-18T00:00:00"/>
    <s v="Second Class"/>
    <s v="TG-21310"/>
    <s v="Toby Gnade"/>
    <s v="Consumer"/>
    <s v="United States"/>
    <s v="Los Angeles"/>
    <s v="California"/>
    <n v="90049"/>
    <s v="West"/>
    <s v="OFF-BI-10002982"/>
    <x v="1"/>
    <x v="8"/>
    <s v="Avery Self-Adhesive Photo Pockets for Polaroid Photos"/>
    <x v="1900"/>
    <n v="7"/>
    <n v="0.2"/>
    <n v="13.347599999999998"/>
  </r>
  <r>
    <n v="2242"/>
    <x v="1100"/>
    <n v="2013"/>
    <x v="491"/>
    <d v="2013-12-02T00:00:00"/>
    <s v="Standard Class"/>
    <s v="CT-11995"/>
    <s v="Carol Triggs"/>
    <s v="Consumer"/>
    <s v="United States"/>
    <s v="Philadelphia"/>
    <s v="Pennsylvania"/>
    <n v="19134"/>
    <s v="East"/>
    <s v="TEC-PH-10004165"/>
    <x v="2"/>
    <x v="7"/>
    <s v="Mitel MiVoice 5330e IP Phone"/>
    <x v="1901"/>
    <n v="3"/>
    <n v="0.4"/>
    <n v="-115.49580000000006"/>
  </r>
  <r>
    <n v="2243"/>
    <x v="1101"/>
    <n v="2014"/>
    <x v="610"/>
    <d v="2014-11-26T00:00:00"/>
    <s v="Standard Class"/>
    <s v="BF-11005"/>
    <s v="Barry Franz"/>
    <s v="Home Office"/>
    <s v="United States"/>
    <s v="Pasadena"/>
    <s v="California"/>
    <n v="91104"/>
    <s v="West"/>
    <s v="OFF-ST-10003442"/>
    <x v="1"/>
    <x v="4"/>
    <s v="Eldon Portable Mobile Manager"/>
    <x v="403"/>
    <n v="2"/>
    <n v="0"/>
    <n v="15.2712"/>
  </r>
  <r>
    <n v="2244"/>
    <x v="1101"/>
    <n v="2014"/>
    <x v="610"/>
    <d v="2014-11-26T00:00:00"/>
    <s v="Standard Class"/>
    <s v="BF-11005"/>
    <s v="Barry Franz"/>
    <s v="Home Office"/>
    <s v="United States"/>
    <s v="Pasadena"/>
    <s v="California"/>
    <n v="91104"/>
    <s v="West"/>
    <s v="OFF-AR-10003856"/>
    <x v="1"/>
    <x v="6"/>
    <s v="Newell 344"/>
    <x v="348"/>
    <n v="2"/>
    <n v="0"/>
    <n v="1.4455999999999998"/>
  </r>
  <r>
    <n v="2245"/>
    <x v="1101"/>
    <n v="2014"/>
    <x v="610"/>
    <d v="2014-11-26T00:00:00"/>
    <s v="Standard Class"/>
    <s v="BF-11005"/>
    <s v="Barry Franz"/>
    <s v="Home Office"/>
    <s v="United States"/>
    <s v="Pasadena"/>
    <s v="California"/>
    <n v="91104"/>
    <s v="West"/>
    <s v="OFF-FA-10004248"/>
    <x v="1"/>
    <x v="13"/>
    <s v="Advantus T-Pin Paper Clips"/>
    <x v="1902"/>
    <n v="2"/>
    <n v="0"/>
    <n v="3.5178000000000003"/>
  </r>
  <r>
    <n v="2246"/>
    <x v="1101"/>
    <n v="2014"/>
    <x v="610"/>
    <d v="2014-11-26T00:00:00"/>
    <s v="Standard Class"/>
    <s v="BF-11005"/>
    <s v="Barry Franz"/>
    <s v="Home Office"/>
    <s v="United States"/>
    <s v="Pasadena"/>
    <s v="California"/>
    <n v="91104"/>
    <s v="West"/>
    <s v="OFF-AP-10001492"/>
    <x v="1"/>
    <x v="9"/>
    <s v="Acco Six-Outlet Power Strip, 4' Cord Length"/>
    <x v="1903"/>
    <n v="1"/>
    <n v="0"/>
    <n v="2.2412000000000001"/>
  </r>
  <r>
    <n v="2247"/>
    <x v="1101"/>
    <n v="2014"/>
    <x v="610"/>
    <d v="2014-11-26T00:00:00"/>
    <s v="Standard Class"/>
    <s v="BF-11005"/>
    <s v="Barry Franz"/>
    <s v="Home Office"/>
    <s v="United States"/>
    <s v="Pasadena"/>
    <s v="California"/>
    <n v="91104"/>
    <s v="West"/>
    <s v="TEC-PH-10004165"/>
    <x v="2"/>
    <x v="7"/>
    <s v="Mitel MiVoice 5330e IP Phone"/>
    <x v="1668"/>
    <n v="3"/>
    <n v="0.2"/>
    <n v="49.498199999999969"/>
  </r>
  <r>
    <n v="2248"/>
    <x v="1102"/>
    <n v="2012"/>
    <x v="586"/>
    <d v="2012-02-18T00:00:00"/>
    <s v="Second Class"/>
    <s v="JM-16195"/>
    <s v="Justin MacKendrick"/>
    <s v="Consumer"/>
    <s v="United States"/>
    <s v="Los Angeles"/>
    <s v="California"/>
    <n v="90004"/>
    <s v="West"/>
    <s v="OFF-PA-10004285"/>
    <x v="1"/>
    <x v="10"/>
    <s v="Xerox 1959"/>
    <x v="522"/>
    <n v="2"/>
    <n v="0"/>
    <n v="6.4127999999999998"/>
  </r>
  <r>
    <n v="2249"/>
    <x v="1102"/>
    <n v="2012"/>
    <x v="586"/>
    <d v="2012-02-18T00:00:00"/>
    <s v="Second Class"/>
    <s v="JM-16195"/>
    <s v="Justin MacKendrick"/>
    <s v="Consumer"/>
    <s v="United States"/>
    <s v="Los Angeles"/>
    <s v="California"/>
    <n v="90004"/>
    <s v="West"/>
    <s v="OFF-BI-10001628"/>
    <x v="1"/>
    <x v="8"/>
    <s v="Acco Data Flex Cable Posts For Top &amp; Bottom Load Binders, 6&quot; Capacity"/>
    <x v="1848"/>
    <n v="5"/>
    <n v="0.2"/>
    <n v="13.037499999999998"/>
  </r>
  <r>
    <n v="2250"/>
    <x v="1102"/>
    <n v="2012"/>
    <x v="586"/>
    <d v="2012-02-18T00:00:00"/>
    <s v="Second Class"/>
    <s v="JM-16195"/>
    <s v="Justin MacKendrick"/>
    <s v="Consumer"/>
    <s v="United States"/>
    <s v="Los Angeles"/>
    <s v="California"/>
    <n v="90004"/>
    <s v="West"/>
    <s v="OFF-BI-10000546"/>
    <x v="1"/>
    <x v="8"/>
    <s v="Avery Durable Binders"/>
    <x v="132"/>
    <n v="5"/>
    <n v="0.2"/>
    <n v="4.1760000000000002"/>
  </r>
  <r>
    <n v="2251"/>
    <x v="1102"/>
    <n v="2012"/>
    <x v="586"/>
    <d v="2012-02-18T00:00:00"/>
    <s v="Second Class"/>
    <s v="JM-16195"/>
    <s v="Justin MacKendrick"/>
    <s v="Consumer"/>
    <s v="United States"/>
    <s v="Los Angeles"/>
    <s v="California"/>
    <n v="90004"/>
    <s v="West"/>
    <s v="OFF-AP-10001391"/>
    <x v="1"/>
    <x v="9"/>
    <s v="Kensington 6 Outlet MasterPiece HOMEOFFICE Power Control Center"/>
    <x v="1904"/>
    <n v="6"/>
    <n v="0"/>
    <n v="157.01759999999993"/>
  </r>
  <r>
    <n v="2252"/>
    <x v="1102"/>
    <n v="2012"/>
    <x v="586"/>
    <d v="2012-02-18T00:00:00"/>
    <s v="Second Class"/>
    <s v="JM-16195"/>
    <s v="Justin MacKendrick"/>
    <s v="Consumer"/>
    <s v="United States"/>
    <s v="Los Angeles"/>
    <s v="California"/>
    <n v="90004"/>
    <s v="West"/>
    <s v="OFF-PA-10000477"/>
    <x v="1"/>
    <x v="10"/>
    <s v="Xerox 22"/>
    <x v="541"/>
    <n v="3"/>
    <n v="0"/>
    <n v="9.3312000000000008"/>
  </r>
  <r>
    <n v="2253"/>
    <x v="1103"/>
    <n v="2013"/>
    <x v="173"/>
    <d v="2013-04-18T00:00:00"/>
    <s v="Second Class"/>
    <s v="JK-16120"/>
    <s v="Julie Kriz"/>
    <s v="Home Office"/>
    <s v="United States"/>
    <s v="San Diego"/>
    <s v="California"/>
    <n v="92105"/>
    <s v="West"/>
    <s v="OFF-PA-10004327"/>
    <x v="1"/>
    <x v="10"/>
    <s v="Xerox 1911"/>
    <x v="140"/>
    <n v="3"/>
    <n v="0"/>
    <n v="68.975999999999999"/>
  </r>
  <r>
    <n v="2254"/>
    <x v="1104"/>
    <n v="2012"/>
    <x v="694"/>
    <d v="2012-10-01T00:00:00"/>
    <s v="First Class"/>
    <s v="HG-14965"/>
    <s v="Henry Goldwyn"/>
    <s v="Corporate"/>
    <s v="United States"/>
    <s v="San Francisco"/>
    <s v="California"/>
    <n v="94110"/>
    <s v="West"/>
    <s v="OFF-AP-10000696"/>
    <x v="1"/>
    <x v="9"/>
    <s v="Holmes Odor Grabber"/>
    <x v="1905"/>
    <n v="3"/>
    <n v="0"/>
    <n v="14.275799999999998"/>
  </r>
  <r>
    <n v="2255"/>
    <x v="1104"/>
    <n v="2012"/>
    <x v="694"/>
    <d v="2012-10-01T00:00:00"/>
    <s v="First Class"/>
    <s v="HG-14965"/>
    <s v="Henry Goldwyn"/>
    <s v="Corporate"/>
    <s v="United States"/>
    <s v="San Francisco"/>
    <s v="California"/>
    <n v="94110"/>
    <s v="West"/>
    <s v="OFF-AP-10002082"/>
    <x v="1"/>
    <x v="9"/>
    <s v="Holmes HEPA Air Purifier"/>
    <x v="1906"/>
    <n v="2"/>
    <n v="0"/>
    <n v="15.245999999999999"/>
  </r>
  <r>
    <n v="2256"/>
    <x v="1105"/>
    <n v="2013"/>
    <x v="42"/>
    <d v="2013-09-23T00:00:00"/>
    <s v="Standard Class"/>
    <s v="LA-16780"/>
    <s v="Laura Armstrong"/>
    <s v="Corporate"/>
    <s v="United States"/>
    <s v="Bangor"/>
    <s v="Maine"/>
    <n v="4401"/>
    <s v="East"/>
    <s v="TEC-PH-10001944"/>
    <x v="2"/>
    <x v="7"/>
    <s v="Wi-Ex zBoost YX540 Cellular Phone Signal Booster"/>
    <x v="1907"/>
    <n v="3"/>
    <n v="0"/>
    <n v="131.35499999999996"/>
  </r>
  <r>
    <n v="2257"/>
    <x v="1105"/>
    <n v="2013"/>
    <x v="42"/>
    <d v="2013-09-23T00:00:00"/>
    <s v="Standard Class"/>
    <s v="LA-16780"/>
    <s v="Laura Armstrong"/>
    <s v="Corporate"/>
    <s v="United States"/>
    <s v="Bangor"/>
    <s v="Maine"/>
    <n v="4401"/>
    <s v="East"/>
    <s v="FUR-FU-10004952"/>
    <x v="0"/>
    <x v="5"/>
    <s v="C-Line Cubicle Keepers Polyproplyene Holder w/Velcro Back, 8-1/2x11, 25/Bx"/>
    <x v="1049"/>
    <n v="2"/>
    <n v="0"/>
    <n v="33.938800000000001"/>
  </r>
  <r>
    <n v="2258"/>
    <x v="1106"/>
    <n v="2014"/>
    <x v="114"/>
    <d v="2014-06-20T00:00:00"/>
    <s v="First Class"/>
    <s v="TS-21610"/>
    <s v="Troy Staebel"/>
    <s v="Consumer"/>
    <s v="United States"/>
    <s v="San Francisco"/>
    <s v="California"/>
    <n v="94122"/>
    <s v="West"/>
    <s v="FUR-CH-10000015"/>
    <x v="0"/>
    <x v="1"/>
    <s v="Hon Multipurpose Stacking Arm Chairs"/>
    <x v="1908"/>
    <n v="7"/>
    <n v="0.2"/>
    <n v="90.97199999999998"/>
  </r>
  <r>
    <n v="2259"/>
    <x v="1106"/>
    <n v="2014"/>
    <x v="114"/>
    <d v="2014-06-20T00:00:00"/>
    <s v="First Class"/>
    <s v="TS-21610"/>
    <s v="Troy Staebel"/>
    <s v="Consumer"/>
    <s v="United States"/>
    <s v="San Francisco"/>
    <s v="California"/>
    <n v="94122"/>
    <s v="West"/>
    <s v="OFF-PA-10001776"/>
    <x v="1"/>
    <x v="10"/>
    <s v="Wirebound Message Books, Four 2 3/4&quot; x 5&quot; Forms per Page, 600 Sets per Book"/>
    <x v="1909"/>
    <n v="2"/>
    <n v="0"/>
    <n v="8.7137999999999991"/>
  </r>
  <r>
    <n v="2260"/>
    <x v="1107"/>
    <n v="2012"/>
    <x v="627"/>
    <d v="2012-11-10T00:00:00"/>
    <s v="Second Class"/>
    <s v="MZ-17335"/>
    <s v="Maria Zettner"/>
    <s v="Home Office"/>
    <s v="United States"/>
    <s v="San Diego"/>
    <s v="California"/>
    <n v="92024"/>
    <s v="West"/>
    <s v="OFF-FA-10002280"/>
    <x v="1"/>
    <x v="13"/>
    <s v="Advantus Plastic Paper Clips"/>
    <x v="1910"/>
    <n v="1"/>
    <n v="0"/>
    <n v="2.4"/>
  </r>
  <r>
    <n v="2261"/>
    <x v="1107"/>
    <n v="2012"/>
    <x v="627"/>
    <d v="2012-11-10T00:00:00"/>
    <s v="Second Class"/>
    <s v="MZ-17335"/>
    <s v="Maria Zettner"/>
    <s v="Home Office"/>
    <s v="United States"/>
    <s v="San Diego"/>
    <s v="California"/>
    <n v="92024"/>
    <s v="West"/>
    <s v="TEC-AC-10002049"/>
    <x v="2"/>
    <x v="11"/>
    <s v="Logitech G19 Programmable Gaming Keyboard"/>
    <x v="810"/>
    <n v="3"/>
    <n v="0"/>
    <n v="66.954599999999971"/>
  </r>
  <r>
    <n v="2262"/>
    <x v="1108"/>
    <n v="2012"/>
    <x v="217"/>
    <d v="2012-12-18T00:00:00"/>
    <s v="Same Day"/>
    <s v="MW-18220"/>
    <s v="Mitch Webber"/>
    <s v="Consumer"/>
    <s v="United States"/>
    <s v="New York City"/>
    <s v="New York"/>
    <n v="10035"/>
    <s v="East"/>
    <s v="TEC-AC-10002253"/>
    <x v="2"/>
    <x v="11"/>
    <s v="Imation Bio 8GB USB Flash Drive Imation Corp"/>
    <x v="656"/>
    <n v="1"/>
    <n v="0"/>
    <n v="24.936000000000007"/>
  </r>
  <r>
    <n v="2263"/>
    <x v="1109"/>
    <n v="2014"/>
    <x v="695"/>
    <d v="2014-02-10T00:00:00"/>
    <s v="First Class"/>
    <s v="MV-17485"/>
    <s v="Mark Van Huff"/>
    <s v="Consumer"/>
    <s v="United States"/>
    <s v="Arlington"/>
    <s v="Virginia"/>
    <n v="22204"/>
    <s v="South"/>
    <s v="FUR-BO-10004015"/>
    <x v="0"/>
    <x v="0"/>
    <s v="Bush Andora Bookcase, Maple/Graphite Gray Finish"/>
    <x v="1911"/>
    <n v="3"/>
    <n v="0"/>
    <n v="79.193399999999968"/>
  </r>
  <r>
    <n v="2264"/>
    <x v="1110"/>
    <n v="2013"/>
    <x v="696"/>
    <d v="2013-11-17T00:00:00"/>
    <s v="Second Class"/>
    <s v="AA-10375"/>
    <s v="Allen Armold"/>
    <s v="Consumer"/>
    <s v="United States"/>
    <s v="Atlanta"/>
    <s v="Georgia"/>
    <n v="30318"/>
    <s v="South"/>
    <s v="TEC-AC-10004145"/>
    <x v="2"/>
    <x v="11"/>
    <s v="Logitech diNovo Edge Keyboard"/>
    <x v="1912"/>
    <n v="2"/>
    <n v="0"/>
    <n v="114.99540000000002"/>
  </r>
  <r>
    <n v="2265"/>
    <x v="1110"/>
    <n v="2013"/>
    <x v="696"/>
    <d v="2013-11-17T00:00:00"/>
    <s v="Second Class"/>
    <s v="AA-10375"/>
    <s v="Allen Armold"/>
    <s v="Consumer"/>
    <s v="United States"/>
    <s v="Atlanta"/>
    <s v="Georgia"/>
    <n v="30318"/>
    <s v="South"/>
    <s v="OFF-PA-10002479"/>
    <x v="1"/>
    <x v="10"/>
    <s v="Xerox 4200 Series MultiUse Premium Copy Paper (20Lb. and 84 Bright)"/>
    <x v="267"/>
    <n v="1"/>
    <n v="0"/>
    <n v="2.3759999999999999"/>
  </r>
  <r>
    <n v="2266"/>
    <x v="1110"/>
    <n v="2013"/>
    <x v="696"/>
    <d v="2013-11-17T00:00:00"/>
    <s v="Second Class"/>
    <s v="AA-10375"/>
    <s v="Allen Armold"/>
    <s v="Consumer"/>
    <s v="United States"/>
    <s v="Atlanta"/>
    <s v="Georgia"/>
    <n v="30318"/>
    <s v="South"/>
    <s v="OFF-BI-10004970"/>
    <x v="1"/>
    <x v="8"/>
    <s v="ACCOHIDE 3-Ring Binder, Blue, 1&quot;"/>
    <x v="341"/>
    <n v="2"/>
    <n v="0"/>
    <n v="3.8822000000000001"/>
  </r>
  <r>
    <n v="2267"/>
    <x v="1111"/>
    <n v="2014"/>
    <x v="386"/>
    <d v="2014-10-13T00:00:00"/>
    <s v="Same Day"/>
    <s v="SM-20320"/>
    <s v="Sean Miller"/>
    <s v="Home Office"/>
    <s v="United States"/>
    <s v="Monroe"/>
    <s v="North Carolina"/>
    <n v="28110"/>
    <s v="South"/>
    <s v="OFF-PA-10003919"/>
    <x v="1"/>
    <x v="10"/>
    <s v="Xerox 1989"/>
    <x v="892"/>
    <n v="2"/>
    <n v="0.2"/>
    <n v="2.6892000000000005"/>
  </r>
  <r>
    <n v="2268"/>
    <x v="1112"/>
    <n v="2014"/>
    <x v="697"/>
    <d v="2014-09-18T00:00:00"/>
    <s v="Same Day"/>
    <s v="TP-21415"/>
    <s v="Tom Prescott"/>
    <s v="Consumer"/>
    <s v="United States"/>
    <s v="Seattle"/>
    <s v="Washington"/>
    <n v="98115"/>
    <s v="West"/>
    <s v="OFF-PA-10002001"/>
    <x v="1"/>
    <x v="10"/>
    <s v="Xerox 1984"/>
    <x v="91"/>
    <n v="2"/>
    <n v="0"/>
    <n v="6.3504000000000005"/>
  </r>
  <r>
    <n v="2269"/>
    <x v="1113"/>
    <n v="2014"/>
    <x v="698"/>
    <d v="2014-12-27T00:00:00"/>
    <s v="Standard Class"/>
    <s v="DK-13225"/>
    <s v="Dean Katz"/>
    <s v="Corporate"/>
    <s v="United States"/>
    <s v="Rochester"/>
    <s v="New York"/>
    <n v="14609"/>
    <s v="East"/>
    <s v="OFF-PA-10002787"/>
    <x v="1"/>
    <x v="10"/>
    <s v="Xerox 227"/>
    <x v="90"/>
    <n v="1"/>
    <n v="0"/>
    <n v="3.1104000000000003"/>
  </r>
  <r>
    <n v="2270"/>
    <x v="1113"/>
    <n v="2014"/>
    <x v="698"/>
    <d v="2014-12-27T00:00:00"/>
    <s v="Standard Class"/>
    <s v="DK-13225"/>
    <s v="Dean Katz"/>
    <s v="Corporate"/>
    <s v="United States"/>
    <s v="Rochester"/>
    <s v="New York"/>
    <n v="14609"/>
    <s v="East"/>
    <s v="OFF-BI-10003291"/>
    <x v="1"/>
    <x v="8"/>
    <s v="Wilson Jones Leather-Like Binders with DublLock Round Rings"/>
    <x v="1913"/>
    <n v="1"/>
    <n v="0.2"/>
    <n v="2.3570999999999991"/>
  </r>
  <r>
    <n v="2271"/>
    <x v="1114"/>
    <n v="2014"/>
    <x v="574"/>
    <d v="2014-12-08T00:00:00"/>
    <s v="Standard Class"/>
    <s v="MK-17905"/>
    <s v="Michael Kennedy"/>
    <s v="Corporate"/>
    <s v="United States"/>
    <s v="Miami"/>
    <s v="Florida"/>
    <n v="33180"/>
    <s v="South"/>
    <s v="OFF-AR-10004344"/>
    <x v="1"/>
    <x v="6"/>
    <s v="Bulldog Vacuum Base Pencil Sharpener"/>
    <x v="1914"/>
    <n v="5"/>
    <n v="0.2"/>
    <n v="4.196499999999995"/>
  </r>
  <r>
    <n v="2272"/>
    <x v="1115"/>
    <n v="2012"/>
    <x v="481"/>
    <d v="2012-09-27T00:00:00"/>
    <s v="Standard Class"/>
    <s v="CS-12130"/>
    <s v="Chad Sievert"/>
    <s v="Consumer"/>
    <s v="United States"/>
    <s v="Seattle"/>
    <s v="Washington"/>
    <n v="98105"/>
    <s v="West"/>
    <s v="OFF-ST-10003123"/>
    <x v="1"/>
    <x v="4"/>
    <s v="Fellowes Bases and Tops For Staxonsteel/High-Stak Systems"/>
    <x v="1915"/>
    <n v="6"/>
    <n v="0"/>
    <n v="47.937599999999996"/>
  </r>
  <r>
    <n v="2273"/>
    <x v="1116"/>
    <n v="2012"/>
    <x v="699"/>
    <d v="2012-03-11T00:00:00"/>
    <s v="Standard Class"/>
    <s v="JL-15850"/>
    <s v="John Lucas"/>
    <s v="Consumer"/>
    <s v="United States"/>
    <s v="San Francisco"/>
    <s v="California"/>
    <n v="94122"/>
    <s v="West"/>
    <s v="FUR-FU-10000308"/>
    <x v="0"/>
    <x v="5"/>
    <s v="Deflect-o Glass Clear Studded Chair Mats"/>
    <x v="1916"/>
    <n v="7"/>
    <n v="0"/>
    <n v="95.757200000000012"/>
  </r>
  <r>
    <n v="2274"/>
    <x v="1116"/>
    <n v="2012"/>
    <x v="699"/>
    <d v="2012-03-11T00:00:00"/>
    <s v="Standard Class"/>
    <s v="JL-15850"/>
    <s v="John Lucas"/>
    <s v="Consumer"/>
    <s v="United States"/>
    <s v="San Francisco"/>
    <s v="California"/>
    <n v="94122"/>
    <s v="West"/>
    <s v="TEC-CO-10003763"/>
    <x v="2"/>
    <x v="16"/>
    <s v="Canon PC1060 Personal Laser Copier"/>
    <x v="1917"/>
    <n v="2"/>
    <n v="0.2"/>
    <n v="377.99459999999993"/>
  </r>
  <r>
    <n v="2275"/>
    <x v="1117"/>
    <n v="2011"/>
    <x v="462"/>
    <d v="2011-10-08T00:00:00"/>
    <s v="Second Class"/>
    <s v="AR-10405"/>
    <s v="Allen Rosenblatt"/>
    <s v="Corporate"/>
    <s v="United States"/>
    <s v="Los Angeles"/>
    <s v="California"/>
    <n v="90036"/>
    <s v="West"/>
    <s v="FUR-TA-10001866"/>
    <x v="0"/>
    <x v="3"/>
    <s v="Bevis Round Conference Room Tables and Bases"/>
    <x v="1918"/>
    <n v="1"/>
    <n v="0.2"/>
    <n v="3.5857999999999848"/>
  </r>
  <r>
    <n v="2276"/>
    <x v="1117"/>
    <n v="2011"/>
    <x v="462"/>
    <d v="2011-10-08T00:00:00"/>
    <s v="Second Class"/>
    <s v="AR-10405"/>
    <s v="Allen Rosenblatt"/>
    <s v="Corporate"/>
    <s v="United States"/>
    <s v="Los Angeles"/>
    <s v="California"/>
    <n v="90036"/>
    <s v="West"/>
    <s v="FUR-CH-10002774"/>
    <x v="0"/>
    <x v="1"/>
    <s v="Global Deluxe Stacking Chair, Gray"/>
    <x v="1919"/>
    <n v="3"/>
    <n v="0.2"/>
    <n v="13.764599999999994"/>
  </r>
  <r>
    <n v="2277"/>
    <x v="1118"/>
    <n v="2011"/>
    <x v="700"/>
    <d v="2011-07-01T00:00:00"/>
    <s v="Standard Class"/>
    <s v="LM-17065"/>
    <s v="Liz MacKendrick"/>
    <s v="Consumer"/>
    <s v="United States"/>
    <s v="Southaven"/>
    <s v="Mississippi"/>
    <n v="38671"/>
    <s v="South"/>
    <s v="OFF-ST-10004337"/>
    <x v="1"/>
    <x v="4"/>
    <s v="SAFCO Commercial Wire Shelving, 72h"/>
    <x v="1920"/>
    <n v="5"/>
    <n v="0"/>
    <n v="0"/>
  </r>
  <r>
    <n v="2278"/>
    <x v="1118"/>
    <n v="2011"/>
    <x v="700"/>
    <d v="2011-07-01T00:00:00"/>
    <s v="Standard Class"/>
    <s v="LM-17065"/>
    <s v="Liz MacKendrick"/>
    <s v="Consumer"/>
    <s v="United States"/>
    <s v="Southaven"/>
    <s v="Mississippi"/>
    <n v="38671"/>
    <s v="South"/>
    <s v="FUR-TA-10001039"/>
    <x v="0"/>
    <x v="3"/>
    <s v="KI Adjustable-Height Table"/>
    <x v="1921"/>
    <n v="1"/>
    <n v="0"/>
    <n v="22.354800000000004"/>
  </r>
  <r>
    <n v="2279"/>
    <x v="1118"/>
    <n v="2011"/>
    <x v="700"/>
    <d v="2011-07-01T00:00:00"/>
    <s v="Standard Class"/>
    <s v="LM-17065"/>
    <s v="Liz MacKendrick"/>
    <s v="Consumer"/>
    <s v="United States"/>
    <s v="Southaven"/>
    <s v="Mississippi"/>
    <n v="38671"/>
    <s v="South"/>
    <s v="TEC-AC-10000109"/>
    <x v="2"/>
    <x v="11"/>
    <s v="Sony Micro Vault Click 16 GB USB 2.0 Flash Drive"/>
    <x v="1922"/>
    <n v="4"/>
    <n v="0"/>
    <n v="53.750400000000013"/>
  </r>
  <r>
    <n v="2280"/>
    <x v="1119"/>
    <n v="2014"/>
    <x v="505"/>
    <d v="2014-11-03T00:00:00"/>
    <s v="First Class"/>
    <s v="JK-15625"/>
    <s v="Jim Karlsson"/>
    <s v="Consumer"/>
    <s v="United States"/>
    <s v="Seattle"/>
    <s v="Washington"/>
    <n v="98115"/>
    <s v="West"/>
    <s v="FUR-CH-10003833"/>
    <x v="0"/>
    <x v="1"/>
    <s v="Novimex Fabric Task Chair"/>
    <x v="1923"/>
    <n v="2"/>
    <n v="0.2"/>
    <n v="-6.0980000000000025"/>
  </r>
  <r>
    <n v="2281"/>
    <x v="1119"/>
    <n v="2014"/>
    <x v="505"/>
    <d v="2014-11-03T00:00:00"/>
    <s v="First Class"/>
    <s v="JK-15625"/>
    <s v="Jim Karlsson"/>
    <s v="Consumer"/>
    <s v="United States"/>
    <s v="Seattle"/>
    <s v="Washington"/>
    <n v="98115"/>
    <s v="West"/>
    <s v="FUR-CH-10004289"/>
    <x v="0"/>
    <x v="1"/>
    <s v="Global Super Steno Chair"/>
    <x v="1924"/>
    <n v="8"/>
    <n v="0.2"/>
    <n v="-23.03520000000006"/>
  </r>
  <r>
    <n v="2282"/>
    <x v="1119"/>
    <n v="2014"/>
    <x v="505"/>
    <d v="2014-11-03T00:00:00"/>
    <s v="First Class"/>
    <s v="JK-15625"/>
    <s v="Jim Karlsson"/>
    <s v="Consumer"/>
    <s v="United States"/>
    <s v="Seattle"/>
    <s v="Washington"/>
    <n v="98115"/>
    <s v="West"/>
    <s v="FUR-BO-10004467"/>
    <x v="0"/>
    <x v="0"/>
    <s v="Bestar Classic Bookcase"/>
    <x v="1664"/>
    <n v="2"/>
    <n v="0"/>
    <n v="37.996199999999988"/>
  </r>
  <r>
    <n v="2283"/>
    <x v="1120"/>
    <n v="2013"/>
    <x v="323"/>
    <d v="2013-09-06T00:00:00"/>
    <s v="First Class"/>
    <s v="FM-14215"/>
    <s v="Filia McAdams"/>
    <s v="Corporate"/>
    <s v="United States"/>
    <s v="Middletown"/>
    <s v="Connecticut"/>
    <n v="6457"/>
    <s v="East"/>
    <s v="OFF-PA-10002713"/>
    <x v="1"/>
    <x v="10"/>
    <s v="Adams Phone Message Book, 200 Message Capacity, 8 1/16” x 11”"/>
    <x v="1925"/>
    <n v="7"/>
    <n v="0"/>
    <n v="22.153599999999997"/>
  </r>
  <r>
    <n v="2284"/>
    <x v="1121"/>
    <n v="2012"/>
    <x v="616"/>
    <d v="2012-03-09T00:00:00"/>
    <s v="Standard Class"/>
    <s v="SF-20200"/>
    <s v="Sarah Foster"/>
    <s v="Consumer"/>
    <s v="United States"/>
    <s v="New Castle"/>
    <s v="Indiana"/>
    <n v="47362"/>
    <s v="Central"/>
    <s v="TEC-PH-10001552"/>
    <x v="2"/>
    <x v="7"/>
    <s v="I Need's 3d Hello Kitty Hybrid Silicone Case Cover for HTC One X 4g with 3d Hello Kitty Stylus Pen Green/pink"/>
    <x v="100"/>
    <n v="2"/>
    <n v="0"/>
    <n v="6.6976000000000013"/>
  </r>
  <r>
    <n v="2285"/>
    <x v="1121"/>
    <n v="2012"/>
    <x v="616"/>
    <d v="2012-03-09T00:00:00"/>
    <s v="Standard Class"/>
    <s v="SF-20200"/>
    <s v="Sarah Foster"/>
    <s v="Consumer"/>
    <s v="United States"/>
    <s v="New Castle"/>
    <s v="Indiana"/>
    <n v="47362"/>
    <s v="Central"/>
    <s v="OFF-AP-10002222"/>
    <x v="1"/>
    <x v="9"/>
    <s v="Staples"/>
    <x v="1926"/>
    <n v="7"/>
    <n v="0"/>
    <n v="16.386300000000002"/>
  </r>
  <r>
    <n v="2286"/>
    <x v="1122"/>
    <n v="2013"/>
    <x v="465"/>
    <d v="2013-05-09T00:00:00"/>
    <s v="First Class"/>
    <s v="PJ-18835"/>
    <s v="Patrick Jones"/>
    <s v="Corporate"/>
    <s v="United States"/>
    <s v="Murfreesboro"/>
    <s v="Tennessee"/>
    <n v="37130"/>
    <s v="South"/>
    <s v="OFF-PA-10003971"/>
    <x v="1"/>
    <x v="10"/>
    <s v="Xerox 1965"/>
    <x v="646"/>
    <n v="3"/>
    <n v="0.2"/>
    <n v="5.2026000000000003"/>
  </r>
  <r>
    <n v="2287"/>
    <x v="1123"/>
    <n v="2014"/>
    <x v="701"/>
    <d v="2014-11-24T00:00:00"/>
    <s v="Standard Class"/>
    <s v="CS-12355"/>
    <s v="Christine Sundaresam"/>
    <s v="Consumer"/>
    <s v="United States"/>
    <s v="Salem"/>
    <s v="Virginia"/>
    <n v="24153"/>
    <s v="South"/>
    <s v="OFF-AP-10004036"/>
    <x v="1"/>
    <x v="9"/>
    <s v="Bionaire 99.97% HEPA Air Cleaner"/>
    <x v="1927"/>
    <n v="2"/>
    <n v="0"/>
    <n v="12.263999999999999"/>
  </r>
  <r>
    <n v="2288"/>
    <x v="1124"/>
    <n v="2014"/>
    <x v="702"/>
    <d v="2014-06-06T00:00:00"/>
    <s v="Second Class"/>
    <s v="BB-10990"/>
    <s v="Barry Blumstein"/>
    <s v="Corporate"/>
    <s v="United States"/>
    <s v="Toledo"/>
    <s v="Ohio"/>
    <n v="43615"/>
    <s v="East"/>
    <s v="OFF-AP-10002287"/>
    <x v="1"/>
    <x v="9"/>
    <s v="Eureka Sanitaire  Multi-Pro Heavy-Duty Upright, Disposable Bags"/>
    <x v="1928"/>
    <n v="5"/>
    <n v="0.2"/>
    <n v="1.3109999999999999"/>
  </r>
  <r>
    <n v="2289"/>
    <x v="1125"/>
    <n v="2014"/>
    <x v="193"/>
    <d v="2014-06-14T00:00:00"/>
    <s v="First Class"/>
    <s v="BW-11200"/>
    <s v="Ben Wallace"/>
    <s v="Consumer"/>
    <s v="United States"/>
    <s v="Los Angeles"/>
    <s v="California"/>
    <n v="90032"/>
    <s v="West"/>
    <s v="OFF-AR-10002375"/>
    <x v="1"/>
    <x v="6"/>
    <s v="Newell 351"/>
    <x v="1235"/>
    <n v="5"/>
    <n v="0"/>
    <n v="4.7559999999999985"/>
  </r>
  <r>
    <n v="2290"/>
    <x v="1126"/>
    <n v="2014"/>
    <x v="703"/>
    <d v="2014-01-12T00:00:00"/>
    <s v="First Class"/>
    <s v="RS-19420"/>
    <s v="Ricardo Sperren"/>
    <s v="Corporate"/>
    <s v="United States"/>
    <s v="Seattle"/>
    <s v="Washington"/>
    <n v="98115"/>
    <s v="West"/>
    <s v="FUR-TA-10001950"/>
    <x v="0"/>
    <x v="3"/>
    <s v="Balt Solid Wood Round Tables"/>
    <x v="1929"/>
    <n v="2"/>
    <n v="0"/>
    <n v="80.368200000000002"/>
  </r>
  <r>
    <n v="2291"/>
    <x v="1127"/>
    <n v="2012"/>
    <x v="704"/>
    <d v="2012-04-25T00:00:00"/>
    <s v="Standard Class"/>
    <s v="TS-21160"/>
    <s v="Theresa Swint"/>
    <s v="Corporate"/>
    <s v="United States"/>
    <s v="Columbus"/>
    <s v="Georgia"/>
    <n v="31907"/>
    <s v="South"/>
    <s v="TEC-PH-10001557"/>
    <x v="2"/>
    <x v="7"/>
    <s v="Pyle PMP37LED"/>
    <x v="1170"/>
    <n v="3"/>
    <n v="0"/>
    <n v="77.751899999999992"/>
  </r>
  <r>
    <n v="2292"/>
    <x v="1127"/>
    <n v="2012"/>
    <x v="704"/>
    <d v="2012-04-25T00:00:00"/>
    <s v="Standard Class"/>
    <s v="TS-21160"/>
    <s v="Theresa Swint"/>
    <s v="Corporate"/>
    <s v="United States"/>
    <s v="Columbus"/>
    <s v="Georgia"/>
    <n v="31907"/>
    <s v="South"/>
    <s v="FUR-FU-10002937"/>
    <x v="0"/>
    <x v="5"/>
    <s v="GE 48&quot; Fluorescent Tube, Cool White Energy Saver, 34 Watts, 30/Box"/>
    <x v="1930"/>
    <n v="6"/>
    <n v="0"/>
    <n v="297.69"/>
  </r>
  <r>
    <n v="2293"/>
    <x v="1127"/>
    <n v="2012"/>
    <x v="704"/>
    <d v="2012-04-25T00:00:00"/>
    <s v="Standard Class"/>
    <s v="TS-21160"/>
    <s v="Theresa Swint"/>
    <s v="Corporate"/>
    <s v="United States"/>
    <s v="Columbus"/>
    <s v="Georgia"/>
    <n v="31907"/>
    <s v="South"/>
    <s v="OFF-PA-10001166"/>
    <x v="1"/>
    <x v="10"/>
    <s v="Xerox 2"/>
    <x v="91"/>
    <n v="2"/>
    <n v="0"/>
    <n v="6.2208000000000006"/>
  </r>
  <r>
    <n v="2294"/>
    <x v="1128"/>
    <n v="2012"/>
    <x v="549"/>
    <d v="2012-11-06T00:00:00"/>
    <s v="Standard Class"/>
    <s v="QJ-19255"/>
    <s v="Quincy Jones"/>
    <s v="Corporate"/>
    <s v="United States"/>
    <s v="New York City"/>
    <s v="New York"/>
    <n v="10009"/>
    <s v="East"/>
    <s v="TEC-PH-10000347"/>
    <x v="2"/>
    <x v="7"/>
    <s v="Cush Cases Heavy Duty Rugged Cover Case for Samsung Galaxy S5 - Purple"/>
    <x v="1931"/>
    <n v="1"/>
    <n v="0"/>
    <n v="1.3365"/>
  </r>
  <r>
    <n v="2295"/>
    <x v="1129"/>
    <n v="2014"/>
    <x v="331"/>
    <d v="2014-12-28T00:00:00"/>
    <s v="Standard Class"/>
    <s v="FM-14215"/>
    <s v="Filia McAdams"/>
    <s v="Corporate"/>
    <s v="United States"/>
    <s v="Middletown"/>
    <s v="Connecticut"/>
    <n v="6457"/>
    <s v="East"/>
    <s v="FUR-FU-10003708"/>
    <x v="0"/>
    <x v="5"/>
    <s v="Tenex Traditional Chairmats for Medium Pile Carpet, Standard Lip, 36&quot; x 48&quot;"/>
    <x v="1932"/>
    <n v="3"/>
    <n v="0"/>
    <n v="38.209499999999998"/>
  </r>
  <r>
    <n v="2296"/>
    <x v="1130"/>
    <n v="2012"/>
    <x v="549"/>
    <d v="2012-11-05T00:00:00"/>
    <s v="Standard Class"/>
    <s v="VD-21670"/>
    <s v="Valerie Dominguez"/>
    <s v="Consumer"/>
    <s v="United States"/>
    <s v="New York City"/>
    <s v="New York"/>
    <n v="10011"/>
    <s v="East"/>
    <s v="OFF-PA-10002659"/>
    <x v="1"/>
    <x v="10"/>
    <s v="Avoid Verbal Orders Carbonless Minifold Book"/>
    <x v="1933"/>
    <n v="4"/>
    <n v="0"/>
    <n v="6.219199999999999"/>
  </r>
  <r>
    <n v="2297"/>
    <x v="1130"/>
    <n v="2012"/>
    <x v="549"/>
    <d v="2012-11-05T00:00:00"/>
    <s v="Standard Class"/>
    <s v="VD-21670"/>
    <s v="Valerie Dominguez"/>
    <s v="Consumer"/>
    <s v="United States"/>
    <s v="New York City"/>
    <s v="New York"/>
    <n v="10011"/>
    <s v="East"/>
    <s v="FUR-FU-10000965"/>
    <x v="0"/>
    <x v="5"/>
    <s v="Howard Miller 11-1/2&quot; Diameter Ridgewood Wall Clock"/>
    <x v="1934"/>
    <n v="5"/>
    <n v="0"/>
    <n v="106.477"/>
  </r>
  <r>
    <n v="2298"/>
    <x v="1130"/>
    <n v="2012"/>
    <x v="549"/>
    <d v="2012-11-05T00:00:00"/>
    <s v="Standard Class"/>
    <s v="VD-21670"/>
    <s v="Valerie Dominguez"/>
    <s v="Consumer"/>
    <s v="United States"/>
    <s v="New York City"/>
    <s v="New York"/>
    <n v="10011"/>
    <s v="East"/>
    <s v="TEC-PH-10001527"/>
    <x v="2"/>
    <x v="7"/>
    <s v="Plantronics MX500i Earset"/>
    <x v="1935"/>
    <n v="1"/>
    <n v="0"/>
    <n v="1.2884999999999991"/>
  </r>
  <r>
    <n v="2299"/>
    <x v="1130"/>
    <n v="2012"/>
    <x v="549"/>
    <d v="2012-11-05T00:00:00"/>
    <s v="Standard Class"/>
    <s v="VD-21670"/>
    <s v="Valerie Dominguez"/>
    <s v="Consumer"/>
    <s v="United States"/>
    <s v="New York City"/>
    <s v="New York"/>
    <n v="10011"/>
    <s v="East"/>
    <s v="TEC-AC-10001838"/>
    <x v="2"/>
    <x v="11"/>
    <s v="Razer Tiamat Over Ear 7.1 Surround Sound PC Gaming Headset"/>
    <x v="757"/>
    <n v="7"/>
    <n v="0"/>
    <n v="601.96990000000005"/>
  </r>
  <r>
    <n v="2300"/>
    <x v="1130"/>
    <n v="2012"/>
    <x v="549"/>
    <d v="2012-11-05T00:00:00"/>
    <s v="Standard Class"/>
    <s v="VD-21670"/>
    <s v="Valerie Dominguez"/>
    <s v="Consumer"/>
    <s v="United States"/>
    <s v="New York City"/>
    <s v="New York"/>
    <n v="10011"/>
    <s v="East"/>
    <s v="TEC-PH-10002597"/>
    <x v="2"/>
    <x v="7"/>
    <s v="Xblue XB-1670-86 X16 Small Office Telephone - Titanium"/>
    <x v="178"/>
    <n v="4"/>
    <n v="0"/>
    <n v="125.99000000000001"/>
  </r>
  <r>
    <n v="2301"/>
    <x v="1131"/>
    <n v="2011"/>
    <x v="687"/>
    <d v="2011-11-18T00:00:00"/>
    <s v="Standard Class"/>
    <s v="JL-15505"/>
    <s v="Jeremy Lonsdale"/>
    <s v="Consumer"/>
    <s v="United States"/>
    <s v="Midland"/>
    <s v="Michigan"/>
    <n v="48640"/>
    <s v="Central"/>
    <s v="OFF-BI-10000756"/>
    <x v="1"/>
    <x v="8"/>
    <s v="Storex DuraTech Recycled Plastic Frosted Binders"/>
    <x v="1936"/>
    <n v="3"/>
    <n v="0"/>
    <n v="6.36"/>
  </r>
  <r>
    <n v="2302"/>
    <x v="1131"/>
    <n v="2011"/>
    <x v="687"/>
    <d v="2011-11-18T00:00:00"/>
    <s v="Standard Class"/>
    <s v="JL-15505"/>
    <s v="Jeremy Lonsdale"/>
    <s v="Consumer"/>
    <s v="United States"/>
    <s v="Midland"/>
    <s v="Michigan"/>
    <n v="48640"/>
    <s v="Central"/>
    <s v="OFF-BI-10000546"/>
    <x v="1"/>
    <x v="8"/>
    <s v="Avery Durable Binders"/>
    <x v="132"/>
    <n v="4"/>
    <n v="0"/>
    <n v="5.6448"/>
  </r>
  <r>
    <n v="2303"/>
    <x v="1132"/>
    <n v="2013"/>
    <x v="327"/>
    <d v="2013-01-21T00:00:00"/>
    <s v="Standard Class"/>
    <s v="DL-13495"/>
    <s v="Dionis Lloyd"/>
    <s v="Corporate"/>
    <s v="United States"/>
    <s v="Columbus"/>
    <s v="Georgia"/>
    <n v="31907"/>
    <s v="South"/>
    <s v="TEC-AC-10001142"/>
    <x v="2"/>
    <x v="11"/>
    <s v="First Data FD10 PIN Pad"/>
    <x v="617"/>
    <n v="4"/>
    <n v="0"/>
    <n v="31.599999999999966"/>
  </r>
  <r>
    <n v="2304"/>
    <x v="1133"/>
    <n v="2014"/>
    <x v="697"/>
    <d v="2014-09-23T00:00:00"/>
    <s v="Second Class"/>
    <s v="MO-17800"/>
    <s v="Meg O'Connel"/>
    <s v="Home Office"/>
    <s v="United States"/>
    <s v="Roswell"/>
    <s v="Georgia"/>
    <n v="30076"/>
    <s v="South"/>
    <s v="FUR-CH-10000785"/>
    <x v="0"/>
    <x v="1"/>
    <s v="Global Ergonomic Managers Chair"/>
    <x v="1937"/>
    <n v="4"/>
    <n v="0"/>
    <n v="188.2192"/>
  </r>
  <r>
    <n v="2305"/>
    <x v="1133"/>
    <n v="2014"/>
    <x v="697"/>
    <d v="2014-09-23T00:00:00"/>
    <s v="Second Class"/>
    <s v="MO-17800"/>
    <s v="Meg O'Connel"/>
    <s v="Home Office"/>
    <s v="United States"/>
    <s v="Roswell"/>
    <s v="Georgia"/>
    <n v="30076"/>
    <s v="South"/>
    <s v="OFF-PA-10000474"/>
    <x v="1"/>
    <x v="10"/>
    <s v="Staples"/>
    <x v="1938"/>
    <n v="3"/>
    <n v="0"/>
    <n v="49.970399999999991"/>
  </r>
  <r>
    <n v="2306"/>
    <x v="1134"/>
    <n v="2013"/>
    <x v="443"/>
    <d v="2013-12-25T00:00:00"/>
    <s v="First Class"/>
    <s v="BP-11185"/>
    <s v="Ben Peterman"/>
    <s v="Corporate"/>
    <s v="United States"/>
    <s v="Chicago"/>
    <s v="Illinois"/>
    <n v="60623"/>
    <s v="Central"/>
    <s v="FUR-BO-10003441"/>
    <x v="0"/>
    <x v="0"/>
    <s v="Bush Westfield Collection Bookcases, Fully Assembled"/>
    <x v="1088"/>
    <n v="2"/>
    <n v="0.3"/>
    <n v="-14.137200000000014"/>
  </r>
  <r>
    <n v="2307"/>
    <x v="1135"/>
    <n v="2012"/>
    <x v="705"/>
    <d v="2012-08-08T00:00:00"/>
    <s v="First Class"/>
    <s v="MS-17980"/>
    <s v="Michael Stewart"/>
    <s v="Corporate"/>
    <s v="United States"/>
    <s v="Houston"/>
    <s v="Texas"/>
    <n v="77041"/>
    <s v="Central"/>
    <s v="OFF-PA-10004156"/>
    <x v="1"/>
    <x v="10"/>
    <s v="Xerox 188"/>
    <x v="1939"/>
    <n v="3"/>
    <n v="0.2"/>
    <n v="9.8657999999999983"/>
  </r>
  <r>
    <n v="2308"/>
    <x v="1136"/>
    <n v="2014"/>
    <x v="60"/>
    <d v="2014-11-10T00:00:00"/>
    <s v="Standard Class"/>
    <s v="SV-20935"/>
    <s v="Susan Vittorini"/>
    <s v="Consumer"/>
    <s v="United States"/>
    <s v="New York City"/>
    <s v="New York"/>
    <n v="10009"/>
    <s v="East"/>
    <s v="TEC-AC-10001432"/>
    <x v="2"/>
    <x v="11"/>
    <s v="Enermax Aurora Lite Keyboard"/>
    <x v="1940"/>
    <n v="5"/>
    <n v="0"/>
    <n v="171.93000000000006"/>
  </r>
  <r>
    <n v="2309"/>
    <x v="1137"/>
    <n v="2014"/>
    <x v="532"/>
    <d v="2014-06-13T00:00:00"/>
    <s v="First Class"/>
    <s v="BC-11125"/>
    <s v="Becky Castell"/>
    <s v="Home Office"/>
    <s v="United States"/>
    <s v="Peoria"/>
    <s v="Arizona"/>
    <n v="85345"/>
    <s v="West"/>
    <s v="FUR-CH-10001394"/>
    <x v="0"/>
    <x v="1"/>
    <s v="Global Leather Executive Chair"/>
    <x v="1941"/>
    <n v="1"/>
    <n v="0.2"/>
    <n v="35.098999999999961"/>
  </r>
  <r>
    <n v="2310"/>
    <x v="1137"/>
    <n v="2014"/>
    <x v="532"/>
    <d v="2014-06-13T00:00:00"/>
    <s v="First Class"/>
    <s v="BC-11125"/>
    <s v="Becky Castell"/>
    <s v="Home Office"/>
    <s v="United States"/>
    <s v="Peoria"/>
    <s v="Arizona"/>
    <n v="85345"/>
    <s v="West"/>
    <s v="OFF-ST-10002370"/>
    <x v="1"/>
    <x v="4"/>
    <s v="Sortfiler Multipurpose Personal File Organizer, Black"/>
    <x v="1942"/>
    <n v="4"/>
    <n v="0.2"/>
    <n v="7.7003999999999948"/>
  </r>
  <r>
    <n v="2311"/>
    <x v="1137"/>
    <n v="2014"/>
    <x v="532"/>
    <d v="2014-06-13T00:00:00"/>
    <s v="First Class"/>
    <s v="BC-11125"/>
    <s v="Becky Castell"/>
    <s v="Home Office"/>
    <s v="United States"/>
    <s v="Peoria"/>
    <s v="Arizona"/>
    <n v="85345"/>
    <s v="West"/>
    <s v="OFF-AR-10002956"/>
    <x v="1"/>
    <x v="6"/>
    <s v="Boston 16801 Nautilus Battery Pencil Sharpener"/>
    <x v="1943"/>
    <n v="5"/>
    <n v="0.2"/>
    <n v="6.602999999999998"/>
  </r>
  <r>
    <n v="2312"/>
    <x v="1137"/>
    <n v="2014"/>
    <x v="532"/>
    <d v="2014-06-13T00:00:00"/>
    <s v="First Class"/>
    <s v="BC-11125"/>
    <s v="Becky Castell"/>
    <s v="Home Office"/>
    <s v="United States"/>
    <s v="Peoria"/>
    <s v="Arizona"/>
    <n v="85345"/>
    <s v="West"/>
    <s v="OFF-AR-10001955"/>
    <x v="1"/>
    <x v="6"/>
    <s v="Newell 319"/>
    <x v="1840"/>
    <n v="1"/>
    <n v="0.2"/>
    <n v="1.9839999999999982"/>
  </r>
  <r>
    <n v="2313"/>
    <x v="1137"/>
    <n v="2014"/>
    <x v="532"/>
    <d v="2014-06-13T00:00:00"/>
    <s v="First Class"/>
    <s v="BC-11125"/>
    <s v="Becky Castell"/>
    <s v="Home Office"/>
    <s v="United States"/>
    <s v="Peoria"/>
    <s v="Arizona"/>
    <n v="85345"/>
    <s v="West"/>
    <s v="OFF-ST-10001809"/>
    <x v="1"/>
    <x v="4"/>
    <s v="Fellowes Officeware Wire Shelving"/>
    <x v="1944"/>
    <n v="3"/>
    <n v="0.2"/>
    <n v="-48.508200000000009"/>
  </r>
  <r>
    <n v="2314"/>
    <x v="1138"/>
    <n v="2014"/>
    <x v="228"/>
    <d v="2014-07-26T00:00:00"/>
    <s v="Standard Class"/>
    <s v="EM-13825"/>
    <s v="Elizabeth Moffitt"/>
    <s v="Corporate"/>
    <s v="United States"/>
    <s v="Sioux Falls"/>
    <s v="South Dakota"/>
    <n v="57103"/>
    <s v="Central"/>
    <s v="OFF-LA-10004093"/>
    <x v="1"/>
    <x v="2"/>
    <s v="Avery 486"/>
    <x v="2"/>
    <n v="2"/>
    <n v="0"/>
    <n v="6.8713999999999995"/>
  </r>
  <r>
    <n v="2315"/>
    <x v="1138"/>
    <n v="2014"/>
    <x v="228"/>
    <d v="2014-07-26T00:00:00"/>
    <s v="Standard Class"/>
    <s v="EM-13825"/>
    <s v="Elizabeth Moffitt"/>
    <s v="Corporate"/>
    <s v="United States"/>
    <s v="Sioux Falls"/>
    <s v="South Dakota"/>
    <n v="57103"/>
    <s v="Central"/>
    <s v="OFF-AP-10002118"/>
    <x v="1"/>
    <x v="9"/>
    <s v="1.7 Cubic Foot Compact &quot;Cube&quot; Office Refrigerators"/>
    <x v="1945"/>
    <n v="2"/>
    <n v="0"/>
    <n v="112.40640000000002"/>
  </r>
  <r>
    <n v="2316"/>
    <x v="1138"/>
    <n v="2014"/>
    <x v="228"/>
    <d v="2014-07-26T00:00:00"/>
    <s v="Standard Class"/>
    <s v="EM-13825"/>
    <s v="Elizabeth Moffitt"/>
    <s v="Corporate"/>
    <s v="United States"/>
    <s v="Sioux Falls"/>
    <s v="South Dakota"/>
    <n v="57103"/>
    <s v="Central"/>
    <s v="OFF-BI-10000404"/>
    <x v="1"/>
    <x v="8"/>
    <s v="Avery Printable Repositionable Plastic Tabs"/>
    <x v="1946"/>
    <n v="5"/>
    <n v="0"/>
    <n v="20.21"/>
  </r>
  <r>
    <n v="2317"/>
    <x v="1138"/>
    <n v="2014"/>
    <x v="228"/>
    <d v="2014-07-26T00:00:00"/>
    <s v="Standard Class"/>
    <s v="EM-13825"/>
    <s v="Elizabeth Moffitt"/>
    <s v="Corporate"/>
    <s v="United States"/>
    <s v="Sioux Falls"/>
    <s v="South Dakota"/>
    <n v="57103"/>
    <s v="Central"/>
    <s v="FUR-CH-10003833"/>
    <x v="0"/>
    <x v="1"/>
    <s v="Novimex Fabric Task Chair"/>
    <x v="1101"/>
    <n v="3"/>
    <n v="0"/>
    <n v="27.440999999999995"/>
  </r>
  <r>
    <n v="2318"/>
    <x v="1138"/>
    <n v="2014"/>
    <x v="228"/>
    <d v="2014-07-26T00:00:00"/>
    <s v="Standard Class"/>
    <s v="EM-13825"/>
    <s v="Elizabeth Moffitt"/>
    <s v="Corporate"/>
    <s v="United States"/>
    <s v="Sioux Falls"/>
    <s v="South Dakota"/>
    <n v="57103"/>
    <s v="Central"/>
    <s v="OFF-BI-10002072"/>
    <x v="1"/>
    <x v="8"/>
    <s v="Cardinal Slant-D Ring Binders"/>
    <x v="1947"/>
    <n v="7"/>
    <n v="0"/>
    <n v="30.414999999999999"/>
  </r>
  <r>
    <n v="2319"/>
    <x v="1138"/>
    <n v="2014"/>
    <x v="228"/>
    <d v="2014-07-26T00:00:00"/>
    <s v="Standard Class"/>
    <s v="EM-13825"/>
    <s v="Elizabeth Moffitt"/>
    <s v="Corporate"/>
    <s v="United States"/>
    <s v="Sioux Falls"/>
    <s v="South Dakota"/>
    <n v="57103"/>
    <s v="Central"/>
    <s v="TEC-AC-10003095"/>
    <x v="2"/>
    <x v="11"/>
    <s v="Logitech G35 7.1-Channel Surround Sound Headset"/>
    <x v="1948"/>
    <n v="3"/>
    <n v="0"/>
    <n v="132.58980000000003"/>
  </r>
  <r>
    <n v="2320"/>
    <x v="1139"/>
    <n v="2012"/>
    <x v="706"/>
    <d v="2012-12-26T00:00:00"/>
    <s v="First Class"/>
    <s v="BD-11500"/>
    <s v="Bradley Drucker"/>
    <s v="Consumer"/>
    <s v="United States"/>
    <s v="Richmond"/>
    <s v="Virginia"/>
    <n v="23223"/>
    <s v="South"/>
    <s v="OFF-AP-10001563"/>
    <x v="1"/>
    <x v="9"/>
    <s v="Belkin Premiere Surge Master II 8-outlet surge protector"/>
    <x v="1949"/>
    <n v="4"/>
    <n v="0"/>
    <n v="56.352799999999974"/>
  </r>
  <r>
    <n v="2321"/>
    <x v="1140"/>
    <n v="2014"/>
    <x v="177"/>
    <d v="2014-03-25T00:00:00"/>
    <s v="Standard Class"/>
    <s v="HW-14935"/>
    <s v="Helen Wasserman"/>
    <s v="Corporate"/>
    <s v="United States"/>
    <s v="Seattle"/>
    <s v="Washington"/>
    <n v="98115"/>
    <s v="West"/>
    <s v="TEC-AC-10000358"/>
    <x v="2"/>
    <x v="11"/>
    <s v="Imation Secure Drive + Hardware Encrypted USB flash drive - 16 GB"/>
    <x v="1950"/>
    <n v="7"/>
    <n v="0"/>
    <n v="63.8232"/>
  </r>
  <r>
    <n v="2322"/>
    <x v="1141"/>
    <n v="2012"/>
    <x v="620"/>
    <d v="2013-01-03T00:00:00"/>
    <s v="Second Class"/>
    <s v="KC-16255"/>
    <s v="Karen Carlisle"/>
    <s v="Corporate"/>
    <s v="United States"/>
    <s v="Henderson"/>
    <s v="Kentucky"/>
    <n v="42420"/>
    <s v="South"/>
    <s v="OFF-BI-10004492"/>
    <x v="1"/>
    <x v="8"/>
    <s v="Tuf-Vin Binders"/>
    <x v="1951"/>
    <n v="3"/>
    <n v="0"/>
    <n v="44.527799999999992"/>
  </r>
  <r>
    <n v="2323"/>
    <x v="1141"/>
    <n v="2012"/>
    <x v="620"/>
    <d v="2013-01-03T00:00:00"/>
    <s v="Second Class"/>
    <s v="KC-16255"/>
    <s v="Karen Carlisle"/>
    <s v="Corporate"/>
    <s v="United States"/>
    <s v="Henderson"/>
    <s v="Kentucky"/>
    <n v="42420"/>
    <s v="South"/>
    <s v="OFF-BI-10001072"/>
    <x v="1"/>
    <x v="8"/>
    <s v="GBC Clear Cover, 8-1/2 x 11, unpunched, 25 covers per pack"/>
    <x v="1952"/>
    <n v="4"/>
    <n v="0"/>
    <n v="27.894399999999997"/>
  </r>
  <r>
    <n v="2324"/>
    <x v="1141"/>
    <n v="2012"/>
    <x v="620"/>
    <d v="2013-01-03T00:00:00"/>
    <s v="Second Class"/>
    <s v="KC-16255"/>
    <s v="Karen Carlisle"/>
    <s v="Corporate"/>
    <s v="United States"/>
    <s v="Henderson"/>
    <s v="Kentucky"/>
    <n v="42420"/>
    <s v="South"/>
    <s v="OFF-BI-10003707"/>
    <x v="1"/>
    <x v="8"/>
    <s v="Aluminum Screw Posts"/>
    <x v="1953"/>
    <n v="5"/>
    <n v="0"/>
    <n v="38.15"/>
  </r>
  <r>
    <n v="2325"/>
    <x v="1141"/>
    <n v="2012"/>
    <x v="620"/>
    <d v="2013-01-03T00:00:00"/>
    <s v="Second Class"/>
    <s v="KC-16255"/>
    <s v="Karen Carlisle"/>
    <s v="Corporate"/>
    <s v="United States"/>
    <s v="Henderson"/>
    <s v="Kentucky"/>
    <n v="42420"/>
    <s v="South"/>
    <s v="OFF-BI-10000977"/>
    <x v="1"/>
    <x v="8"/>
    <s v="Ibico Plastic Spiral Binding Combs"/>
    <x v="1954"/>
    <n v="12"/>
    <n v="0"/>
    <n v="167.80799999999999"/>
  </r>
  <r>
    <n v="2326"/>
    <x v="1142"/>
    <n v="2012"/>
    <x v="426"/>
    <d v="2012-09-19T00:00:00"/>
    <s v="Second Class"/>
    <s v="BM-11575"/>
    <s v="Brendan Murry"/>
    <s v="Corporate"/>
    <s v="United States"/>
    <s v="New York City"/>
    <s v="New York"/>
    <n v="10035"/>
    <s v="East"/>
    <s v="OFF-BI-10002082"/>
    <x v="1"/>
    <x v="8"/>
    <s v="GBC Twin Loop Wire Binding Elements"/>
    <x v="1955"/>
    <n v="3"/>
    <n v="0.2"/>
    <n v="29.951999999999998"/>
  </r>
  <r>
    <n v="2327"/>
    <x v="1142"/>
    <n v="2012"/>
    <x v="426"/>
    <d v="2012-09-19T00:00:00"/>
    <s v="Second Class"/>
    <s v="BM-11575"/>
    <s v="Brendan Murry"/>
    <s v="Corporate"/>
    <s v="United States"/>
    <s v="New York City"/>
    <s v="New York"/>
    <n v="10035"/>
    <s v="East"/>
    <s v="FUR-BO-10004709"/>
    <x v="0"/>
    <x v="0"/>
    <s v="Bush Westfield Collection Bookcases, Medium Cherry Finish"/>
    <x v="1956"/>
    <n v="1"/>
    <n v="0.2"/>
    <n v="1.1596000000000011"/>
  </r>
  <r>
    <n v="2328"/>
    <x v="1142"/>
    <n v="2012"/>
    <x v="426"/>
    <d v="2012-09-19T00:00:00"/>
    <s v="Second Class"/>
    <s v="BM-11575"/>
    <s v="Brendan Murry"/>
    <s v="Corporate"/>
    <s v="United States"/>
    <s v="New York City"/>
    <s v="New York"/>
    <n v="10035"/>
    <s v="East"/>
    <s v="OFF-PA-10002365"/>
    <x v="1"/>
    <x v="10"/>
    <s v="Xerox 1967"/>
    <x v="91"/>
    <n v="2"/>
    <n v="0"/>
    <n v="6.2208000000000006"/>
  </r>
  <r>
    <n v="2329"/>
    <x v="1143"/>
    <n v="2014"/>
    <x v="397"/>
    <d v="2014-09-27T00:00:00"/>
    <s v="First Class"/>
    <s v="KN-16705"/>
    <s v="Kristina Nunn"/>
    <s v="Home Office"/>
    <s v="United States"/>
    <s v="Fort Collins"/>
    <s v="Colorado"/>
    <n v="80525"/>
    <s v="West"/>
    <s v="OFF-EN-10004147"/>
    <x v="1"/>
    <x v="12"/>
    <s v="Wausau Papers Astrobrights Colored Envelopes"/>
    <x v="646"/>
    <n v="3"/>
    <n v="0.2"/>
    <n v="5.2026000000000003"/>
  </r>
  <r>
    <n v="2330"/>
    <x v="1144"/>
    <n v="2012"/>
    <x v="707"/>
    <d v="2012-12-29T00:00:00"/>
    <s v="Standard Class"/>
    <s v="JD-16150"/>
    <s v="Justin Deggeller"/>
    <s v="Corporate"/>
    <s v="United States"/>
    <s v="Philadelphia"/>
    <s v="Pennsylvania"/>
    <n v="19140"/>
    <s v="East"/>
    <s v="FUR-FU-10001468"/>
    <x v="0"/>
    <x v="5"/>
    <s v="Tenex Antistatic Computer Chair Mats"/>
    <x v="1957"/>
    <n v="4"/>
    <n v="0.2"/>
    <n v="-68.392000000000053"/>
  </r>
  <r>
    <n v="2331"/>
    <x v="1145"/>
    <n v="2013"/>
    <x v="446"/>
    <d v="2013-09-27T00:00:00"/>
    <s v="Second Class"/>
    <s v="LA-16780"/>
    <s v="Laura Armstrong"/>
    <s v="Corporate"/>
    <s v="United States"/>
    <s v="Los Angeles"/>
    <s v="California"/>
    <n v="90004"/>
    <s v="West"/>
    <s v="OFF-ST-10000642"/>
    <x v="1"/>
    <x v="4"/>
    <s v="Tennsco Lockers, Gray"/>
    <x v="108"/>
    <n v="2"/>
    <n v="0"/>
    <n v="2.9371999999999971"/>
  </r>
  <r>
    <n v="2332"/>
    <x v="1145"/>
    <n v="2013"/>
    <x v="446"/>
    <d v="2013-09-27T00:00:00"/>
    <s v="Second Class"/>
    <s v="LA-16780"/>
    <s v="Laura Armstrong"/>
    <s v="Corporate"/>
    <s v="United States"/>
    <s v="Los Angeles"/>
    <s v="California"/>
    <n v="90004"/>
    <s v="West"/>
    <s v="OFF-PA-10000380"/>
    <x v="1"/>
    <x v="10"/>
    <s v="REDIFORM Incoming/Outgoing Call Register, 11&quot; X 8 1/2&quot;, 100 Messages"/>
    <x v="1958"/>
    <n v="5"/>
    <n v="0"/>
    <n v="20.85"/>
  </r>
  <r>
    <n v="2333"/>
    <x v="1146"/>
    <n v="2014"/>
    <x v="708"/>
    <d v="2014-03-26T00:00:00"/>
    <s v="Standard Class"/>
    <s v="RW-19690"/>
    <s v="Robert Waldorf"/>
    <s v="Consumer"/>
    <s v="United States"/>
    <s v="Lafayette"/>
    <s v="Indiana"/>
    <n v="47905"/>
    <s v="Central"/>
    <s v="OFF-PA-10004071"/>
    <x v="1"/>
    <x v="10"/>
    <s v="Eaton Premium Continuous-Feed Paper, 25% Cotton, Letter Size, White, 1000 Shts/Box"/>
    <x v="1959"/>
    <n v="5"/>
    <n v="0"/>
    <n v="133.15199999999999"/>
  </r>
  <r>
    <n v="2334"/>
    <x v="1146"/>
    <n v="2014"/>
    <x v="708"/>
    <d v="2014-03-26T00:00:00"/>
    <s v="Standard Class"/>
    <s v="RW-19690"/>
    <s v="Robert Waldorf"/>
    <s v="Consumer"/>
    <s v="United States"/>
    <s v="Lafayette"/>
    <s v="Indiana"/>
    <n v="47905"/>
    <s v="Central"/>
    <s v="OFF-PA-10004971"/>
    <x v="1"/>
    <x v="10"/>
    <s v="Xerox 196"/>
    <x v="399"/>
    <n v="1"/>
    <n v="0"/>
    <n v="2.8322000000000003"/>
  </r>
  <r>
    <n v="2335"/>
    <x v="1147"/>
    <n v="2011"/>
    <x v="587"/>
    <d v="2011-10-04T00:00:00"/>
    <s v="Standard Class"/>
    <s v="KW-16570"/>
    <s v="Kelly Williams"/>
    <s v="Consumer"/>
    <s v="United States"/>
    <s v="Clarksville"/>
    <s v="Tennessee"/>
    <n v="37042"/>
    <s v="South"/>
    <s v="OFF-AP-10000696"/>
    <x v="1"/>
    <x v="9"/>
    <s v="Holmes Odor Grabber"/>
    <x v="1960"/>
    <n v="6"/>
    <n v="0.2"/>
    <n v="11.247599999999995"/>
  </r>
  <r>
    <n v="2336"/>
    <x v="1148"/>
    <n v="2014"/>
    <x v="389"/>
    <d v="2014-12-11T00:00:00"/>
    <s v="Same Day"/>
    <s v="CC-12220"/>
    <s v="Chris Cortes"/>
    <s v="Consumer"/>
    <s v="United States"/>
    <s v="Fairfield"/>
    <s v="Connecticut"/>
    <n v="6824"/>
    <s v="East"/>
    <s v="OFF-EN-10004030"/>
    <x v="1"/>
    <x v="12"/>
    <s v="Convenience Packs of Business Envelopes"/>
    <x v="139"/>
    <n v="3"/>
    <n v="0"/>
    <n v="5.1042000000000005"/>
  </r>
  <r>
    <n v="2337"/>
    <x v="1148"/>
    <n v="2014"/>
    <x v="389"/>
    <d v="2014-12-11T00:00:00"/>
    <s v="Same Day"/>
    <s v="CC-12220"/>
    <s v="Chris Cortes"/>
    <s v="Consumer"/>
    <s v="United States"/>
    <s v="Fairfield"/>
    <s v="Connecticut"/>
    <n v="6824"/>
    <s v="East"/>
    <s v="OFF-AP-10000026"/>
    <x v="1"/>
    <x v="9"/>
    <s v="Tripp Lite Isotel 6 Outlet Surge Protector with Fax/Modem Protection"/>
    <x v="1961"/>
    <n v="7"/>
    <n v="0"/>
    <n v="123.76909999999995"/>
  </r>
  <r>
    <n v="2338"/>
    <x v="1149"/>
    <n v="2011"/>
    <x v="709"/>
    <d v="2011-08-23T00:00:00"/>
    <s v="Same Day"/>
    <s v="RH-19495"/>
    <s v="Rick Hansen"/>
    <s v="Consumer"/>
    <s v="United States"/>
    <s v="New York City"/>
    <s v="New York"/>
    <n v="10009"/>
    <s v="East"/>
    <s v="OFF-PA-10003936"/>
    <x v="1"/>
    <x v="10"/>
    <s v="Xerox 1994"/>
    <x v="243"/>
    <n v="4"/>
    <n v="0"/>
    <n v="12.441600000000001"/>
  </r>
  <r>
    <n v="2339"/>
    <x v="1149"/>
    <n v="2011"/>
    <x v="709"/>
    <d v="2011-08-23T00:00:00"/>
    <s v="Same Day"/>
    <s v="RH-19495"/>
    <s v="Rick Hansen"/>
    <s v="Consumer"/>
    <s v="United States"/>
    <s v="New York City"/>
    <s v="New York"/>
    <n v="10009"/>
    <s v="East"/>
    <s v="OFF-PA-10004530"/>
    <x v="1"/>
    <x v="10"/>
    <s v="Personal Creations Ink Jet Cards and Labels"/>
    <x v="1962"/>
    <n v="4"/>
    <n v="0"/>
    <n v="22.500800000000002"/>
  </r>
  <r>
    <n v="2340"/>
    <x v="1150"/>
    <n v="2011"/>
    <x v="710"/>
    <d v="2011-08-24T00:00:00"/>
    <s v="Standard Class"/>
    <s v="JK-15625"/>
    <s v="Jim Karlsson"/>
    <s v="Consumer"/>
    <s v="United States"/>
    <s v="Columbus"/>
    <s v="Ohio"/>
    <n v="43229"/>
    <s v="East"/>
    <s v="OFF-AR-10004930"/>
    <x v="1"/>
    <x v="6"/>
    <s v="Turquoise Lead Holder with Pocket Clip"/>
    <x v="1963"/>
    <n v="2"/>
    <n v="0.2"/>
    <n v="1.7419999999999987"/>
  </r>
  <r>
    <n v="2341"/>
    <x v="1151"/>
    <n v="2013"/>
    <x v="338"/>
    <d v="2013-11-16T00:00:00"/>
    <s v="Standard Class"/>
    <s v="DC-13285"/>
    <s v="Debra Catini"/>
    <s v="Consumer"/>
    <s v="United States"/>
    <s v="Warner Robins"/>
    <s v="Georgia"/>
    <n v="31088"/>
    <s v="South"/>
    <s v="OFF-AR-10004999"/>
    <x v="1"/>
    <x v="6"/>
    <s v="Newell 315"/>
    <x v="1085"/>
    <n v="7"/>
    <n v="0"/>
    <n v="10.465"/>
  </r>
  <r>
    <n v="2342"/>
    <x v="1152"/>
    <n v="2011"/>
    <x v="520"/>
    <d v="2012-01-03T00:00:00"/>
    <s v="First Class"/>
    <s v="GM-14455"/>
    <s v="Gary Mitchum"/>
    <s v="Home Office"/>
    <s v="United States"/>
    <s v="Franklin"/>
    <s v="Massachusetts"/>
    <n v="2038"/>
    <s v="East"/>
    <s v="FUR-FU-10002501"/>
    <x v="0"/>
    <x v="5"/>
    <s v="Nu-Dell Executive Frame"/>
    <x v="1964"/>
    <n v="5"/>
    <n v="0"/>
    <n v="23.384"/>
  </r>
  <r>
    <n v="2343"/>
    <x v="1152"/>
    <n v="2011"/>
    <x v="520"/>
    <d v="2012-01-03T00:00:00"/>
    <s v="First Class"/>
    <s v="GM-14455"/>
    <s v="Gary Mitchum"/>
    <s v="Home Office"/>
    <s v="United States"/>
    <s v="Franklin"/>
    <s v="Massachusetts"/>
    <n v="2038"/>
    <s v="East"/>
    <s v="TEC-AC-10000358"/>
    <x v="2"/>
    <x v="11"/>
    <s v="Imation Secure Drive + Hardware Encrypted USB flash drive - 16 GB"/>
    <x v="1965"/>
    <n v="3"/>
    <n v="0"/>
    <n v="27.352799999999998"/>
  </r>
  <r>
    <n v="2344"/>
    <x v="1153"/>
    <n v="2011"/>
    <x v="711"/>
    <d v="2011-07-30T00:00:00"/>
    <s v="Second Class"/>
    <s v="CL-11890"/>
    <s v="Carl Ludwig"/>
    <s v="Consumer"/>
    <s v="United States"/>
    <s v="Chicago"/>
    <s v="Illinois"/>
    <n v="60623"/>
    <s v="Central"/>
    <s v="OFF-ST-10004804"/>
    <x v="1"/>
    <x v="4"/>
    <s v="Belkin 19&quot; Vented Equipment Shelf, Black"/>
    <x v="1966"/>
    <n v="3"/>
    <n v="0.2"/>
    <n v="-29.343599999999995"/>
  </r>
  <r>
    <n v="2345"/>
    <x v="1154"/>
    <n v="2013"/>
    <x v="712"/>
    <d v="2013-02-28T00:00:00"/>
    <s v="Standard Class"/>
    <s v="PV-18985"/>
    <s v="Paul Van Hugh"/>
    <s v="Home Office"/>
    <s v="United States"/>
    <s v="Milwaukee"/>
    <s v="Wisconsin"/>
    <n v="53209"/>
    <s v="Central"/>
    <s v="OFF-AP-10001205"/>
    <x v="1"/>
    <x v="9"/>
    <s v="Belkin 5 Outlet SurgeMaster Power Centers"/>
    <x v="1967"/>
    <n v="9"/>
    <n v="0"/>
    <n v="137.28960000000004"/>
  </r>
  <r>
    <n v="2346"/>
    <x v="1155"/>
    <n v="2013"/>
    <x v="69"/>
    <d v="2013-03-19T00:00:00"/>
    <s v="Standard Class"/>
    <s v="LT-17110"/>
    <s v="Liz Thompson"/>
    <s v="Consumer"/>
    <s v="United States"/>
    <s v="San Antonio"/>
    <s v="Texas"/>
    <n v="78207"/>
    <s v="Central"/>
    <s v="OFF-PA-10000659"/>
    <x v="1"/>
    <x v="10"/>
    <s v="TOPS Carbonless Receipt Book, Four 2-3/4 x 7-1/4 Money Receipts per Page"/>
    <x v="1856"/>
    <n v="5"/>
    <n v="0.2"/>
    <n v="24.527999999999995"/>
  </r>
  <r>
    <n v="2347"/>
    <x v="1155"/>
    <n v="2013"/>
    <x v="69"/>
    <d v="2013-03-19T00:00:00"/>
    <s v="Standard Class"/>
    <s v="LT-17110"/>
    <s v="Liz Thompson"/>
    <s v="Consumer"/>
    <s v="United States"/>
    <s v="San Antonio"/>
    <s v="Texas"/>
    <n v="78207"/>
    <s v="Central"/>
    <s v="OFF-BI-10004141"/>
    <x v="1"/>
    <x v="8"/>
    <s v="Insertable Tab Indexes For Data Binders"/>
    <x v="1968"/>
    <n v="2"/>
    <n v="0.8"/>
    <n v="-2.1624000000000012"/>
  </r>
  <r>
    <n v="2348"/>
    <x v="1155"/>
    <n v="2013"/>
    <x v="69"/>
    <d v="2013-03-19T00:00:00"/>
    <s v="Standard Class"/>
    <s v="LT-17110"/>
    <s v="Liz Thompson"/>
    <s v="Consumer"/>
    <s v="United States"/>
    <s v="San Antonio"/>
    <s v="Texas"/>
    <n v="78207"/>
    <s v="Central"/>
    <s v="FUR-TA-10004619"/>
    <x v="0"/>
    <x v="3"/>
    <s v="Hon Non-Folding Utility Tables"/>
    <x v="1969"/>
    <n v="5"/>
    <n v="0.3"/>
    <n v="0"/>
  </r>
  <r>
    <n v="2349"/>
    <x v="1156"/>
    <n v="2014"/>
    <x v="574"/>
    <d v="2014-12-04T00:00:00"/>
    <s v="Same Day"/>
    <s v="AM-10360"/>
    <s v="Alice McCarthy"/>
    <s v="Corporate"/>
    <s v="United States"/>
    <s v="Los Angeles"/>
    <s v="California"/>
    <n v="90032"/>
    <s v="West"/>
    <s v="OFF-BI-10004187"/>
    <x v="1"/>
    <x v="8"/>
    <s v="Staples"/>
    <x v="1970"/>
    <n v="6"/>
    <n v="0.2"/>
    <n v="3.1583999999999985"/>
  </r>
  <r>
    <n v="2350"/>
    <x v="1156"/>
    <n v="2014"/>
    <x v="574"/>
    <d v="2014-12-04T00:00:00"/>
    <s v="Same Day"/>
    <s v="AM-10360"/>
    <s v="Alice McCarthy"/>
    <s v="Corporate"/>
    <s v="United States"/>
    <s v="Los Angeles"/>
    <s v="California"/>
    <n v="90032"/>
    <s v="West"/>
    <s v="OFF-BI-10000632"/>
    <x v="1"/>
    <x v="8"/>
    <s v="Satellite Sectional Post Binders"/>
    <x v="1971"/>
    <n v="2"/>
    <n v="0.2"/>
    <n v="22.573199999999996"/>
  </r>
  <r>
    <n v="2351"/>
    <x v="1156"/>
    <n v="2014"/>
    <x v="574"/>
    <d v="2014-12-04T00:00:00"/>
    <s v="Same Day"/>
    <s v="AM-10360"/>
    <s v="Alice McCarthy"/>
    <s v="Corporate"/>
    <s v="United States"/>
    <s v="Los Angeles"/>
    <s v="California"/>
    <n v="90032"/>
    <s v="West"/>
    <s v="OFF-PA-10003724"/>
    <x v="1"/>
    <x v="10"/>
    <s v="Wirebound Message Book, 4 per Page"/>
    <x v="139"/>
    <n v="2"/>
    <n v="0"/>
    <n v="5.3213999999999997"/>
  </r>
  <r>
    <n v="2352"/>
    <x v="1156"/>
    <n v="2014"/>
    <x v="574"/>
    <d v="2014-12-04T00:00:00"/>
    <s v="Same Day"/>
    <s v="AM-10360"/>
    <s v="Alice McCarthy"/>
    <s v="Corporate"/>
    <s v="United States"/>
    <s v="Los Angeles"/>
    <s v="California"/>
    <n v="90032"/>
    <s v="West"/>
    <s v="OFF-AP-10002765"/>
    <x v="1"/>
    <x v="9"/>
    <s v="Fellowes Advanced Computer Series Surge Protectors"/>
    <x v="1972"/>
    <n v="3"/>
    <n v="0"/>
    <n v="22.251600000000003"/>
  </r>
  <r>
    <n v="2353"/>
    <x v="1156"/>
    <n v="2014"/>
    <x v="574"/>
    <d v="2014-12-04T00:00:00"/>
    <s v="Same Day"/>
    <s v="AM-10360"/>
    <s v="Alice McCarthy"/>
    <s v="Corporate"/>
    <s v="United States"/>
    <s v="Los Angeles"/>
    <s v="California"/>
    <n v="90032"/>
    <s v="West"/>
    <s v="OFF-AR-10001868"/>
    <x v="1"/>
    <x v="6"/>
    <s v="Prang Dustless Chalk Sticks"/>
    <x v="1973"/>
    <n v="6"/>
    <n v="0"/>
    <n v="5.04"/>
  </r>
  <r>
    <n v="2354"/>
    <x v="1157"/>
    <n v="2012"/>
    <x v="284"/>
    <d v="2012-09-02T00:00:00"/>
    <s v="First Class"/>
    <s v="SC-20260"/>
    <s v="Scott Cohen"/>
    <s v="Corporate"/>
    <s v="United States"/>
    <s v="San Francisco"/>
    <s v="California"/>
    <n v="94122"/>
    <s v="West"/>
    <s v="FUR-BO-10002545"/>
    <x v="0"/>
    <x v="0"/>
    <s v="Atlantic Metals Mobile 3-Shelf Bookcases, Custom Colors"/>
    <x v="1974"/>
    <n v="7"/>
    <n v="0.15"/>
    <n v="200.95460000000008"/>
  </r>
  <r>
    <n v="2355"/>
    <x v="1157"/>
    <n v="2012"/>
    <x v="284"/>
    <d v="2012-09-02T00:00:00"/>
    <s v="First Class"/>
    <s v="SC-20260"/>
    <s v="Scott Cohen"/>
    <s v="Corporate"/>
    <s v="United States"/>
    <s v="San Francisco"/>
    <s v="California"/>
    <n v="94122"/>
    <s v="West"/>
    <s v="OFF-BI-10002735"/>
    <x v="1"/>
    <x v="8"/>
    <s v="GBC Prestige Therm-A-Bind Covers"/>
    <x v="1975"/>
    <n v="5"/>
    <n v="0.2"/>
    <n v="46.3185"/>
  </r>
  <r>
    <n v="2356"/>
    <x v="1157"/>
    <n v="2012"/>
    <x v="284"/>
    <d v="2012-09-02T00:00:00"/>
    <s v="First Class"/>
    <s v="SC-20260"/>
    <s v="Scott Cohen"/>
    <s v="Corporate"/>
    <s v="United States"/>
    <s v="San Francisco"/>
    <s v="California"/>
    <n v="94122"/>
    <s v="West"/>
    <s v="TEC-AC-10004864"/>
    <x v="2"/>
    <x v="11"/>
    <s v="Memorex Micro Travel Drive 32 GB"/>
    <x v="1976"/>
    <n v="1"/>
    <n v="0"/>
    <n v="15.699300000000001"/>
  </r>
  <r>
    <n v="2357"/>
    <x v="1157"/>
    <n v="2012"/>
    <x v="284"/>
    <d v="2012-09-02T00:00:00"/>
    <s v="First Class"/>
    <s v="SC-20260"/>
    <s v="Scott Cohen"/>
    <s v="Corporate"/>
    <s v="United States"/>
    <s v="San Francisco"/>
    <s v="California"/>
    <n v="94122"/>
    <s v="West"/>
    <s v="TEC-MA-10000597"/>
    <x v="2"/>
    <x v="15"/>
    <s v="Lexmark S315 Color Inkjet Printer"/>
    <x v="1977"/>
    <n v="3"/>
    <n v="0.2"/>
    <n v="80.991899999999987"/>
  </r>
  <r>
    <n v="2358"/>
    <x v="1158"/>
    <n v="2011"/>
    <x v="461"/>
    <d v="2011-03-21T00:00:00"/>
    <s v="Standard Class"/>
    <s v="CP-12340"/>
    <s v="Christine Phan"/>
    <s v="Corporate"/>
    <s v="United States"/>
    <s v="New York City"/>
    <s v="New York"/>
    <n v="10024"/>
    <s v="East"/>
    <s v="FUR-TA-10003473"/>
    <x v="0"/>
    <x v="3"/>
    <s v="Bretford Rectangular Conference Table Tops"/>
    <x v="1978"/>
    <n v="7"/>
    <n v="0.4"/>
    <n v="-447.59469999999988"/>
  </r>
  <r>
    <n v="2359"/>
    <x v="1158"/>
    <n v="2011"/>
    <x v="461"/>
    <d v="2011-03-21T00:00:00"/>
    <s v="Standard Class"/>
    <s v="CP-12340"/>
    <s v="Christine Phan"/>
    <s v="Corporate"/>
    <s v="United States"/>
    <s v="New York City"/>
    <s v="New York"/>
    <n v="10024"/>
    <s v="East"/>
    <s v="FUR-TA-10001950"/>
    <x v="0"/>
    <x v="3"/>
    <s v="Balt Solid Wood Round Tables"/>
    <x v="1979"/>
    <n v="4"/>
    <n v="0.4"/>
    <n v="-553.64760000000001"/>
  </r>
  <r>
    <n v="2360"/>
    <x v="1158"/>
    <n v="2011"/>
    <x v="461"/>
    <d v="2011-03-21T00:00:00"/>
    <s v="Standard Class"/>
    <s v="CP-12340"/>
    <s v="Christine Phan"/>
    <s v="Corporate"/>
    <s v="United States"/>
    <s v="New York City"/>
    <s v="New York"/>
    <n v="10024"/>
    <s v="East"/>
    <s v="FUR-TA-10004175"/>
    <x v="0"/>
    <x v="3"/>
    <s v="Hon 30&quot; x 60&quot; Table with Locking Drawer"/>
    <x v="1980"/>
    <n v="3"/>
    <n v="0.4"/>
    <n v="-122.78160000000003"/>
  </r>
  <r>
    <n v="2361"/>
    <x v="1158"/>
    <n v="2011"/>
    <x v="461"/>
    <d v="2011-03-21T00:00:00"/>
    <s v="Standard Class"/>
    <s v="CP-12340"/>
    <s v="Christine Phan"/>
    <s v="Corporate"/>
    <s v="United States"/>
    <s v="New York City"/>
    <s v="New York"/>
    <n v="10024"/>
    <s v="East"/>
    <s v="OFF-PA-10002960"/>
    <x v="1"/>
    <x v="10"/>
    <s v="Xerox 1926"/>
    <x v="1981"/>
    <n v="7"/>
    <n v="0"/>
    <n v="16.3842"/>
  </r>
  <r>
    <n v="2362"/>
    <x v="1158"/>
    <n v="2011"/>
    <x v="461"/>
    <d v="2011-03-21T00:00:00"/>
    <s v="Standard Class"/>
    <s v="CP-12340"/>
    <s v="Christine Phan"/>
    <s v="Corporate"/>
    <s v="United States"/>
    <s v="New York City"/>
    <s v="New York"/>
    <n v="10024"/>
    <s v="East"/>
    <s v="OFF-PA-10000919"/>
    <x v="1"/>
    <x v="10"/>
    <s v="Xerox 1918"/>
    <x v="1982"/>
    <n v="4"/>
    <n v="0"/>
    <n v="75.9696"/>
  </r>
  <r>
    <n v="2363"/>
    <x v="1159"/>
    <n v="2014"/>
    <x v="513"/>
    <d v="2014-04-21T00:00:00"/>
    <s v="Standard Class"/>
    <s v="RF-19840"/>
    <s v="Roy Französisch"/>
    <s v="Consumer"/>
    <s v="United States"/>
    <s v="Columbus"/>
    <s v="Ohio"/>
    <n v="43229"/>
    <s v="East"/>
    <s v="OFF-BI-10001553"/>
    <x v="1"/>
    <x v="8"/>
    <s v="SpineVue Locking Slant-D Ring Binders by Cardinal"/>
    <x v="1983"/>
    <n v="5"/>
    <n v="0.7"/>
    <n v="-10.053999999999998"/>
  </r>
  <r>
    <n v="2364"/>
    <x v="1160"/>
    <n v="2013"/>
    <x v="69"/>
    <d v="2013-03-19T00:00:00"/>
    <s v="Standard Class"/>
    <s v="AB-10060"/>
    <s v="Adam Bellavance"/>
    <s v="Home Office"/>
    <s v="United States"/>
    <s v="Waynesboro"/>
    <s v="Virginia"/>
    <n v="22980"/>
    <s v="South"/>
    <s v="FUR-FU-10004864"/>
    <x v="0"/>
    <x v="5"/>
    <s v="Howard Miller 14-1/2&quot; Diameter Chrome Round Wall Clock"/>
    <x v="1984"/>
    <n v="2"/>
    <n v="0"/>
    <n v="40.921599999999998"/>
  </r>
  <r>
    <n v="2365"/>
    <x v="1160"/>
    <n v="2013"/>
    <x v="69"/>
    <d v="2013-03-19T00:00:00"/>
    <s v="Standard Class"/>
    <s v="AB-10060"/>
    <s v="Adam Bellavance"/>
    <s v="Home Office"/>
    <s v="United States"/>
    <s v="Waynesboro"/>
    <s v="Virginia"/>
    <n v="22980"/>
    <s v="South"/>
    <s v="OFF-AP-10004540"/>
    <x v="1"/>
    <x v="9"/>
    <s v="Eureka The Boss Lite 10-Amp Upright Vacuum, Blue"/>
    <x v="1985"/>
    <n v="2"/>
    <n v="0"/>
    <n v="44.889600000000002"/>
  </r>
  <r>
    <n v="2366"/>
    <x v="1160"/>
    <n v="2013"/>
    <x v="69"/>
    <d v="2013-03-19T00:00:00"/>
    <s v="Standard Class"/>
    <s v="AB-10060"/>
    <s v="Adam Bellavance"/>
    <s v="Home Office"/>
    <s v="United States"/>
    <s v="Waynesboro"/>
    <s v="Virginia"/>
    <n v="22980"/>
    <s v="South"/>
    <s v="OFF-BI-10004965"/>
    <x v="1"/>
    <x v="8"/>
    <s v="Ibico Covers for Plastic or Wire Binding Elements"/>
    <x v="1986"/>
    <n v="4"/>
    <n v="0"/>
    <n v="20.7"/>
  </r>
  <r>
    <n v="2367"/>
    <x v="1161"/>
    <n v="2011"/>
    <x v="156"/>
    <d v="2011-11-26T00:00:00"/>
    <s v="Second Class"/>
    <s v="EH-13990"/>
    <s v="Erica Hackney"/>
    <s v="Consumer"/>
    <s v="United States"/>
    <s v="Sacramento"/>
    <s v="California"/>
    <n v="95823"/>
    <s v="West"/>
    <s v="FUR-CH-10001714"/>
    <x v="0"/>
    <x v="1"/>
    <s v="Global Leather &amp; Oak Executive Chair, Burgundy"/>
    <x v="1987"/>
    <n v="1"/>
    <n v="0.2"/>
    <n v="-18.106799999999993"/>
  </r>
  <r>
    <n v="2368"/>
    <x v="1162"/>
    <n v="2014"/>
    <x v="516"/>
    <d v="2014-02-14T00:00:00"/>
    <s v="First Class"/>
    <s v="MN-17935"/>
    <s v="Michael Nguyen"/>
    <s v="Consumer"/>
    <s v="United States"/>
    <s v="Clinton"/>
    <s v="Maryland"/>
    <n v="20735"/>
    <s v="East"/>
    <s v="OFF-PA-10002464"/>
    <x v="1"/>
    <x v="10"/>
    <s v="HP Office Recycled Paper (20Lb. and 87 Bright)"/>
    <x v="1071"/>
    <n v="4"/>
    <n v="0"/>
    <n v="11.328800000000001"/>
  </r>
  <r>
    <n v="2369"/>
    <x v="1163"/>
    <n v="2013"/>
    <x v="713"/>
    <d v="2013-09-28T00:00:00"/>
    <s v="Standard Class"/>
    <s v="KL-16555"/>
    <s v="Kelly Lampkin"/>
    <s v="Corporate"/>
    <s v="United States"/>
    <s v="Fairfield"/>
    <s v="Ohio"/>
    <n v="45014"/>
    <s v="East"/>
    <s v="FUR-FU-10002298"/>
    <x v="0"/>
    <x v="5"/>
    <s v="Rubbermaid ClusterMat Chairmats, Mat Size- 66&quot; x 60&quot;, Lip 20&quot; x 11&quot; -90 Degree Angle"/>
    <x v="1988"/>
    <n v="6"/>
    <n v="0.2"/>
    <n v="-26.635200000000026"/>
  </r>
  <r>
    <n v="2370"/>
    <x v="1163"/>
    <n v="2013"/>
    <x v="713"/>
    <d v="2013-09-28T00:00:00"/>
    <s v="Standard Class"/>
    <s v="KL-16555"/>
    <s v="Kelly Lampkin"/>
    <s v="Corporate"/>
    <s v="United States"/>
    <s v="Fairfield"/>
    <s v="Ohio"/>
    <n v="45014"/>
    <s v="East"/>
    <s v="OFF-AR-10000315"/>
    <x v="1"/>
    <x v="6"/>
    <s v="Dixon Ticonderoga Maple Cedar Pencil, #2"/>
    <x v="1989"/>
    <n v="2"/>
    <n v="0.2"/>
    <n v="0.30700000000000016"/>
  </r>
  <r>
    <n v="2371"/>
    <x v="1164"/>
    <n v="2014"/>
    <x v="437"/>
    <d v="2014-07-10T00:00:00"/>
    <s v="Second Class"/>
    <s v="MP-17965"/>
    <s v="Michael Paige"/>
    <s v="Corporate"/>
    <s v="United States"/>
    <s v="Warwick"/>
    <s v="Rhode Island"/>
    <n v="2886"/>
    <s v="East"/>
    <s v="TEC-AC-10004353"/>
    <x v="2"/>
    <x v="11"/>
    <s v="Hypercom P1300 Pinpad"/>
    <x v="1990"/>
    <n v="4"/>
    <n v="0"/>
    <n v="93.240000000000009"/>
  </r>
  <r>
    <n v="2372"/>
    <x v="1165"/>
    <n v="2013"/>
    <x v="274"/>
    <d v="2013-07-12T00:00:00"/>
    <s v="Second Class"/>
    <s v="BF-11020"/>
    <s v="Barry Französisch"/>
    <s v="Corporate"/>
    <s v="United States"/>
    <s v="Aurora"/>
    <s v="Illinois"/>
    <n v="60505"/>
    <s v="Central"/>
    <s v="FUR-FU-10004973"/>
    <x v="0"/>
    <x v="5"/>
    <s v="Flat Face Poster Frame"/>
    <x v="1991"/>
    <n v="8"/>
    <n v="0.6"/>
    <n v="-27.129599999999996"/>
  </r>
  <r>
    <n v="2373"/>
    <x v="1165"/>
    <n v="2013"/>
    <x v="274"/>
    <d v="2013-07-12T00:00:00"/>
    <s v="Second Class"/>
    <s v="BF-11020"/>
    <s v="Barry Französisch"/>
    <s v="Corporate"/>
    <s v="United States"/>
    <s v="Aurora"/>
    <s v="Illinois"/>
    <n v="60505"/>
    <s v="Central"/>
    <s v="OFF-FA-10000936"/>
    <x v="1"/>
    <x v="13"/>
    <s v="Acco Hot Clips Clips to Go"/>
    <x v="1992"/>
    <n v="1"/>
    <n v="0.2"/>
    <n v="0.8224999999999999"/>
  </r>
  <r>
    <n v="2374"/>
    <x v="1165"/>
    <n v="2013"/>
    <x v="274"/>
    <d v="2013-07-12T00:00:00"/>
    <s v="Second Class"/>
    <s v="BF-11020"/>
    <s v="Barry Französisch"/>
    <s v="Corporate"/>
    <s v="United States"/>
    <s v="Aurora"/>
    <s v="Illinois"/>
    <n v="60505"/>
    <s v="Central"/>
    <s v="OFF-PA-10001609"/>
    <x v="1"/>
    <x v="10"/>
    <s v="Tops Wirebound Message Log Books"/>
    <x v="1993"/>
    <n v="9"/>
    <n v="0.2"/>
    <n v="7.698599999999999"/>
  </r>
  <r>
    <n v="2375"/>
    <x v="1165"/>
    <n v="2013"/>
    <x v="274"/>
    <d v="2013-07-12T00:00:00"/>
    <s v="Second Class"/>
    <s v="BF-11020"/>
    <s v="Barry Französisch"/>
    <s v="Corporate"/>
    <s v="United States"/>
    <s v="Aurora"/>
    <s v="Illinois"/>
    <n v="60505"/>
    <s v="Central"/>
    <s v="FUR-CH-10000785"/>
    <x v="0"/>
    <x v="1"/>
    <s v="Global Ergonomic Managers Chair"/>
    <x v="1994"/>
    <n v="2"/>
    <n v="0.3"/>
    <n v="-14.478399999999993"/>
  </r>
  <r>
    <n v="2376"/>
    <x v="1166"/>
    <n v="2014"/>
    <x v="714"/>
    <d v="2014-01-31T00:00:00"/>
    <s v="Standard Class"/>
    <s v="TP-21130"/>
    <s v="Theone Pippenger"/>
    <s v="Consumer"/>
    <s v="United States"/>
    <s v="Smyrna"/>
    <s v="Georgia"/>
    <n v="30080"/>
    <s v="South"/>
    <s v="OFF-FA-10000053"/>
    <x v="1"/>
    <x v="13"/>
    <s v="Revere Boxed Rubber Bands by Revere"/>
    <x v="1995"/>
    <n v="3"/>
    <n v="0"/>
    <n v="0.11340000000000017"/>
  </r>
  <r>
    <n v="2377"/>
    <x v="1167"/>
    <n v="2011"/>
    <x v="710"/>
    <d v="2011-08-21T00:00:00"/>
    <s v="Second Class"/>
    <s v="MS-17770"/>
    <s v="Maxwell Schwartz"/>
    <s v="Consumer"/>
    <s v="United States"/>
    <s v="Columbus"/>
    <s v="Ohio"/>
    <n v="43229"/>
    <s v="East"/>
    <s v="OFF-BI-10001718"/>
    <x v="1"/>
    <x v="8"/>
    <s v="GBC DocuBind P50 Personal Binding Machine"/>
    <x v="1996"/>
    <n v="4"/>
    <n v="0.7"/>
    <n v="-58.861599999999981"/>
  </r>
  <r>
    <n v="2378"/>
    <x v="1167"/>
    <n v="2011"/>
    <x v="710"/>
    <d v="2011-08-21T00:00:00"/>
    <s v="Second Class"/>
    <s v="MS-17770"/>
    <s v="Maxwell Schwartz"/>
    <s v="Consumer"/>
    <s v="United States"/>
    <s v="Columbus"/>
    <s v="Ohio"/>
    <n v="43229"/>
    <s v="East"/>
    <s v="OFF-SU-10004768"/>
    <x v="1"/>
    <x v="14"/>
    <s v="Acme Kleencut Forged Steel Scissors"/>
    <x v="1997"/>
    <n v="2"/>
    <n v="0.2"/>
    <n v="1.1479999999999988"/>
  </r>
  <r>
    <n v="2379"/>
    <x v="1168"/>
    <n v="2012"/>
    <x v="401"/>
    <d v="2012-12-11T00:00:00"/>
    <s v="Standard Class"/>
    <s v="KM-16375"/>
    <s v="Katherine Murray"/>
    <s v="Home Office"/>
    <s v="United States"/>
    <s v="Thousand Oaks"/>
    <s v="California"/>
    <n v="91360"/>
    <s v="West"/>
    <s v="OFF-PA-10003883"/>
    <x v="1"/>
    <x v="10"/>
    <s v="Message Book, Phone, Wirebound Standard Line Memo, 2 3/4&quot; X 5&quot;"/>
    <x v="1998"/>
    <n v="5"/>
    <n v="0"/>
    <n v="15.065"/>
  </r>
  <r>
    <n v="2380"/>
    <x v="1169"/>
    <n v="2013"/>
    <x v="715"/>
    <d v="2013-05-11T00:00:00"/>
    <s v="Standard Class"/>
    <s v="BE-11455"/>
    <s v="Brad Eason"/>
    <s v="Home Office"/>
    <s v="United States"/>
    <s v="Lorain"/>
    <s v="Ohio"/>
    <n v="44052"/>
    <s v="East"/>
    <s v="OFF-FA-10004248"/>
    <x v="1"/>
    <x v="13"/>
    <s v="Advantus T-Pin Paper Clips"/>
    <x v="1999"/>
    <n v="2"/>
    <n v="0.2"/>
    <n v="1.7138000000000002"/>
  </r>
  <r>
    <n v="2381"/>
    <x v="1169"/>
    <n v="2013"/>
    <x v="715"/>
    <d v="2013-05-11T00:00:00"/>
    <s v="Standard Class"/>
    <s v="BE-11455"/>
    <s v="Brad Eason"/>
    <s v="Home Office"/>
    <s v="United States"/>
    <s v="Lorain"/>
    <s v="Ohio"/>
    <n v="44052"/>
    <s v="East"/>
    <s v="OFF-PA-10002581"/>
    <x v="1"/>
    <x v="10"/>
    <s v="Xerox 1951"/>
    <x v="2000"/>
    <n v="2"/>
    <n v="0.2"/>
    <n v="15.489999999999997"/>
  </r>
  <r>
    <n v="2382"/>
    <x v="1169"/>
    <n v="2013"/>
    <x v="715"/>
    <d v="2013-05-11T00:00:00"/>
    <s v="Standard Class"/>
    <s v="BE-11455"/>
    <s v="Brad Eason"/>
    <s v="Home Office"/>
    <s v="United States"/>
    <s v="Lorain"/>
    <s v="Ohio"/>
    <n v="44052"/>
    <s v="East"/>
    <s v="FUR-FU-10004848"/>
    <x v="0"/>
    <x v="5"/>
    <s v="DAX Solid Wood Frames"/>
    <x v="2001"/>
    <n v="7"/>
    <n v="0.2"/>
    <n v="11.626299999999999"/>
  </r>
  <r>
    <n v="2383"/>
    <x v="1170"/>
    <n v="2014"/>
    <x v="613"/>
    <d v="2014-03-27T00:00:00"/>
    <s v="First Class"/>
    <s v="CV-12295"/>
    <s v="Christina VanderZanden"/>
    <s v="Consumer"/>
    <s v="United States"/>
    <s v="Fresno"/>
    <s v="California"/>
    <n v="93727"/>
    <s v="West"/>
    <s v="OFF-AP-10002403"/>
    <x v="1"/>
    <x v="9"/>
    <s v="Acco Smartsocket Color-Coded Six-Outlet AC Adapter Model Surge Protectors"/>
    <x v="2002"/>
    <n v="4"/>
    <n v="0"/>
    <n v="45.770399999999995"/>
  </r>
  <r>
    <n v="2384"/>
    <x v="1170"/>
    <n v="2014"/>
    <x v="613"/>
    <d v="2014-03-27T00:00:00"/>
    <s v="First Class"/>
    <s v="CV-12295"/>
    <s v="Christina VanderZanden"/>
    <s v="Consumer"/>
    <s v="United States"/>
    <s v="Fresno"/>
    <s v="California"/>
    <n v="93727"/>
    <s v="West"/>
    <s v="OFF-AR-10003087"/>
    <x v="1"/>
    <x v="6"/>
    <s v="Staples"/>
    <x v="2003"/>
    <n v="9"/>
    <n v="0"/>
    <n v="4.4855999999999998"/>
  </r>
  <r>
    <n v="2385"/>
    <x v="1170"/>
    <n v="2014"/>
    <x v="613"/>
    <d v="2014-03-27T00:00:00"/>
    <s v="First Class"/>
    <s v="CV-12295"/>
    <s v="Christina VanderZanden"/>
    <s v="Consumer"/>
    <s v="United States"/>
    <s v="Fresno"/>
    <s v="California"/>
    <n v="93727"/>
    <s v="West"/>
    <s v="OFF-BI-10002026"/>
    <x v="1"/>
    <x v="8"/>
    <s v="Avery Arch Ring Binders"/>
    <x v="2004"/>
    <n v="4"/>
    <n v="0.2"/>
    <n v="62.74799999999999"/>
  </r>
  <r>
    <n v="2386"/>
    <x v="1170"/>
    <n v="2014"/>
    <x v="613"/>
    <d v="2014-03-27T00:00:00"/>
    <s v="First Class"/>
    <s v="CV-12295"/>
    <s v="Christina VanderZanden"/>
    <s v="Consumer"/>
    <s v="United States"/>
    <s v="Fresno"/>
    <s v="California"/>
    <n v="93727"/>
    <s v="West"/>
    <s v="TEC-PH-10000141"/>
    <x v="2"/>
    <x v="7"/>
    <s v="Clearsounds A400"/>
    <x v="2005"/>
    <n v="4"/>
    <n v="0.2"/>
    <n v="15.837600000000009"/>
  </r>
  <r>
    <n v="2387"/>
    <x v="1170"/>
    <n v="2014"/>
    <x v="613"/>
    <d v="2014-03-27T00:00:00"/>
    <s v="First Class"/>
    <s v="CV-12295"/>
    <s v="Christina VanderZanden"/>
    <s v="Consumer"/>
    <s v="United States"/>
    <s v="Fresno"/>
    <s v="California"/>
    <n v="93727"/>
    <s v="West"/>
    <s v="TEC-CO-10000971"/>
    <x v="2"/>
    <x v="16"/>
    <s v="Hewlett Packard 310 Color Digital Copier"/>
    <x v="2006"/>
    <n v="2"/>
    <n v="0.2"/>
    <n v="59.997999999999962"/>
  </r>
  <r>
    <n v="2388"/>
    <x v="1171"/>
    <n v="2012"/>
    <x v="295"/>
    <d v="2012-12-15T00:00:00"/>
    <s v="First Class"/>
    <s v="DK-13375"/>
    <s v="Dennis Kane"/>
    <s v="Consumer"/>
    <s v="United States"/>
    <s v="San Diego"/>
    <s v="California"/>
    <n v="92105"/>
    <s v="West"/>
    <s v="OFF-FA-10001229"/>
    <x v="1"/>
    <x v="13"/>
    <s v="Staples"/>
    <x v="2007"/>
    <n v="2"/>
    <n v="0"/>
    <n v="3.6155999999999997"/>
  </r>
  <r>
    <n v="2389"/>
    <x v="1171"/>
    <n v="2012"/>
    <x v="295"/>
    <d v="2012-12-15T00:00:00"/>
    <s v="First Class"/>
    <s v="DK-13375"/>
    <s v="Dennis Kane"/>
    <s v="Consumer"/>
    <s v="United States"/>
    <s v="San Diego"/>
    <s v="California"/>
    <n v="92105"/>
    <s v="West"/>
    <s v="OFF-BI-10002437"/>
    <x v="1"/>
    <x v="8"/>
    <s v="Recycled Premium Regency Composition Covers"/>
    <x v="671"/>
    <n v="2"/>
    <n v="0.2"/>
    <n v="8.8623999999999992"/>
  </r>
  <r>
    <n v="2390"/>
    <x v="1172"/>
    <n v="2012"/>
    <x v="401"/>
    <d v="2012-12-10T00:00:00"/>
    <s v="Standard Class"/>
    <s v="SG-20605"/>
    <s v="Speros Goranitis"/>
    <s v="Consumer"/>
    <s v="United States"/>
    <s v="New York City"/>
    <s v="New York"/>
    <n v="10009"/>
    <s v="East"/>
    <s v="OFF-PA-10004255"/>
    <x v="1"/>
    <x v="10"/>
    <s v="Xerox 219"/>
    <x v="90"/>
    <n v="1"/>
    <n v="0"/>
    <n v="3.1104000000000003"/>
  </r>
  <r>
    <n v="2391"/>
    <x v="1172"/>
    <n v="2012"/>
    <x v="401"/>
    <d v="2012-12-10T00:00:00"/>
    <s v="Standard Class"/>
    <s v="SG-20605"/>
    <s v="Speros Goranitis"/>
    <s v="Consumer"/>
    <s v="United States"/>
    <s v="New York City"/>
    <s v="New York"/>
    <n v="10009"/>
    <s v="East"/>
    <s v="OFF-PA-10001184"/>
    <x v="1"/>
    <x v="10"/>
    <s v="Xerox 1903"/>
    <x v="1085"/>
    <n v="7"/>
    <n v="0"/>
    <n v="20.511400000000002"/>
  </r>
  <r>
    <n v="2392"/>
    <x v="1172"/>
    <n v="2012"/>
    <x v="401"/>
    <d v="2012-12-10T00:00:00"/>
    <s v="Standard Class"/>
    <s v="SG-20605"/>
    <s v="Speros Goranitis"/>
    <s v="Consumer"/>
    <s v="United States"/>
    <s v="New York City"/>
    <s v="New York"/>
    <n v="10009"/>
    <s v="East"/>
    <s v="TEC-AC-10002637"/>
    <x v="2"/>
    <x v="11"/>
    <s v="Logitech VX Revolution Cordless Laser Mouse for Notebooks (Black)"/>
    <x v="2008"/>
    <n v="9"/>
    <n v="0"/>
    <n v="97.194599999999923"/>
  </r>
  <r>
    <n v="2393"/>
    <x v="1172"/>
    <n v="2012"/>
    <x v="401"/>
    <d v="2012-12-10T00:00:00"/>
    <s v="Standard Class"/>
    <s v="SG-20605"/>
    <s v="Speros Goranitis"/>
    <s v="Consumer"/>
    <s v="United States"/>
    <s v="New York City"/>
    <s v="New York"/>
    <n v="10009"/>
    <s v="East"/>
    <s v="FUR-FU-10002878"/>
    <x v="0"/>
    <x v="5"/>
    <s v="Seth Thomas 14&quot; Day/Date Wall Clock"/>
    <x v="2009"/>
    <n v="4"/>
    <n v="0"/>
    <n v="42.150400000000005"/>
  </r>
  <r>
    <n v="2394"/>
    <x v="1173"/>
    <n v="2013"/>
    <x v="716"/>
    <d v="2013-03-24T00:00:00"/>
    <s v="Standard Class"/>
    <s v="CS-12355"/>
    <s v="Christine Sundaresam"/>
    <s v="Consumer"/>
    <s v="United States"/>
    <s v="Malden"/>
    <s v="Massachusetts"/>
    <n v="2148"/>
    <s v="East"/>
    <s v="OFF-AR-10000588"/>
    <x v="1"/>
    <x v="6"/>
    <s v="Newell 345"/>
    <x v="2010"/>
    <n v="2"/>
    <n v="0"/>
    <n v="10.316800000000001"/>
  </r>
  <r>
    <n v="2395"/>
    <x v="1174"/>
    <n v="2012"/>
    <x v="717"/>
    <d v="2012-11-19T00:00:00"/>
    <s v="Standard Class"/>
    <s v="PJ-18835"/>
    <s v="Patrick Jones"/>
    <s v="Corporate"/>
    <s v="United States"/>
    <s v="New York City"/>
    <s v="New York"/>
    <n v="10035"/>
    <s v="East"/>
    <s v="TEC-AC-10002217"/>
    <x v="2"/>
    <x v="11"/>
    <s v="Imation Clip USB flash drive - 8 GB"/>
    <x v="2011"/>
    <n v="2"/>
    <n v="0"/>
    <n v="2.2560000000000002"/>
  </r>
  <r>
    <n v="2396"/>
    <x v="1174"/>
    <n v="2012"/>
    <x v="717"/>
    <d v="2012-11-19T00:00:00"/>
    <s v="Standard Class"/>
    <s v="PJ-18835"/>
    <s v="Patrick Jones"/>
    <s v="Corporate"/>
    <s v="United States"/>
    <s v="New York City"/>
    <s v="New York"/>
    <n v="10035"/>
    <s v="East"/>
    <s v="TEC-AC-10001267"/>
    <x v="2"/>
    <x v="11"/>
    <s v="Imation 32GB Pocket Pro USB 3.0 Flash Drive - 32 GB - Black - 1 P ..."/>
    <x v="2012"/>
    <n v="2"/>
    <n v="0"/>
    <n v="23.96"/>
  </r>
  <r>
    <n v="2397"/>
    <x v="1174"/>
    <n v="2012"/>
    <x v="717"/>
    <d v="2012-11-19T00:00:00"/>
    <s v="Standard Class"/>
    <s v="PJ-18835"/>
    <s v="Patrick Jones"/>
    <s v="Corporate"/>
    <s v="United States"/>
    <s v="New York City"/>
    <s v="New York"/>
    <n v="10035"/>
    <s v="East"/>
    <s v="OFF-PA-10004041"/>
    <x v="1"/>
    <x v="10"/>
    <s v="It's Hot Message Books with Stickers, 2 3/4&quot; x 5&quot;"/>
    <x v="2013"/>
    <n v="5"/>
    <n v="0"/>
    <n v="16.649999999999999"/>
  </r>
  <r>
    <n v="2398"/>
    <x v="1175"/>
    <n v="2014"/>
    <x v="718"/>
    <d v="2014-08-17T00:00:00"/>
    <s v="Second Class"/>
    <s v="NP-18700"/>
    <s v="Nora Preis"/>
    <s v="Consumer"/>
    <s v="United States"/>
    <s v="San Francisco"/>
    <s v="California"/>
    <n v="94109"/>
    <s v="West"/>
    <s v="OFF-LA-10001613"/>
    <x v="1"/>
    <x v="2"/>
    <s v="Avery File Folder Labels"/>
    <x v="1784"/>
    <n v="2"/>
    <n v="0"/>
    <n v="2.8224"/>
  </r>
  <r>
    <n v="2399"/>
    <x v="1175"/>
    <n v="2014"/>
    <x v="718"/>
    <d v="2014-08-17T00:00:00"/>
    <s v="Second Class"/>
    <s v="NP-18700"/>
    <s v="Nora Preis"/>
    <s v="Consumer"/>
    <s v="United States"/>
    <s v="San Francisco"/>
    <s v="California"/>
    <n v="94109"/>
    <s v="West"/>
    <s v="OFF-AR-10000246"/>
    <x v="1"/>
    <x v="6"/>
    <s v="Newell 318"/>
    <x v="1459"/>
    <n v="6"/>
    <n v="0"/>
    <n v="4.3367999999999993"/>
  </r>
  <r>
    <n v="2400"/>
    <x v="1176"/>
    <n v="2014"/>
    <x v="428"/>
    <d v="2014-09-16T00:00:00"/>
    <s v="Standard Class"/>
    <s v="SB-20290"/>
    <s v="Sean Braxton"/>
    <s v="Corporate"/>
    <s v="United States"/>
    <s v="Florence"/>
    <s v="South Carolina"/>
    <n v="29501"/>
    <s v="South"/>
    <s v="OFF-ST-10001809"/>
    <x v="1"/>
    <x v="4"/>
    <s v="Fellowes Officeware Wire Shelving"/>
    <x v="2014"/>
    <n v="7"/>
    <n v="0"/>
    <n v="12.576199999999986"/>
  </r>
  <r>
    <n v="2401"/>
    <x v="1176"/>
    <n v="2014"/>
    <x v="428"/>
    <d v="2014-09-16T00:00:00"/>
    <s v="Standard Class"/>
    <s v="SB-20290"/>
    <s v="Sean Braxton"/>
    <s v="Corporate"/>
    <s v="United States"/>
    <s v="Florence"/>
    <s v="South Carolina"/>
    <n v="29501"/>
    <s v="South"/>
    <s v="OFF-ST-10002214"/>
    <x v="1"/>
    <x v="4"/>
    <s v="X-Rack File for Hanging Folders"/>
    <x v="2015"/>
    <n v="5"/>
    <n v="0"/>
    <n v="14.676999999999998"/>
  </r>
  <r>
    <n v="2402"/>
    <x v="1177"/>
    <n v="2014"/>
    <x v="719"/>
    <d v="2014-04-05T00:00:00"/>
    <s v="Second Class"/>
    <s v="AS-10090"/>
    <s v="Adam Shillingsburg"/>
    <s v="Consumer"/>
    <s v="United States"/>
    <s v="Springfield"/>
    <s v="Missouri"/>
    <n v="65807"/>
    <s v="Central"/>
    <s v="OFF-ST-10000649"/>
    <x v="1"/>
    <x v="4"/>
    <s v="Hanging Personal Folder File"/>
    <x v="2016"/>
    <n v="6"/>
    <n v="0"/>
    <n v="23.550000000000004"/>
  </r>
  <r>
    <n v="2403"/>
    <x v="1177"/>
    <n v="2014"/>
    <x v="719"/>
    <d v="2014-04-05T00:00:00"/>
    <s v="Second Class"/>
    <s v="AS-10090"/>
    <s v="Adam Shillingsburg"/>
    <s v="Consumer"/>
    <s v="United States"/>
    <s v="Springfield"/>
    <s v="Missouri"/>
    <n v="65807"/>
    <s v="Central"/>
    <s v="OFF-EN-10001990"/>
    <x v="1"/>
    <x v="12"/>
    <s v="Staples"/>
    <x v="158"/>
    <n v="5"/>
    <n v="0"/>
    <n v="13.347999999999997"/>
  </r>
  <r>
    <n v="2404"/>
    <x v="1178"/>
    <n v="2013"/>
    <x v="720"/>
    <d v="2013-10-04T00:00:00"/>
    <s v="Standard Class"/>
    <s v="HM-14860"/>
    <s v="Harry Marie"/>
    <s v="Corporate"/>
    <s v="United States"/>
    <s v="Huntsville"/>
    <s v="Texas"/>
    <n v="77340"/>
    <s v="Central"/>
    <s v="FUR-BO-10000780"/>
    <x v="0"/>
    <x v="0"/>
    <s v="O'Sullivan Plantations 2-Door Library in Landvery Oak"/>
    <x v="2017"/>
    <n v="7"/>
    <n v="0.32"/>
    <n v="-225.09759999999991"/>
  </r>
  <r>
    <n v="2405"/>
    <x v="1179"/>
    <n v="2014"/>
    <x v="566"/>
    <d v="2014-10-12T00:00:00"/>
    <s v="Standard Class"/>
    <s v="MG-18145"/>
    <s v="Mike Gockenbach"/>
    <s v="Consumer"/>
    <s v="United States"/>
    <s v="Los Angeles"/>
    <s v="California"/>
    <n v="90045"/>
    <s v="West"/>
    <s v="TEC-AC-10002049"/>
    <x v="2"/>
    <x v="11"/>
    <s v="Logitech G19 Programmable Gaming Keyboard"/>
    <x v="2018"/>
    <n v="9"/>
    <n v="0"/>
    <n v="200.86379999999991"/>
  </r>
  <r>
    <n v="2406"/>
    <x v="1179"/>
    <n v="2014"/>
    <x v="566"/>
    <d v="2014-10-12T00:00:00"/>
    <s v="Standard Class"/>
    <s v="MG-18145"/>
    <s v="Mike Gockenbach"/>
    <s v="Consumer"/>
    <s v="United States"/>
    <s v="Los Angeles"/>
    <s v="California"/>
    <n v="90045"/>
    <s v="West"/>
    <s v="TEC-PH-10003555"/>
    <x v="2"/>
    <x v="7"/>
    <s v="Motorola HK250 Universal Bluetooth Headset"/>
    <x v="2019"/>
    <n v="7"/>
    <n v="0.2"/>
    <n v="-28.967399999999991"/>
  </r>
  <r>
    <n v="2407"/>
    <x v="1179"/>
    <n v="2014"/>
    <x v="566"/>
    <d v="2014-10-12T00:00:00"/>
    <s v="Standard Class"/>
    <s v="MG-18145"/>
    <s v="Mike Gockenbach"/>
    <s v="Consumer"/>
    <s v="United States"/>
    <s v="Los Angeles"/>
    <s v="California"/>
    <n v="90045"/>
    <s v="West"/>
    <s v="TEC-PH-10000702"/>
    <x v="2"/>
    <x v="7"/>
    <s v="Square Credit Card Reader, 4 1/2&quot; x 4 1/2&quot; x 1&quot;, White"/>
    <x v="2020"/>
    <n v="10"/>
    <n v="0.2"/>
    <n v="26.972999999999992"/>
  </r>
  <r>
    <n v="2408"/>
    <x v="1180"/>
    <n v="2014"/>
    <x v="176"/>
    <d v="2014-01-26T00:00:00"/>
    <s v="Standard Class"/>
    <s v="TM-21010"/>
    <s v="Tamara Manning"/>
    <s v="Consumer"/>
    <s v="United States"/>
    <s v="San Francisco"/>
    <s v="California"/>
    <n v="94122"/>
    <s v="West"/>
    <s v="OFF-AR-10003631"/>
    <x v="1"/>
    <x v="6"/>
    <s v="Staples"/>
    <x v="2021"/>
    <n v="5"/>
    <n v="0"/>
    <n v="7.9859999999999998"/>
  </r>
  <r>
    <n v="2409"/>
    <x v="1180"/>
    <n v="2014"/>
    <x v="176"/>
    <d v="2014-01-26T00:00:00"/>
    <s v="Standard Class"/>
    <s v="TM-21010"/>
    <s v="Tamara Manning"/>
    <s v="Consumer"/>
    <s v="United States"/>
    <s v="San Francisco"/>
    <s v="California"/>
    <n v="94122"/>
    <s v="West"/>
    <s v="TEC-PH-10003072"/>
    <x v="2"/>
    <x v="7"/>
    <s v="Panasonic KX-TG9541B DECT 6.0 Digital 2-Line Expandable Cordless Phone With Digital Answering System"/>
    <x v="2022"/>
    <n v="3"/>
    <n v="0.2"/>
    <n v="130.49130000000002"/>
  </r>
  <r>
    <n v="2410"/>
    <x v="1181"/>
    <n v="2014"/>
    <x v="721"/>
    <d v="2014-03-26T00:00:00"/>
    <s v="First Class"/>
    <s v="BE-11335"/>
    <s v="Bill Eplett"/>
    <s v="Home Office"/>
    <s v="United States"/>
    <s v="San Francisco"/>
    <s v="California"/>
    <n v="94122"/>
    <s v="West"/>
    <s v="FUR-FU-10000758"/>
    <x v="0"/>
    <x v="5"/>
    <s v="DAX Natural Wood-Tone Poster Frame"/>
    <x v="2023"/>
    <n v="8"/>
    <n v="0"/>
    <n v="76.262399999999985"/>
  </r>
  <r>
    <n v="2411"/>
    <x v="1182"/>
    <n v="2011"/>
    <x v="601"/>
    <d v="2011-08-06T00:00:00"/>
    <s v="Standard Class"/>
    <s v="AS-10630"/>
    <s v="Ann Steele"/>
    <s v="Home Office"/>
    <s v="United States"/>
    <s v="Philadelphia"/>
    <s v="Pennsylvania"/>
    <n v="19120"/>
    <s v="East"/>
    <s v="OFF-FA-10000992"/>
    <x v="1"/>
    <x v="13"/>
    <s v="Acco Clips to Go Binder Clips, 24 Clips in Two Sizes"/>
    <x v="1103"/>
    <n v="2"/>
    <n v="0.2"/>
    <n v="1.9169999999999998"/>
  </r>
  <r>
    <n v="2412"/>
    <x v="1183"/>
    <n v="2012"/>
    <x v="722"/>
    <d v="2012-06-09T00:00:00"/>
    <s v="Second Class"/>
    <s v="EM-13810"/>
    <s v="Eleni McCrary"/>
    <s v="Corporate"/>
    <s v="United States"/>
    <s v="Los Angeles"/>
    <s v="California"/>
    <n v="90036"/>
    <s v="West"/>
    <s v="OFF-BI-10004187"/>
    <x v="1"/>
    <x v="8"/>
    <s v="Staples"/>
    <x v="2024"/>
    <n v="5"/>
    <n v="0.2"/>
    <n v="2.6319999999999997"/>
  </r>
  <r>
    <n v="2413"/>
    <x v="1184"/>
    <n v="2011"/>
    <x v="607"/>
    <d v="2011-11-16T00:00:00"/>
    <s v="Standard Class"/>
    <s v="JA-15970"/>
    <s v="Joseph Airdo"/>
    <s v="Consumer"/>
    <s v="United States"/>
    <s v="Los Angeles"/>
    <s v="California"/>
    <n v="90045"/>
    <s v="West"/>
    <s v="OFF-PA-10001947"/>
    <x v="1"/>
    <x v="10"/>
    <s v="Xerox 1974"/>
    <x v="493"/>
    <n v="2"/>
    <n v="0"/>
    <n v="5.8604000000000003"/>
  </r>
  <r>
    <n v="2414"/>
    <x v="1184"/>
    <n v="2011"/>
    <x v="607"/>
    <d v="2011-11-16T00:00:00"/>
    <s v="Standard Class"/>
    <s v="JA-15970"/>
    <s v="Joseph Airdo"/>
    <s v="Consumer"/>
    <s v="United States"/>
    <s v="Los Angeles"/>
    <s v="California"/>
    <n v="90045"/>
    <s v="West"/>
    <s v="FUR-TA-10002356"/>
    <x v="0"/>
    <x v="3"/>
    <s v="Bevis Boat-Shaped Conference Table"/>
    <x v="2025"/>
    <n v="3"/>
    <n v="0.2"/>
    <n v="31.453199999999953"/>
  </r>
  <r>
    <n v="2415"/>
    <x v="1185"/>
    <n v="2013"/>
    <x v="723"/>
    <d v="2014-01-03T00:00:00"/>
    <s v="Standard Class"/>
    <s v="TB-21595"/>
    <s v="Troy Blackwell"/>
    <s v="Consumer"/>
    <s v="United States"/>
    <s v="Milwaukee"/>
    <s v="Wisconsin"/>
    <n v="53209"/>
    <s v="Central"/>
    <s v="FUR-CH-10001714"/>
    <x v="0"/>
    <x v="1"/>
    <s v="Global Leather &amp; Oak Executive Chair, Burgundy"/>
    <x v="2026"/>
    <n v="5"/>
    <n v="0"/>
    <n v="60.356000000000023"/>
  </r>
  <r>
    <n v="2416"/>
    <x v="1186"/>
    <n v="2012"/>
    <x v="380"/>
    <d v="2012-07-11T00:00:00"/>
    <s v="Standard Class"/>
    <s v="PP-18955"/>
    <s v="Paul Prost"/>
    <s v="Home Office"/>
    <s v="United States"/>
    <s v="Holyoke"/>
    <s v="Massachusetts"/>
    <n v="1040"/>
    <s v="East"/>
    <s v="FUR-BO-10002824"/>
    <x v="0"/>
    <x v="0"/>
    <s v="Bush Mission Pointe Library"/>
    <x v="85"/>
    <n v="2"/>
    <n v="0"/>
    <n v="60.391999999999996"/>
  </r>
  <r>
    <n v="2417"/>
    <x v="1187"/>
    <n v="2014"/>
    <x v="386"/>
    <d v="2014-10-19T00:00:00"/>
    <s v="Standard Class"/>
    <s v="ML-18040"/>
    <s v="Michelle Lonsdale"/>
    <s v="Corporate"/>
    <s v="United States"/>
    <s v="Albuquerque"/>
    <s v="New Mexico"/>
    <n v="87105"/>
    <s v="West"/>
    <s v="TEC-AC-10002842"/>
    <x v="2"/>
    <x v="11"/>
    <s v="WD My Passport Ultra 2TB Portable External Hard Drive"/>
    <x v="2027"/>
    <n v="5"/>
    <n v="0"/>
    <n v="95.200000000000031"/>
  </r>
  <r>
    <n v="2418"/>
    <x v="1187"/>
    <n v="2014"/>
    <x v="386"/>
    <d v="2014-10-19T00:00:00"/>
    <s v="Standard Class"/>
    <s v="ML-18040"/>
    <s v="Michelle Lonsdale"/>
    <s v="Corporate"/>
    <s v="United States"/>
    <s v="Albuquerque"/>
    <s v="New Mexico"/>
    <n v="87105"/>
    <s v="West"/>
    <s v="OFF-BI-10002082"/>
    <x v="1"/>
    <x v="8"/>
    <s v="GBC Twin Loop Wire Binding Elements"/>
    <x v="1955"/>
    <n v="3"/>
    <n v="0.2"/>
    <n v="29.951999999999998"/>
  </r>
  <r>
    <n v="2419"/>
    <x v="1188"/>
    <n v="2013"/>
    <x v="206"/>
    <d v="2013-05-29T00:00:00"/>
    <s v="Standard Class"/>
    <s v="LC-16930"/>
    <s v="Linda Cazamias"/>
    <s v="Corporate"/>
    <s v="United States"/>
    <s v="Sparks"/>
    <s v="Nevada"/>
    <n v="89431"/>
    <s v="West"/>
    <s v="TEC-MA-10000112"/>
    <x v="2"/>
    <x v="15"/>
    <s v="Panasonic KX MB2061 Multifunction Printer"/>
    <x v="2028"/>
    <n v="10"/>
    <n v="0.2"/>
    <n v="179.73000000000013"/>
  </r>
  <r>
    <n v="2420"/>
    <x v="1189"/>
    <n v="2014"/>
    <x v="45"/>
    <d v="2014-11-15T00:00:00"/>
    <s v="Standard Class"/>
    <s v="MC-17590"/>
    <s v="Matt Collister"/>
    <s v="Corporate"/>
    <s v="United States"/>
    <s v="Coachella"/>
    <s v="California"/>
    <n v="92236"/>
    <s v="West"/>
    <s v="OFF-ST-10002289"/>
    <x v="1"/>
    <x v="4"/>
    <s v="Safco Wire Cube Shelving System, For Use as 4 or 5 14&quot; Cubes, Black"/>
    <x v="2029"/>
    <n v="2"/>
    <n v="0"/>
    <n v="3.1779999999999973"/>
  </r>
  <r>
    <n v="2421"/>
    <x v="1189"/>
    <n v="2014"/>
    <x v="45"/>
    <d v="2014-11-15T00:00:00"/>
    <s v="Standard Class"/>
    <s v="MC-17590"/>
    <s v="Matt Collister"/>
    <s v="Corporate"/>
    <s v="United States"/>
    <s v="Coachella"/>
    <s v="California"/>
    <n v="92236"/>
    <s v="West"/>
    <s v="TEC-AC-10004171"/>
    <x v="2"/>
    <x v="11"/>
    <s v="Razer Kraken 7.1 Surround Sound Over Ear USB Gaming Headset"/>
    <x v="313"/>
    <n v="1"/>
    <n v="0"/>
    <n v="43.995600000000003"/>
  </r>
  <r>
    <n v="2422"/>
    <x v="1190"/>
    <n v="2013"/>
    <x v="724"/>
    <d v="2013-04-24T00:00:00"/>
    <s v="Standard Class"/>
    <s v="CR-12580"/>
    <s v="Clay Rozendal"/>
    <s v="Home Office"/>
    <s v="United States"/>
    <s v="Elmhurst"/>
    <s v="Illinois"/>
    <n v="60126"/>
    <s v="Central"/>
    <s v="OFF-ST-10003656"/>
    <x v="1"/>
    <x v="4"/>
    <s v="Safco Industrial Wire Shelving"/>
    <x v="84"/>
    <n v="3"/>
    <n v="0.2"/>
    <n v="-48.954900000000002"/>
  </r>
  <r>
    <n v="2423"/>
    <x v="1190"/>
    <n v="2013"/>
    <x v="724"/>
    <d v="2013-04-24T00:00:00"/>
    <s v="Standard Class"/>
    <s v="CR-12580"/>
    <s v="Clay Rozendal"/>
    <s v="Home Office"/>
    <s v="United States"/>
    <s v="Elmhurst"/>
    <s v="Illinois"/>
    <n v="60126"/>
    <s v="Central"/>
    <s v="OFF-PA-10001560"/>
    <x v="1"/>
    <x v="10"/>
    <s v="Adams Telephone Message Books, 5 1/4” x 11”"/>
    <x v="778"/>
    <n v="2"/>
    <n v="0.2"/>
    <n v="3.2615999999999996"/>
  </r>
  <r>
    <n v="2424"/>
    <x v="1191"/>
    <n v="2014"/>
    <x v="53"/>
    <d v="2014-12-31T00:00:00"/>
    <s v="Standard Class"/>
    <s v="SV-20935"/>
    <s v="Susan Vittorini"/>
    <s v="Consumer"/>
    <s v="United States"/>
    <s v="Fairfield"/>
    <s v="Ohio"/>
    <n v="45014"/>
    <s v="East"/>
    <s v="TEC-AC-10002473"/>
    <x v="2"/>
    <x v="11"/>
    <s v="Maxell 4.7GB DVD-R"/>
    <x v="2030"/>
    <n v="7"/>
    <n v="0.2"/>
    <n v="41.718599999999995"/>
  </r>
  <r>
    <n v="2425"/>
    <x v="1191"/>
    <n v="2014"/>
    <x v="53"/>
    <d v="2014-12-31T00:00:00"/>
    <s v="Standard Class"/>
    <s v="SV-20935"/>
    <s v="Susan Vittorini"/>
    <s v="Consumer"/>
    <s v="United States"/>
    <s v="Fairfield"/>
    <s v="Ohio"/>
    <n v="45014"/>
    <s v="East"/>
    <s v="OFF-BI-10000632"/>
    <x v="1"/>
    <x v="8"/>
    <s v="Satellite Sectional Post Binders"/>
    <x v="2031"/>
    <n v="1"/>
    <n v="0.7"/>
    <n v="-10.418399999999998"/>
  </r>
  <r>
    <n v="2426"/>
    <x v="1191"/>
    <n v="2014"/>
    <x v="53"/>
    <d v="2014-12-31T00:00:00"/>
    <s v="Standard Class"/>
    <s v="SV-20935"/>
    <s v="Susan Vittorini"/>
    <s v="Consumer"/>
    <s v="United States"/>
    <s v="Fairfield"/>
    <s v="Ohio"/>
    <n v="45014"/>
    <s v="East"/>
    <s v="FUR-TA-10002645"/>
    <x v="0"/>
    <x v="3"/>
    <s v="Hon Rectangular Conference Tables"/>
    <x v="2032"/>
    <n v="2"/>
    <n v="0.4"/>
    <n v="-104.67300000000006"/>
  </r>
  <r>
    <n v="2427"/>
    <x v="1191"/>
    <n v="2014"/>
    <x v="53"/>
    <d v="2014-12-31T00:00:00"/>
    <s v="Standard Class"/>
    <s v="SV-20935"/>
    <s v="Susan Vittorini"/>
    <s v="Consumer"/>
    <s v="United States"/>
    <s v="Fairfield"/>
    <s v="Ohio"/>
    <n v="45014"/>
    <s v="East"/>
    <s v="OFF-FA-10002975"/>
    <x v="1"/>
    <x v="13"/>
    <s v="Staples"/>
    <x v="2033"/>
    <n v="13"/>
    <n v="0.2"/>
    <n v="12.776399999999999"/>
  </r>
  <r>
    <n v="2428"/>
    <x v="1192"/>
    <n v="2013"/>
    <x v="725"/>
    <d v="2013-06-18T00:00:00"/>
    <s v="Standard Class"/>
    <s v="MZ-17515"/>
    <s v="Mary Zewe"/>
    <s v="Corporate"/>
    <s v="United States"/>
    <s v="Arlington"/>
    <s v="Texas"/>
    <n v="76017"/>
    <s v="Central"/>
    <s v="OFF-BI-10003784"/>
    <x v="1"/>
    <x v="8"/>
    <s v="Computer Printout Index Tabs"/>
    <x v="2034"/>
    <n v="4"/>
    <n v="0.8"/>
    <n v="-2.1504000000000008"/>
  </r>
  <r>
    <n v="2429"/>
    <x v="1192"/>
    <n v="2013"/>
    <x v="725"/>
    <d v="2013-06-18T00:00:00"/>
    <s v="Standard Class"/>
    <s v="MZ-17515"/>
    <s v="Mary Zewe"/>
    <s v="Corporate"/>
    <s v="United States"/>
    <s v="Arlington"/>
    <s v="Texas"/>
    <n v="76017"/>
    <s v="Central"/>
    <s v="OFF-BI-10001617"/>
    <x v="1"/>
    <x v="8"/>
    <s v="GBC Wire Binding Combs"/>
    <x v="2035"/>
    <n v="4"/>
    <n v="0.8"/>
    <n v="-13.648800000000001"/>
  </r>
  <r>
    <n v="2430"/>
    <x v="1192"/>
    <n v="2013"/>
    <x v="725"/>
    <d v="2013-06-18T00:00:00"/>
    <s v="Standard Class"/>
    <s v="MZ-17515"/>
    <s v="Mary Zewe"/>
    <s v="Corporate"/>
    <s v="United States"/>
    <s v="Arlington"/>
    <s v="Texas"/>
    <n v="76017"/>
    <s v="Central"/>
    <s v="FUR-FU-10004415"/>
    <x v="0"/>
    <x v="5"/>
    <s v="Stacking Tray, Side-Loading, Legal, Smoke"/>
    <x v="2036"/>
    <n v="7"/>
    <n v="0.6"/>
    <n v="-9.0944000000000038"/>
  </r>
  <r>
    <n v="2431"/>
    <x v="1193"/>
    <n v="2014"/>
    <x v="726"/>
    <d v="2014-05-21T00:00:00"/>
    <s v="Standard Class"/>
    <s v="RB-19795"/>
    <s v="Ross Baird"/>
    <s v="Home Office"/>
    <s v="United States"/>
    <s v="San Francisco"/>
    <s v="California"/>
    <n v="94110"/>
    <s v="West"/>
    <s v="OFF-LA-10000240"/>
    <x v="1"/>
    <x v="2"/>
    <s v="Self-Adhesive Address Labels for Typewriters by Universal"/>
    <x v="2037"/>
    <n v="8"/>
    <n v="0"/>
    <n v="27.485599999999998"/>
  </r>
  <r>
    <n v="2432"/>
    <x v="1194"/>
    <n v="2014"/>
    <x v="116"/>
    <d v="2015-01-03T00:00:00"/>
    <s v="Standard Class"/>
    <s v="HM-14860"/>
    <s v="Harry Marie"/>
    <s v="Corporate"/>
    <s v="United States"/>
    <s v="Seattle"/>
    <s v="Washington"/>
    <n v="98103"/>
    <s v="West"/>
    <s v="FUR-FU-10001935"/>
    <x v="0"/>
    <x v="5"/>
    <s v="3M Hangers With Command Adhesive"/>
    <x v="2038"/>
    <n v="2"/>
    <n v="0"/>
    <n v="3.0340000000000007"/>
  </r>
  <r>
    <n v="2433"/>
    <x v="1195"/>
    <n v="2011"/>
    <x v="727"/>
    <d v="2011-04-01T00:00:00"/>
    <s v="Standard Class"/>
    <s v="AZ-10750"/>
    <s v="Annie Zypern"/>
    <s v="Consumer"/>
    <s v="United States"/>
    <s v="New York City"/>
    <s v="New York"/>
    <n v="10009"/>
    <s v="East"/>
    <s v="FUR-CH-10002439"/>
    <x v="0"/>
    <x v="1"/>
    <s v="Iceberg Nesting Folding Chair, 19w x 6d x 43h"/>
    <x v="2039"/>
    <n v="7"/>
    <n v="0.1"/>
    <n v="65.206400000000002"/>
  </r>
  <r>
    <n v="2434"/>
    <x v="1196"/>
    <n v="2014"/>
    <x v="39"/>
    <d v="2014-06-02T00:00:00"/>
    <s v="Standard Class"/>
    <s v="JH-15910"/>
    <s v="Jonathan Howell"/>
    <s v="Consumer"/>
    <s v="United States"/>
    <s v="Houston"/>
    <s v="Texas"/>
    <n v="77070"/>
    <s v="Central"/>
    <s v="TEC-PH-10001536"/>
    <x v="2"/>
    <x v="7"/>
    <s v="Spigen Samsung Galaxy S5 Case Wallet"/>
    <x v="2040"/>
    <n v="4"/>
    <n v="0.2"/>
    <n v="4.0775999999999968"/>
  </r>
  <r>
    <n v="2435"/>
    <x v="1197"/>
    <n v="2012"/>
    <x v="717"/>
    <d v="2012-11-17T00:00:00"/>
    <s v="First Class"/>
    <s v="PJ-18835"/>
    <s v="Patrick Jones"/>
    <s v="Corporate"/>
    <s v="United States"/>
    <s v="Springfield"/>
    <s v="Virginia"/>
    <n v="22153"/>
    <s v="South"/>
    <s v="OFF-EN-10001532"/>
    <x v="1"/>
    <x v="12"/>
    <s v="Brown Kraft Recycled Envelopes"/>
    <x v="2041"/>
    <n v="2"/>
    <n v="0"/>
    <n v="16.98"/>
  </r>
  <r>
    <n v="2436"/>
    <x v="1197"/>
    <n v="2012"/>
    <x v="717"/>
    <d v="2012-11-17T00:00:00"/>
    <s v="First Class"/>
    <s v="PJ-18835"/>
    <s v="Patrick Jones"/>
    <s v="Corporate"/>
    <s v="United States"/>
    <s v="Springfield"/>
    <s v="Virginia"/>
    <n v="22153"/>
    <s v="South"/>
    <s v="OFF-AP-10003057"/>
    <x v="1"/>
    <x v="9"/>
    <s v="Honeywell Enviracaire Portable HEPA Air Cleaner for 16' x 20' Room"/>
    <x v="2042"/>
    <n v="3"/>
    <n v="0"/>
    <n v="322.18290000000002"/>
  </r>
  <r>
    <n v="2437"/>
    <x v="1198"/>
    <n v="2014"/>
    <x v="445"/>
    <d v="2014-07-11T00:00:00"/>
    <s v="Standard Class"/>
    <s v="CA-12265"/>
    <s v="Christina Anderson"/>
    <s v="Consumer"/>
    <s v="United States"/>
    <s v="Farmington"/>
    <s v="New Mexico"/>
    <n v="87401"/>
    <s v="West"/>
    <s v="FUR-FU-10003708"/>
    <x v="0"/>
    <x v="5"/>
    <s v="Tenex Traditional Chairmats for Medium Pile Carpet, Standard Lip, 36&quot; x 48&quot;"/>
    <x v="2043"/>
    <n v="9"/>
    <n v="0"/>
    <n v="114.6285"/>
  </r>
  <r>
    <n v="2438"/>
    <x v="1199"/>
    <n v="2011"/>
    <x v="728"/>
    <d v="2011-11-20T00:00:00"/>
    <s v="Second Class"/>
    <s v="PW-19240"/>
    <s v="Pierre Wener"/>
    <s v="Consumer"/>
    <s v="United States"/>
    <s v="Louisville"/>
    <s v="Colorado"/>
    <n v="80027"/>
    <s v="West"/>
    <s v="FUR-TA-10000849"/>
    <x v="0"/>
    <x v="3"/>
    <s v="Bevis Rectangular Conference Tables"/>
    <x v="2044"/>
    <n v="2"/>
    <n v="0.5"/>
    <n v="-99.266399999999976"/>
  </r>
  <r>
    <n v="2439"/>
    <x v="1199"/>
    <n v="2011"/>
    <x v="728"/>
    <d v="2011-11-20T00:00:00"/>
    <s v="Second Class"/>
    <s v="PW-19240"/>
    <s v="Pierre Wener"/>
    <s v="Consumer"/>
    <s v="United States"/>
    <s v="Louisville"/>
    <s v="Colorado"/>
    <n v="80027"/>
    <s v="West"/>
    <s v="OFF-PA-10002259"/>
    <x v="1"/>
    <x v="10"/>
    <s v="Geographics Note Cards, Blank, White, 8 1/2&quot; x 11&quot;"/>
    <x v="2045"/>
    <n v="4"/>
    <n v="0.2"/>
    <n v="12.5328"/>
  </r>
  <r>
    <n v="2440"/>
    <x v="1200"/>
    <n v="2014"/>
    <x v="729"/>
    <d v="2014-07-23T00:00:00"/>
    <s v="Standard Class"/>
    <s v="SW-20455"/>
    <s v="Shaun Weien"/>
    <s v="Consumer"/>
    <s v="United States"/>
    <s v="Tampa"/>
    <s v="Florida"/>
    <n v="33614"/>
    <s v="South"/>
    <s v="FUR-FU-10002597"/>
    <x v="0"/>
    <x v="5"/>
    <s v="C-Line Magnetic Cubicle Keepers, Clear Polypropylene"/>
    <x v="2046"/>
    <n v="2"/>
    <n v="0.2"/>
    <n v="2.1736000000000004"/>
  </r>
  <r>
    <n v="2441"/>
    <x v="1201"/>
    <n v="2013"/>
    <x v="730"/>
    <d v="2013-05-28T00:00:00"/>
    <s v="Standard Class"/>
    <s v="AF-10870"/>
    <s v="Art Ferguson"/>
    <s v="Consumer"/>
    <s v="United States"/>
    <s v="Passaic"/>
    <s v="New Jersey"/>
    <n v="7055"/>
    <s v="East"/>
    <s v="TEC-PH-10004614"/>
    <x v="2"/>
    <x v="7"/>
    <s v="AT&amp;T 841000 Phone"/>
    <x v="2047"/>
    <n v="5"/>
    <n v="0"/>
    <n v="86.25"/>
  </r>
  <r>
    <n v="2442"/>
    <x v="1201"/>
    <n v="2013"/>
    <x v="730"/>
    <d v="2013-05-28T00:00:00"/>
    <s v="Standard Class"/>
    <s v="AF-10870"/>
    <s v="Art Ferguson"/>
    <s v="Consumer"/>
    <s v="United States"/>
    <s v="Passaic"/>
    <s v="New Jersey"/>
    <n v="7055"/>
    <s v="East"/>
    <s v="FUR-TA-10003748"/>
    <x v="0"/>
    <x v="3"/>
    <s v="Bevis 36 x 72 Conference Tables"/>
    <x v="2048"/>
    <n v="2"/>
    <n v="0.3"/>
    <n v="-19.918399999999991"/>
  </r>
  <r>
    <n v="2443"/>
    <x v="1201"/>
    <n v="2013"/>
    <x v="730"/>
    <d v="2013-05-28T00:00:00"/>
    <s v="Standard Class"/>
    <s v="AF-10870"/>
    <s v="Art Ferguson"/>
    <s v="Consumer"/>
    <s v="United States"/>
    <s v="Passaic"/>
    <s v="New Jersey"/>
    <n v="7055"/>
    <s v="East"/>
    <s v="OFF-AP-10003217"/>
    <x v="1"/>
    <x v="9"/>
    <s v="Eureka Sanitaire  Commercial Upright"/>
    <x v="2049"/>
    <n v="4"/>
    <n v="0"/>
    <n v="172.33840000000004"/>
  </r>
  <r>
    <n v="2444"/>
    <x v="1201"/>
    <n v="2013"/>
    <x v="730"/>
    <d v="2013-05-28T00:00:00"/>
    <s v="Standard Class"/>
    <s v="AF-10870"/>
    <s v="Art Ferguson"/>
    <s v="Consumer"/>
    <s v="United States"/>
    <s v="Passaic"/>
    <s v="New Jersey"/>
    <n v="7055"/>
    <s v="East"/>
    <s v="TEC-AC-10002399"/>
    <x v="2"/>
    <x v="11"/>
    <s v="SanDisk Cruzer 32 GB USB Flash Drive"/>
    <x v="2050"/>
    <n v="5"/>
    <n v="0"/>
    <n v="30.431999999999995"/>
  </r>
  <r>
    <n v="2445"/>
    <x v="1201"/>
    <n v="2013"/>
    <x v="730"/>
    <d v="2013-05-28T00:00:00"/>
    <s v="Standard Class"/>
    <s v="AF-10870"/>
    <s v="Art Ferguson"/>
    <s v="Consumer"/>
    <s v="United States"/>
    <s v="Passaic"/>
    <s v="New Jersey"/>
    <n v="7055"/>
    <s v="East"/>
    <s v="OFF-EN-10002973"/>
    <x v="1"/>
    <x v="12"/>
    <s v="Ampad #10 Peel &amp; Seel Holiday Envelopes"/>
    <x v="2051"/>
    <n v="6"/>
    <n v="0"/>
    <n v="12.902400000000002"/>
  </r>
  <r>
    <n v="2446"/>
    <x v="1201"/>
    <n v="2013"/>
    <x v="730"/>
    <d v="2013-05-28T00:00:00"/>
    <s v="Standard Class"/>
    <s v="AF-10870"/>
    <s v="Art Ferguson"/>
    <s v="Consumer"/>
    <s v="United States"/>
    <s v="Passaic"/>
    <s v="New Jersey"/>
    <n v="7055"/>
    <s v="East"/>
    <s v="TEC-PH-10001336"/>
    <x v="2"/>
    <x v="7"/>
    <s v="Digium D40 VoIP phone"/>
    <x v="2052"/>
    <n v="2"/>
    <n v="0"/>
    <n v="74.8142"/>
  </r>
  <r>
    <n v="2447"/>
    <x v="1202"/>
    <n v="2012"/>
    <x v="12"/>
    <d v="2012-10-01T00:00:00"/>
    <s v="Standard Class"/>
    <s v="AM-10705"/>
    <s v="Anne McFarland"/>
    <s v="Consumer"/>
    <s v="United States"/>
    <s v="Los Angeles"/>
    <s v="California"/>
    <n v="90004"/>
    <s v="West"/>
    <s v="OFF-EN-10000461"/>
    <x v="1"/>
    <x v="12"/>
    <s v="#10- 4 1/8&quot; x 9 1/2&quot; Recycled Envelopes"/>
    <x v="2053"/>
    <n v="2"/>
    <n v="0"/>
    <n v="8.2156000000000002"/>
  </r>
  <r>
    <n v="2448"/>
    <x v="1203"/>
    <n v="2013"/>
    <x v="731"/>
    <d v="2013-11-07T00:00:00"/>
    <s v="Standard Class"/>
    <s v="BD-11320"/>
    <s v="Bill Donatelli"/>
    <s v="Consumer"/>
    <s v="United States"/>
    <s v="Philadelphia"/>
    <s v="Pennsylvania"/>
    <n v="19143"/>
    <s v="East"/>
    <s v="FUR-CH-10000988"/>
    <x v="0"/>
    <x v="1"/>
    <s v="Hon Olson Stacker Stools"/>
    <x v="2054"/>
    <n v="5"/>
    <n v="0.3"/>
    <n v="-14.080999999999989"/>
  </r>
  <r>
    <n v="2449"/>
    <x v="1204"/>
    <n v="2012"/>
    <x v="471"/>
    <d v="2012-09-17T00:00:00"/>
    <s v="Second Class"/>
    <s v="CM-12385"/>
    <s v="Christopher Martinez"/>
    <s v="Consumer"/>
    <s v="United States"/>
    <s v="North Charleston"/>
    <s v="South Carolina"/>
    <n v="29406"/>
    <s v="South"/>
    <s v="OFF-ST-10001809"/>
    <x v="1"/>
    <x v="4"/>
    <s v="Fellowes Officeware Wire Shelving"/>
    <x v="2055"/>
    <n v="3"/>
    <n v="0"/>
    <n v="5.3897999999999939"/>
  </r>
  <r>
    <n v="2450"/>
    <x v="1205"/>
    <n v="2013"/>
    <x v="732"/>
    <d v="2013-11-11T00:00:00"/>
    <s v="Standard Class"/>
    <s v="CS-12400"/>
    <s v="Christopher Schild"/>
    <s v="Home Office"/>
    <s v="United States"/>
    <s v="San Jose"/>
    <s v="California"/>
    <n v="95123"/>
    <s v="West"/>
    <s v="OFF-BI-10003963"/>
    <x v="1"/>
    <x v="8"/>
    <s v="Cardinal Holdit Data Disk Pockets"/>
    <x v="2056"/>
    <n v="5"/>
    <n v="0.2"/>
    <n v="9.8279999999999959"/>
  </r>
  <r>
    <n v="2451"/>
    <x v="1206"/>
    <n v="2014"/>
    <x v="294"/>
    <d v="2014-03-23T00:00:00"/>
    <s v="Second Class"/>
    <s v="DB-13405"/>
    <s v="Denny Blanton"/>
    <s v="Consumer"/>
    <s v="United States"/>
    <s v="New York City"/>
    <s v="New York"/>
    <n v="10011"/>
    <s v="East"/>
    <s v="OFF-LA-10000081"/>
    <x v="1"/>
    <x v="2"/>
    <s v="Avery 496"/>
    <x v="2057"/>
    <n v="5"/>
    <n v="0"/>
    <n v="9"/>
  </r>
  <r>
    <n v="2452"/>
    <x v="1206"/>
    <n v="2014"/>
    <x v="294"/>
    <d v="2014-03-23T00:00:00"/>
    <s v="Second Class"/>
    <s v="DB-13405"/>
    <s v="Denny Blanton"/>
    <s v="Consumer"/>
    <s v="United States"/>
    <s v="New York City"/>
    <s v="New York"/>
    <n v="10011"/>
    <s v="East"/>
    <s v="TEC-PH-10000149"/>
    <x v="2"/>
    <x v="7"/>
    <s v="Cisco SPA525G2 IP Phone - Wireless"/>
    <x v="2058"/>
    <n v="6"/>
    <n v="0"/>
    <n v="31.121999999999996"/>
  </r>
  <r>
    <n v="2453"/>
    <x v="1206"/>
    <n v="2014"/>
    <x v="294"/>
    <d v="2014-03-23T00:00:00"/>
    <s v="Second Class"/>
    <s v="DB-13405"/>
    <s v="Denny Blanton"/>
    <s v="Consumer"/>
    <s v="United States"/>
    <s v="New York City"/>
    <s v="New York"/>
    <n v="10011"/>
    <s v="East"/>
    <s v="OFF-BI-10000605"/>
    <x v="1"/>
    <x v="8"/>
    <s v="Acco Pressboard Covers with Storage Hooks, 9 1/2&quot; x 11&quot;, Executive Red"/>
    <x v="1083"/>
    <n v="3"/>
    <n v="0.2"/>
    <n v="3.0860999999999996"/>
  </r>
  <r>
    <n v="2454"/>
    <x v="1206"/>
    <n v="2014"/>
    <x v="294"/>
    <d v="2014-03-23T00:00:00"/>
    <s v="Second Class"/>
    <s v="DB-13405"/>
    <s v="Denny Blanton"/>
    <s v="Consumer"/>
    <s v="United States"/>
    <s v="New York City"/>
    <s v="New York"/>
    <n v="10011"/>
    <s v="East"/>
    <s v="TEC-AC-10002399"/>
    <x v="2"/>
    <x v="11"/>
    <s v="SanDisk Cruzer 32 GB USB Flash Drive"/>
    <x v="2059"/>
    <n v="3"/>
    <n v="0"/>
    <n v="18.2592"/>
  </r>
  <r>
    <n v="2455"/>
    <x v="1206"/>
    <n v="2014"/>
    <x v="294"/>
    <d v="2014-03-23T00:00:00"/>
    <s v="Second Class"/>
    <s v="DB-13405"/>
    <s v="Denny Blanton"/>
    <s v="Consumer"/>
    <s v="United States"/>
    <s v="New York City"/>
    <s v="New York"/>
    <n v="10011"/>
    <s v="East"/>
    <s v="TEC-AC-10003038"/>
    <x v="2"/>
    <x v="11"/>
    <s v="Kingston Digital DataTraveler 16GB USB 2.0"/>
    <x v="1849"/>
    <n v="8"/>
    <n v="0"/>
    <n v="13.603999999999992"/>
  </r>
  <r>
    <n v="2456"/>
    <x v="1206"/>
    <n v="2014"/>
    <x v="294"/>
    <d v="2014-03-23T00:00:00"/>
    <s v="Second Class"/>
    <s v="DB-13405"/>
    <s v="Denny Blanton"/>
    <s v="Consumer"/>
    <s v="United States"/>
    <s v="New York City"/>
    <s v="New York"/>
    <n v="10011"/>
    <s v="East"/>
    <s v="OFF-ST-10000344"/>
    <x v="1"/>
    <x v="4"/>
    <s v="Neat Ideas Personal Hanging Folder Files, Black"/>
    <x v="2060"/>
    <n v="8"/>
    <n v="0"/>
    <n v="27.934399999999997"/>
  </r>
  <r>
    <n v="2457"/>
    <x v="1206"/>
    <n v="2014"/>
    <x v="294"/>
    <d v="2014-03-23T00:00:00"/>
    <s v="Second Class"/>
    <s v="DB-13405"/>
    <s v="Denny Blanton"/>
    <s v="Consumer"/>
    <s v="United States"/>
    <s v="New York City"/>
    <s v="New York"/>
    <n v="10011"/>
    <s v="East"/>
    <s v="OFF-LA-10004093"/>
    <x v="1"/>
    <x v="2"/>
    <s v="Avery 486"/>
    <x v="2061"/>
    <n v="1"/>
    <n v="0"/>
    <n v="3.4356999999999998"/>
  </r>
  <r>
    <n v="2458"/>
    <x v="1206"/>
    <n v="2014"/>
    <x v="294"/>
    <d v="2014-03-23T00:00:00"/>
    <s v="Second Class"/>
    <s v="DB-13405"/>
    <s v="Denny Blanton"/>
    <s v="Consumer"/>
    <s v="United States"/>
    <s v="New York City"/>
    <s v="New York"/>
    <n v="10011"/>
    <s v="East"/>
    <s v="OFF-AR-10001683"/>
    <x v="1"/>
    <x v="6"/>
    <s v="Lumber Crayons"/>
    <x v="2062"/>
    <n v="6"/>
    <n v="0"/>
    <n v="22.458000000000002"/>
  </r>
  <r>
    <n v="2459"/>
    <x v="1206"/>
    <n v="2014"/>
    <x v="294"/>
    <d v="2014-03-23T00:00:00"/>
    <s v="Second Class"/>
    <s v="DB-13405"/>
    <s v="Denny Blanton"/>
    <s v="Consumer"/>
    <s v="United States"/>
    <s v="New York City"/>
    <s v="New York"/>
    <n v="10011"/>
    <s v="East"/>
    <s v="OFF-ST-10003455"/>
    <x v="1"/>
    <x v="4"/>
    <s v="Tenex File Box, Personal Filing Tote with Lid, Black"/>
    <x v="2063"/>
    <n v="3"/>
    <n v="0"/>
    <n v="12.097800000000001"/>
  </r>
  <r>
    <n v="2460"/>
    <x v="1207"/>
    <n v="2014"/>
    <x v="733"/>
    <d v="2014-08-22T00:00:00"/>
    <s v="Standard Class"/>
    <s v="JG-15160"/>
    <s v="James Galang"/>
    <s v="Consumer"/>
    <s v="United States"/>
    <s v="Plainfield"/>
    <s v="New Jersey"/>
    <n v="7060"/>
    <s v="East"/>
    <s v="OFF-AP-10002578"/>
    <x v="1"/>
    <x v="9"/>
    <s v="Fellowes Premier Superior Surge Suppressor, 10-Outlet, With Phone and Remote"/>
    <x v="2064"/>
    <n v="2"/>
    <n v="0"/>
    <n v="25.438400000000001"/>
  </r>
  <r>
    <n v="2461"/>
    <x v="1208"/>
    <n v="2012"/>
    <x v="655"/>
    <d v="2012-07-13T00:00:00"/>
    <s v="Second Class"/>
    <s v="SC-20380"/>
    <s v="Shahid Collister"/>
    <s v="Consumer"/>
    <s v="United States"/>
    <s v="Seattle"/>
    <s v="Washington"/>
    <n v="98115"/>
    <s v="West"/>
    <s v="OFF-PA-10001763"/>
    <x v="1"/>
    <x v="10"/>
    <s v="Xerox 1896"/>
    <x v="2065"/>
    <n v="3"/>
    <n v="0"/>
    <n v="13.486499999999999"/>
  </r>
  <r>
    <n v="2462"/>
    <x v="1208"/>
    <n v="2012"/>
    <x v="655"/>
    <d v="2012-07-13T00:00:00"/>
    <s v="Second Class"/>
    <s v="SC-20380"/>
    <s v="Shahid Collister"/>
    <s v="Consumer"/>
    <s v="United States"/>
    <s v="Seattle"/>
    <s v="Washington"/>
    <n v="98115"/>
    <s v="West"/>
    <s v="OFF-BI-10001597"/>
    <x v="1"/>
    <x v="8"/>
    <s v="Wilson Jones Ledger-Size, Piano-Hinge Binder, 2&quot;, Blue"/>
    <x v="2066"/>
    <n v="3"/>
    <n v="0.2"/>
    <n v="34.423199999999987"/>
  </r>
  <r>
    <n v="2463"/>
    <x v="1209"/>
    <n v="2014"/>
    <x v="734"/>
    <d v="2014-12-10T00:00:00"/>
    <s v="Standard Class"/>
    <s v="CS-12460"/>
    <s v="Chuck Sachs"/>
    <s v="Consumer"/>
    <s v="United States"/>
    <s v="New York City"/>
    <s v="New York"/>
    <n v="10009"/>
    <s v="East"/>
    <s v="OFF-BI-10001524"/>
    <x v="1"/>
    <x v="8"/>
    <s v="GBC Premium Transparent Covers with Diagonal Lined Pattern"/>
    <x v="2067"/>
    <n v="5"/>
    <n v="0.2"/>
    <n v="29.371999999999993"/>
  </r>
  <r>
    <n v="2464"/>
    <x v="1209"/>
    <n v="2014"/>
    <x v="734"/>
    <d v="2014-12-10T00:00:00"/>
    <s v="Standard Class"/>
    <s v="CS-12460"/>
    <s v="Chuck Sachs"/>
    <s v="Consumer"/>
    <s v="United States"/>
    <s v="New York City"/>
    <s v="New York"/>
    <n v="10009"/>
    <s v="East"/>
    <s v="OFF-BI-10001553"/>
    <x v="1"/>
    <x v="8"/>
    <s v="SpineVue Locking Slant-D Ring Binders by Cardinal"/>
    <x v="899"/>
    <n v="2"/>
    <n v="0.2"/>
    <n v="5.1183999999999994"/>
  </r>
  <r>
    <n v="2465"/>
    <x v="1209"/>
    <n v="2014"/>
    <x v="734"/>
    <d v="2014-12-10T00:00:00"/>
    <s v="Standard Class"/>
    <s v="CS-12460"/>
    <s v="Chuck Sachs"/>
    <s v="Consumer"/>
    <s v="United States"/>
    <s v="New York City"/>
    <s v="New York"/>
    <n v="10009"/>
    <s v="East"/>
    <s v="TEC-PH-10000576"/>
    <x v="2"/>
    <x v="7"/>
    <s v="AT&amp;T 1080 Corded phone"/>
    <x v="2068"/>
    <n v="1"/>
    <n v="0"/>
    <n v="36.987300000000005"/>
  </r>
  <r>
    <n v="2466"/>
    <x v="1209"/>
    <n v="2014"/>
    <x v="734"/>
    <d v="2014-12-10T00:00:00"/>
    <s v="Standard Class"/>
    <s v="CS-12460"/>
    <s v="Chuck Sachs"/>
    <s v="Consumer"/>
    <s v="United States"/>
    <s v="New York City"/>
    <s v="New York"/>
    <n v="10009"/>
    <s v="East"/>
    <s v="OFF-LA-10001317"/>
    <x v="1"/>
    <x v="2"/>
    <s v="Avery 520"/>
    <x v="982"/>
    <n v="1"/>
    <n v="0"/>
    <n v="1.512"/>
  </r>
  <r>
    <n v="2467"/>
    <x v="1210"/>
    <n v="2014"/>
    <x v="464"/>
    <d v="2014-05-09T00:00:00"/>
    <s v="Standard Class"/>
    <s v="MK-18160"/>
    <s v="Mike Kennedy"/>
    <s v="Consumer"/>
    <s v="United States"/>
    <s v="Newport News"/>
    <s v="Virginia"/>
    <n v="23602"/>
    <s v="South"/>
    <s v="OFF-PA-10000726"/>
    <x v="1"/>
    <x v="10"/>
    <s v="Black Print Carbonless Snap-Off Rapid Letter, 8 1/2&quot; x 7&quot;"/>
    <x v="2069"/>
    <n v="1"/>
    <n v="0"/>
    <n v="4.099499999999999"/>
  </r>
  <r>
    <n v="2468"/>
    <x v="1210"/>
    <n v="2014"/>
    <x v="464"/>
    <d v="2014-05-09T00:00:00"/>
    <s v="Standard Class"/>
    <s v="MK-18160"/>
    <s v="Mike Kennedy"/>
    <s v="Consumer"/>
    <s v="United States"/>
    <s v="Newport News"/>
    <s v="Virginia"/>
    <n v="23602"/>
    <s v="South"/>
    <s v="OFF-ST-10003306"/>
    <x v="1"/>
    <x v="4"/>
    <s v="Letter Size Cart"/>
    <x v="2070"/>
    <n v="4"/>
    <n v="0"/>
    <n v="165.71759999999995"/>
  </r>
  <r>
    <n v="2469"/>
    <x v="1210"/>
    <n v="2014"/>
    <x v="464"/>
    <d v="2014-05-09T00:00:00"/>
    <s v="Standard Class"/>
    <s v="MK-18160"/>
    <s v="Mike Kennedy"/>
    <s v="Consumer"/>
    <s v="United States"/>
    <s v="Newport News"/>
    <s v="Virginia"/>
    <n v="23602"/>
    <s v="South"/>
    <s v="OFF-PA-10004983"/>
    <x v="1"/>
    <x v="10"/>
    <s v="Xerox 23"/>
    <x v="56"/>
    <n v="5"/>
    <n v="0"/>
    <n v="15.552000000000001"/>
  </r>
  <r>
    <n v="2470"/>
    <x v="1210"/>
    <n v="2014"/>
    <x v="464"/>
    <d v="2014-05-09T00:00:00"/>
    <s v="Standard Class"/>
    <s v="MK-18160"/>
    <s v="Mike Kennedy"/>
    <s v="Consumer"/>
    <s v="United States"/>
    <s v="Newport News"/>
    <s v="Virginia"/>
    <n v="23602"/>
    <s v="South"/>
    <s v="OFF-ST-10001291"/>
    <x v="1"/>
    <x v="4"/>
    <s v="Tenex Personal Self-Stacking Standard File Box, Black/Gray"/>
    <x v="2071"/>
    <n v="1"/>
    <n v="0"/>
    <n v="4.5656999999999996"/>
  </r>
  <r>
    <n v="2471"/>
    <x v="1211"/>
    <n v="2013"/>
    <x v="115"/>
    <d v="2013-01-28T00:00:00"/>
    <s v="Standard Class"/>
    <s v="CM-11935"/>
    <s v="Carlos Meador"/>
    <s v="Consumer"/>
    <s v="United States"/>
    <s v="Fayetteville"/>
    <s v="North Carolina"/>
    <n v="28314"/>
    <s v="South"/>
    <s v="FUR-FU-10002107"/>
    <x v="0"/>
    <x v="5"/>
    <s v="Eldon Pizzaz Desk Accessories"/>
    <x v="2072"/>
    <n v="8"/>
    <n v="0.2"/>
    <n v="4.281600000000001"/>
  </r>
  <r>
    <n v="2472"/>
    <x v="1211"/>
    <n v="2013"/>
    <x v="115"/>
    <d v="2013-01-28T00:00:00"/>
    <s v="Standard Class"/>
    <s v="CM-11935"/>
    <s v="Carlos Meador"/>
    <s v="Consumer"/>
    <s v="United States"/>
    <s v="Fayetteville"/>
    <s v="North Carolina"/>
    <n v="28314"/>
    <s v="South"/>
    <s v="FUR-BO-10002213"/>
    <x v="0"/>
    <x v="0"/>
    <s v="Sauder Forest Hills Library, Woodland Oak Finish"/>
    <x v="2073"/>
    <n v="4"/>
    <n v="0.2"/>
    <n v="-67.670399999999972"/>
  </r>
  <r>
    <n v="2473"/>
    <x v="1211"/>
    <n v="2013"/>
    <x v="115"/>
    <d v="2013-01-28T00:00:00"/>
    <s v="Standard Class"/>
    <s v="CM-11935"/>
    <s v="Carlos Meador"/>
    <s v="Consumer"/>
    <s v="United States"/>
    <s v="Fayetteville"/>
    <s v="North Carolina"/>
    <n v="28314"/>
    <s v="South"/>
    <s v="OFF-AP-10000692"/>
    <x v="1"/>
    <x v="9"/>
    <s v="Fellowes Mighty 8 Compact Surge Protector"/>
    <x v="2074"/>
    <n v="4"/>
    <n v="0.2"/>
    <n v="6.4864000000000033"/>
  </r>
  <r>
    <n v="2474"/>
    <x v="1212"/>
    <n v="2013"/>
    <x v="54"/>
    <d v="2013-11-07T00:00:00"/>
    <s v="First Class"/>
    <s v="PF-19225"/>
    <s v="Phillip Flathmann"/>
    <s v="Consumer"/>
    <s v="United States"/>
    <s v="Los Angeles"/>
    <s v="California"/>
    <n v="90032"/>
    <s v="West"/>
    <s v="FUR-CH-10001190"/>
    <x v="0"/>
    <x v="1"/>
    <s v="Global Deluxe High-Back Office Chair in Storm"/>
    <x v="2075"/>
    <n v="2"/>
    <n v="0.2"/>
    <n v="-29.917800000000021"/>
  </r>
  <r>
    <n v="2475"/>
    <x v="1212"/>
    <n v="2013"/>
    <x v="54"/>
    <d v="2013-11-07T00:00:00"/>
    <s v="First Class"/>
    <s v="PF-19225"/>
    <s v="Phillip Flathmann"/>
    <s v="Consumer"/>
    <s v="United States"/>
    <s v="Los Angeles"/>
    <s v="California"/>
    <n v="90032"/>
    <s v="West"/>
    <s v="TEC-AC-10000682"/>
    <x v="2"/>
    <x v="11"/>
    <s v="Kensington K72356US Mouse-in-a-Box USB Desktop Mouse"/>
    <x v="2076"/>
    <n v="5"/>
    <n v="0"/>
    <n v="29.032499999999999"/>
  </r>
  <r>
    <n v="2476"/>
    <x v="1212"/>
    <n v="2013"/>
    <x v="54"/>
    <d v="2013-11-07T00:00:00"/>
    <s v="First Class"/>
    <s v="PF-19225"/>
    <s v="Phillip Flathmann"/>
    <s v="Consumer"/>
    <s v="United States"/>
    <s v="Los Angeles"/>
    <s v="California"/>
    <n v="90032"/>
    <s v="West"/>
    <s v="OFF-LA-10004545"/>
    <x v="1"/>
    <x v="2"/>
    <s v="Avery 50"/>
    <x v="2077"/>
    <n v="7"/>
    <n v="0"/>
    <n v="41.223699999999994"/>
  </r>
  <r>
    <n v="2477"/>
    <x v="1212"/>
    <n v="2013"/>
    <x v="54"/>
    <d v="2013-11-07T00:00:00"/>
    <s v="First Class"/>
    <s v="PF-19225"/>
    <s v="Phillip Flathmann"/>
    <s v="Consumer"/>
    <s v="United States"/>
    <s v="Los Angeles"/>
    <s v="California"/>
    <n v="90032"/>
    <s v="West"/>
    <s v="OFF-AP-10003057"/>
    <x v="1"/>
    <x v="9"/>
    <s v="Honeywell Enviracaire Portable HEPA Air Cleaner for 16' x 20' Room"/>
    <x v="2078"/>
    <n v="4"/>
    <n v="0"/>
    <n v="429.57720000000006"/>
  </r>
  <r>
    <n v="2478"/>
    <x v="1213"/>
    <n v="2014"/>
    <x v="507"/>
    <d v="2014-09-09T00:00:00"/>
    <s v="Second Class"/>
    <s v="GM-14695"/>
    <s v="Greg Maxwell"/>
    <s v="Corporate"/>
    <s v="United States"/>
    <s v="Los Angeles"/>
    <s v="California"/>
    <n v="90036"/>
    <s v="West"/>
    <s v="FUR-TA-10000198"/>
    <x v="0"/>
    <x v="3"/>
    <s v="Chromcraft Bull-Nose Wood Oval Conference Tables &amp; Bases"/>
    <x v="2079"/>
    <n v="3"/>
    <n v="0.2"/>
    <n v="-99.176400000000001"/>
  </r>
  <r>
    <n v="2479"/>
    <x v="1214"/>
    <n v="2011"/>
    <x v="103"/>
    <d v="2011-09-19T00:00:00"/>
    <s v="Standard Class"/>
    <s v="DC-12850"/>
    <s v="Dan Campbell"/>
    <s v="Consumer"/>
    <s v="United States"/>
    <s v="New York City"/>
    <s v="New York"/>
    <n v="10011"/>
    <s v="East"/>
    <s v="OFF-AR-10002833"/>
    <x v="1"/>
    <x v="6"/>
    <s v="Newell 322"/>
    <x v="1410"/>
    <n v="3"/>
    <n v="0"/>
    <n v="1.4742000000000002"/>
  </r>
  <r>
    <n v="2480"/>
    <x v="1215"/>
    <n v="2014"/>
    <x v="249"/>
    <d v="2014-06-26T00:00:00"/>
    <s v="Standard Class"/>
    <s v="FO-14305"/>
    <s v="Frank Olsen"/>
    <s v="Consumer"/>
    <s v="United States"/>
    <s v="Dallas"/>
    <s v="Texas"/>
    <n v="75220"/>
    <s v="Central"/>
    <s v="OFF-SU-10002557"/>
    <x v="1"/>
    <x v="14"/>
    <s v="Fiskars Spring-Action Scissors"/>
    <x v="2080"/>
    <n v="1"/>
    <n v="0.2"/>
    <n v="0.83879999999999999"/>
  </r>
  <r>
    <n v="2481"/>
    <x v="1215"/>
    <n v="2014"/>
    <x v="249"/>
    <d v="2014-06-26T00:00:00"/>
    <s v="Standard Class"/>
    <s v="FO-14305"/>
    <s v="Frank Olsen"/>
    <s v="Consumer"/>
    <s v="United States"/>
    <s v="Dallas"/>
    <s v="Texas"/>
    <n v="75220"/>
    <s v="Central"/>
    <s v="OFF-ST-10003656"/>
    <x v="1"/>
    <x v="4"/>
    <s v="Safco Industrial Wire Shelving"/>
    <x v="2081"/>
    <n v="2"/>
    <n v="0.2"/>
    <n v="-32.636600000000001"/>
  </r>
  <r>
    <n v="2482"/>
    <x v="1216"/>
    <n v="2014"/>
    <x v="165"/>
    <d v="2015-01-01T00:00:00"/>
    <s v="Standard Class"/>
    <s v="AH-10210"/>
    <s v="Alan Hwang"/>
    <s v="Consumer"/>
    <s v="United States"/>
    <s v="Seattle"/>
    <s v="Washington"/>
    <n v="98105"/>
    <s v="West"/>
    <s v="OFF-ST-10001097"/>
    <x v="1"/>
    <x v="4"/>
    <s v="Office Impressions Heavy Duty Welded Shelving &amp; Multimedia Storage Drawers"/>
    <x v="2082"/>
    <n v="6"/>
    <n v="0"/>
    <n v="0"/>
  </r>
  <r>
    <n v="2483"/>
    <x v="1217"/>
    <n v="2014"/>
    <x v="735"/>
    <d v="2014-09-04T00:00:00"/>
    <s v="Standard Class"/>
    <s v="KN-16705"/>
    <s v="Kristina Nunn"/>
    <s v="Home Office"/>
    <s v="United States"/>
    <s v="Seattle"/>
    <s v="Washington"/>
    <n v="98105"/>
    <s v="West"/>
    <s v="TEC-PH-10000912"/>
    <x v="2"/>
    <x v="7"/>
    <s v="Anker 24W Portable Micro USB Car Charger"/>
    <x v="2083"/>
    <n v="4"/>
    <n v="0.2"/>
    <n v="11.429599999999999"/>
  </r>
  <r>
    <n v="2484"/>
    <x v="1217"/>
    <n v="2014"/>
    <x v="735"/>
    <d v="2014-09-04T00:00:00"/>
    <s v="Standard Class"/>
    <s v="KN-16705"/>
    <s v="Kristina Nunn"/>
    <s v="Home Office"/>
    <s v="United States"/>
    <s v="Seattle"/>
    <s v="Washington"/>
    <n v="98105"/>
    <s v="West"/>
    <s v="FUR-TA-10000617"/>
    <x v="0"/>
    <x v="3"/>
    <s v="Hon Practical Foundations 30 x 60 Training Table, Light Gray/Charcoal"/>
    <x v="2084"/>
    <n v="5"/>
    <n v="0"/>
    <n v="250.30500000000004"/>
  </r>
  <r>
    <n v="2485"/>
    <x v="1217"/>
    <n v="2014"/>
    <x v="735"/>
    <d v="2014-09-04T00:00:00"/>
    <s v="Standard Class"/>
    <s v="KN-16705"/>
    <s v="Kristina Nunn"/>
    <s v="Home Office"/>
    <s v="United States"/>
    <s v="Seattle"/>
    <s v="Washington"/>
    <n v="98105"/>
    <s v="West"/>
    <s v="OFF-BI-10001658"/>
    <x v="1"/>
    <x v="8"/>
    <s v="GBC Standard Therm-A-Bind Covers"/>
    <x v="2085"/>
    <n v="5"/>
    <n v="0.2"/>
    <n v="32.396000000000001"/>
  </r>
  <r>
    <n v="2486"/>
    <x v="1217"/>
    <n v="2014"/>
    <x v="735"/>
    <d v="2014-09-04T00:00:00"/>
    <s v="Standard Class"/>
    <s v="KN-16705"/>
    <s v="Kristina Nunn"/>
    <s v="Home Office"/>
    <s v="United States"/>
    <s v="Seattle"/>
    <s v="Washington"/>
    <n v="98105"/>
    <s v="West"/>
    <s v="OFF-AR-10003856"/>
    <x v="1"/>
    <x v="6"/>
    <s v="Newell 344"/>
    <x v="348"/>
    <n v="2"/>
    <n v="0"/>
    <n v="1.4455999999999998"/>
  </r>
  <r>
    <n v="2487"/>
    <x v="1218"/>
    <n v="2012"/>
    <x v="98"/>
    <d v="2012-01-04T00:00:00"/>
    <s v="Second Class"/>
    <s v="CB-12535"/>
    <s v="Claudia Bergmann"/>
    <s v="Corporate"/>
    <s v="United States"/>
    <s v="Newark"/>
    <s v="Delaware"/>
    <n v="19711"/>
    <s v="East"/>
    <s v="OFF-ST-10001837"/>
    <x v="1"/>
    <x v="4"/>
    <s v="SAFCO Mobile Desk Side File, Wire Frame"/>
    <x v="2086"/>
    <n v="2"/>
    <n v="0"/>
    <n v="22.235199999999999"/>
  </r>
  <r>
    <n v="2488"/>
    <x v="1218"/>
    <n v="2012"/>
    <x v="98"/>
    <d v="2012-01-04T00:00:00"/>
    <s v="Second Class"/>
    <s v="CB-12535"/>
    <s v="Claudia Bergmann"/>
    <s v="Corporate"/>
    <s v="United States"/>
    <s v="Newark"/>
    <s v="Delaware"/>
    <n v="19711"/>
    <s v="East"/>
    <s v="OFF-AR-10001473"/>
    <x v="1"/>
    <x v="6"/>
    <s v="Newell 313"/>
    <x v="296"/>
    <n v="3"/>
    <n v="0"/>
    <n v="2.6568000000000005"/>
  </r>
  <r>
    <n v="2489"/>
    <x v="1218"/>
    <n v="2012"/>
    <x v="98"/>
    <d v="2012-01-04T00:00:00"/>
    <s v="Second Class"/>
    <s v="CB-12535"/>
    <s v="Claudia Bergmann"/>
    <s v="Corporate"/>
    <s v="United States"/>
    <s v="Newark"/>
    <s v="Delaware"/>
    <n v="19711"/>
    <s v="East"/>
    <s v="OFF-PA-10004285"/>
    <x v="1"/>
    <x v="10"/>
    <s v="Xerox 1959"/>
    <x v="130"/>
    <n v="3"/>
    <n v="0"/>
    <n v="9.6191999999999993"/>
  </r>
  <r>
    <n v="2490"/>
    <x v="1219"/>
    <n v="2012"/>
    <x v="330"/>
    <d v="2012-10-13T00:00:00"/>
    <s v="Second Class"/>
    <s v="TB-21250"/>
    <s v="Tim Brockman"/>
    <s v="Consumer"/>
    <s v="United States"/>
    <s v="New York City"/>
    <s v="New York"/>
    <n v="10024"/>
    <s v="East"/>
    <s v="TEC-PH-10001835"/>
    <x v="2"/>
    <x v="7"/>
    <s v="Jawbone JAMBOX Wireless Bluetooth Speaker"/>
    <x v="2087"/>
    <n v="4"/>
    <n v="0"/>
    <n v="303.3408"/>
  </r>
  <r>
    <n v="2491"/>
    <x v="1219"/>
    <n v="2012"/>
    <x v="330"/>
    <d v="2012-10-13T00:00:00"/>
    <s v="Second Class"/>
    <s v="TB-21250"/>
    <s v="Tim Brockman"/>
    <s v="Consumer"/>
    <s v="United States"/>
    <s v="New York City"/>
    <s v="New York"/>
    <n v="10024"/>
    <s v="East"/>
    <s v="OFF-PA-10002245"/>
    <x v="1"/>
    <x v="10"/>
    <s v="Xerox 1895"/>
    <x v="100"/>
    <n v="4"/>
    <n v="0"/>
    <n v="10.763999999999999"/>
  </r>
  <r>
    <n v="2492"/>
    <x v="1220"/>
    <n v="2011"/>
    <x v="736"/>
    <d v="2011-12-15T00:00:00"/>
    <s v="Second Class"/>
    <s v="KD-16345"/>
    <s v="Katherine Ducich"/>
    <s v="Consumer"/>
    <s v="United States"/>
    <s v="Los Angeles"/>
    <s v="California"/>
    <n v="90049"/>
    <s v="West"/>
    <s v="OFF-PA-10001457"/>
    <x v="1"/>
    <x v="10"/>
    <s v="White GlueTop Scratch Pads"/>
    <x v="2088"/>
    <n v="6"/>
    <n v="0"/>
    <n v="41.51039999999999"/>
  </r>
  <r>
    <n v="2493"/>
    <x v="1221"/>
    <n v="2011"/>
    <x v="84"/>
    <d v="2011-11-23T00:00:00"/>
    <s v="Standard Class"/>
    <s v="JM-15865"/>
    <s v="John Murray"/>
    <s v="Consumer"/>
    <s v="United States"/>
    <s v="Jamestown"/>
    <s v="New York"/>
    <n v="14701"/>
    <s v="East"/>
    <s v="TEC-PH-10002885"/>
    <x v="2"/>
    <x v="7"/>
    <s v="Apple iPhone 5"/>
    <x v="2089"/>
    <n v="7"/>
    <n v="0"/>
    <n v="1228.1787000000004"/>
  </r>
  <r>
    <n v="2494"/>
    <x v="1222"/>
    <n v="2013"/>
    <x v="545"/>
    <d v="2013-09-15T00:00:00"/>
    <s v="Second Class"/>
    <s v="KT-16480"/>
    <s v="Kean Thornton"/>
    <s v="Consumer"/>
    <s v="United States"/>
    <s v="Houston"/>
    <s v="Texas"/>
    <n v="77095"/>
    <s v="Central"/>
    <s v="FUR-TA-10004086"/>
    <x v="0"/>
    <x v="3"/>
    <s v="KI Adjustable-Height Table"/>
    <x v="2090"/>
    <n v="5"/>
    <n v="0.3"/>
    <n v="-34.39200000000001"/>
  </r>
  <r>
    <n v="2495"/>
    <x v="1222"/>
    <n v="2013"/>
    <x v="545"/>
    <d v="2013-09-15T00:00:00"/>
    <s v="Second Class"/>
    <s v="KT-16480"/>
    <s v="Kean Thornton"/>
    <s v="Consumer"/>
    <s v="United States"/>
    <s v="Houston"/>
    <s v="Texas"/>
    <n v="77095"/>
    <s v="Central"/>
    <s v="TEC-PH-10000895"/>
    <x v="2"/>
    <x v="7"/>
    <s v="Polycom VVX 310 VoIP phone"/>
    <x v="2091"/>
    <n v="5"/>
    <n v="0.2"/>
    <n v="53.997000000000043"/>
  </r>
  <r>
    <n v="2496"/>
    <x v="1223"/>
    <n v="2011"/>
    <x v="737"/>
    <d v="2011-06-22T00:00:00"/>
    <s v="Standard Class"/>
    <s v="SC-20575"/>
    <s v="Sonia Cooley"/>
    <s v="Consumer"/>
    <s v="United States"/>
    <s v="Mishawaka"/>
    <s v="Indiana"/>
    <n v="46544"/>
    <s v="Central"/>
    <s v="FUR-CH-10000225"/>
    <x v="0"/>
    <x v="1"/>
    <s v="Global Geo Office Task Chair, Gray"/>
    <x v="345"/>
    <n v="8"/>
    <n v="0"/>
    <n v="32.391999999999939"/>
  </r>
  <r>
    <n v="2497"/>
    <x v="1224"/>
    <n v="2012"/>
    <x v="120"/>
    <d v="2012-10-01T00:00:00"/>
    <s v="Standard Class"/>
    <s v="BS-11800"/>
    <s v="Bryan Spruell"/>
    <s v="Home Office"/>
    <s v="United States"/>
    <s v="San Diego"/>
    <s v="California"/>
    <n v="92037"/>
    <s v="West"/>
    <s v="OFF-ST-10002370"/>
    <x v="1"/>
    <x v="4"/>
    <s v="Sortfiler Multipurpose Personal File Organizer, Black"/>
    <x v="2092"/>
    <n v="3"/>
    <n v="0"/>
    <n v="18.609299999999998"/>
  </r>
  <r>
    <n v="2498"/>
    <x v="1224"/>
    <n v="2012"/>
    <x v="120"/>
    <d v="2012-10-01T00:00:00"/>
    <s v="Standard Class"/>
    <s v="BS-11800"/>
    <s v="Bryan Spruell"/>
    <s v="Home Office"/>
    <s v="United States"/>
    <s v="San Diego"/>
    <s v="California"/>
    <n v="92037"/>
    <s v="West"/>
    <s v="OFF-EN-10000056"/>
    <x v="1"/>
    <x v="12"/>
    <s v="Cameo Buff Policy Envelopes"/>
    <x v="2093"/>
    <n v="2"/>
    <n v="0"/>
    <n v="58.496199999999988"/>
  </r>
  <r>
    <n v="2499"/>
    <x v="1225"/>
    <n v="2013"/>
    <x v="288"/>
    <d v="2013-05-25T00:00:00"/>
    <s v="Standard Class"/>
    <s v="BT-11395"/>
    <s v="Bill Tyler"/>
    <s v="Corporate"/>
    <s v="United States"/>
    <s v="San Francisco"/>
    <s v="California"/>
    <n v="94109"/>
    <s v="West"/>
    <s v="OFF-BI-10004817"/>
    <x v="1"/>
    <x v="8"/>
    <s v="GBC Personal VeloBind Strips"/>
    <x v="2094"/>
    <n v="1"/>
    <n v="0.2"/>
    <n v="3.3543999999999996"/>
  </r>
  <r>
    <n v="2500"/>
    <x v="1226"/>
    <n v="2014"/>
    <x v="738"/>
    <d v="2014-06-24T00:00:00"/>
    <s v="First Class"/>
    <s v="DC-12850"/>
    <s v="Dan Campbell"/>
    <s v="Consumer"/>
    <s v="United States"/>
    <s v="Miami"/>
    <s v="Florida"/>
    <n v="33178"/>
    <s v="South"/>
    <s v="OFF-EN-10004483"/>
    <x v="1"/>
    <x v="12"/>
    <s v="#10 White Business Envelopes,4 1/8 x 9 1/2"/>
    <x v="2095"/>
    <n v="3"/>
    <n v="0.2"/>
    <n v="12.692699999999995"/>
  </r>
  <r>
    <n v="2501"/>
    <x v="1227"/>
    <n v="2014"/>
    <x v="46"/>
    <d v="2014-06-21T00:00:00"/>
    <s v="First Class"/>
    <s v="LS-17200"/>
    <s v="Luke Schmidt"/>
    <s v="Corporate"/>
    <s v="United States"/>
    <s v="Skokie"/>
    <s v="Illinois"/>
    <n v="60076"/>
    <s v="Central"/>
    <s v="OFF-PA-10001892"/>
    <x v="1"/>
    <x v="10"/>
    <s v="Rediform Wirebound &quot;Phone Memo&quot; Message Book, 11 x 5-3/4"/>
    <x v="2096"/>
    <n v="2"/>
    <n v="0.2"/>
    <n v="4.4311999999999996"/>
  </r>
  <r>
    <n v="2502"/>
    <x v="1227"/>
    <n v="2014"/>
    <x v="46"/>
    <d v="2014-06-21T00:00:00"/>
    <s v="First Class"/>
    <s v="LS-17200"/>
    <s v="Luke Schmidt"/>
    <s v="Corporate"/>
    <s v="United States"/>
    <s v="Skokie"/>
    <s v="Illinois"/>
    <n v="60076"/>
    <s v="Central"/>
    <s v="OFF-BI-10000546"/>
    <x v="1"/>
    <x v="8"/>
    <s v="Avery Durable Binders"/>
    <x v="2097"/>
    <n v="4"/>
    <n v="0.8"/>
    <n v="-3.5711999999999993"/>
  </r>
  <r>
    <n v="2503"/>
    <x v="1227"/>
    <n v="2014"/>
    <x v="46"/>
    <d v="2014-06-21T00:00:00"/>
    <s v="First Class"/>
    <s v="LS-17200"/>
    <s v="Luke Schmidt"/>
    <s v="Corporate"/>
    <s v="United States"/>
    <s v="Skokie"/>
    <s v="Illinois"/>
    <n v="60076"/>
    <s v="Central"/>
    <s v="OFF-BI-10001294"/>
    <x v="1"/>
    <x v="8"/>
    <s v="Fellowes Binding Cases"/>
    <x v="2098"/>
    <n v="4"/>
    <n v="0.8"/>
    <n v="-16.380000000000003"/>
  </r>
  <r>
    <n v="2504"/>
    <x v="1228"/>
    <n v="2013"/>
    <x v="696"/>
    <d v="2013-11-20T00:00:00"/>
    <s v="Standard Class"/>
    <s v="RR-19315"/>
    <s v="Ralph Ritter"/>
    <s v="Consumer"/>
    <s v="United States"/>
    <s v="San Francisco"/>
    <s v="California"/>
    <n v="94110"/>
    <s v="West"/>
    <s v="OFF-LA-10000248"/>
    <x v="1"/>
    <x v="2"/>
    <s v="Avery 52"/>
    <x v="1576"/>
    <n v="2"/>
    <n v="0"/>
    <n v="3.4685999999999999"/>
  </r>
  <r>
    <n v="2505"/>
    <x v="1229"/>
    <n v="2011"/>
    <x v="739"/>
    <d v="2011-07-27T00:00:00"/>
    <s v="Second Class"/>
    <s v="KL-16645"/>
    <s v="Ken Lonsdale"/>
    <s v="Consumer"/>
    <s v="United States"/>
    <s v="San Francisco"/>
    <s v="California"/>
    <n v="94122"/>
    <s v="West"/>
    <s v="OFF-ST-10001228"/>
    <x v="1"/>
    <x v="4"/>
    <s v="Fellowes Personal Hanging Folder Files, Navy"/>
    <x v="2099"/>
    <n v="4"/>
    <n v="0"/>
    <n v="15.041600000000003"/>
  </r>
  <r>
    <n v="2506"/>
    <x v="1229"/>
    <n v="2011"/>
    <x v="739"/>
    <d v="2011-07-27T00:00:00"/>
    <s v="Second Class"/>
    <s v="KL-16645"/>
    <s v="Ken Lonsdale"/>
    <s v="Consumer"/>
    <s v="United States"/>
    <s v="San Francisco"/>
    <s v="California"/>
    <n v="94122"/>
    <s v="West"/>
    <s v="OFF-SU-10000151"/>
    <x v="1"/>
    <x v="14"/>
    <s v="High Speed Automatic Electric Letter Opener"/>
    <x v="2100"/>
    <n v="5"/>
    <n v="0"/>
    <n v="327.50599999999963"/>
  </r>
  <r>
    <n v="2507"/>
    <x v="1229"/>
    <n v="2011"/>
    <x v="739"/>
    <d v="2011-07-27T00:00:00"/>
    <s v="Second Class"/>
    <s v="KL-16645"/>
    <s v="Ken Lonsdale"/>
    <s v="Consumer"/>
    <s v="United States"/>
    <s v="San Francisco"/>
    <s v="California"/>
    <n v="94122"/>
    <s v="West"/>
    <s v="FUR-FU-10004351"/>
    <x v="0"/>
    <x v="5"/>
    <s v="Staples"/>
    <x v="2101"/>
    <n v="8"/>
    <n v="0"/>
    <n v="34.284800000000004"/>
  </r>
  <r>
    <n v="2508"/>
    <x v="1230"/>
    <n v="2012"/>
    <x v="740"/>
    <d v="2012-07-02T00:00:00"/>
    <s v="Same Day"/>
    <s v="RB-19435"/>
    <s v="Richard Bierner"/>
    <s v="Consumer"/>
    <s v="United States"/>
    <s v="Houston"/>
    <s v="Texas"/>
    <n v="77070"/>
    <s v="Central"/>
    <s v="OFF-AP-10001293"/>
    <x v="1"/>
    <x v="9"/>
    <s v="Belkin 8 Outlet Surge Protector"/>
    <x v="2102"/>
    <n v="4"/>
    <n v="0.8"/>
    <n v="-85.238399999999999"/>
  </r>
  <r>
    <n v="2509"/>
    <x v="1231"/>
    <n v="2014"/>
    <x v="580"/>
    <d v="2014-03-09T00:00:00"/>
    <s v="Standard Class"/>
    <s v="MY-17380"/>
    <s v="Maribeth Yedwab"/>
    <s v="Corporate"/>
    <s v="United States"/>
    <s v="Los Angeles"/>
    <s v="California"/>
    <n v="90045"/>
    <s v="West"/>
    <s v="TEC-PH-10000675"/>
    <x v="2"/>
    <x v="7"/>
    <s v="Panasonic KX TS3282B Corded phone"/>
    <x v="2103"/>
    <n v="3"/>
    <n v="0.2"/>
    <n v="14.758199999999995"/>
  </r>
  <r>
    <n v="2510"/>
    <x v="1231"/>
    <n v="2014"/>
    <x v="580"/>
    <d v="2014-03-09T00:00:00"/>
    <s v="Standard Class"/>
    <s v="MY-17380"/>
    <s v="Maribeth Yedwab"/>
    <s v="Corporate"/>
    <s v="United States"/>
    <s v="Los Angeles"/>
    <s v="California"/>
    <n v="90045"/>
    <s v="West"/>
    <s v="TEC-AC-10000580"/>
    <x v="2"/>
    <x v="11"/>
    <s v="Logitech G13 Programmable Gameboard with LCD Display"/>
    <x v="2104"/>
    <n v="6"/>
    <n v="0"/>
    <n v="52.79340000000002"/>
  </r>
  <r>
    <n v="2511"/>
    <x v="1232"/>
    <n v="2013"/>
    <x v="741"/>
    <d v="2013-11-24T00:00:00"/>
    <s v="Standard Class"/>
    <s v="AW-10930"/>
    <s v="Arthur Wiediger"/>
    <s v="Home Office"/>
    <s v="United States"/>
    <s v="Oklahoma City"/>
    <s v="Oklahoma"/>
    <n v="73120"/>
    <s v="Central"/>
    <s v="OFF-ST-10003470"/>
    <x v="1"/>
    <x v="4"/>
    <s v="Tennsco Snap-Together Open Shelving Units, Starter Sets and Add-On Units"/>
    <x v="2105"/>
    <n v="4"/>
    <n v="0"/>
    <n v="55.895999999999958"/>
  </r>
  <r>
    <n v="2512"/>
    <x v="1233"/>
    <n v="2012"/>
    <x v="24"/>
    <d v="2012-04-19T00:00:00"/>
    <s v="First Class"/>
    <s v="KW-16570"/>
    <s v="Kelly Williams"/>
    <s v="Consumer"/>
    <s v="United States"/>
    <s v="Monroe"/>
    <s v="Louisiana"/>
    <n v="71203"/>
    <s v="South"/>
    <s v="TEC-AC-10003116"/>
    <x v="2"/>
    <x v="11"/>
    <s v="Memorex Froggy Flash Drive 8 GB"/>
    <x v="2106"/>
    <n v="6"/>
    <n v="0"/>
    <n v="41.534999999999997"/>
  </r>
  <r>
    <n v="2513"/>
    <x v="1234"/>
    <n v="2014"/>
    <x v="574"/>
    <d v="2014-12-07T00:00:00"/>
    <s v="Standard Class"/>
    <s v="DB-12910"/>
    <s v="Daniel Byrd"/>
    <s v="Home Office"/>
    <s v="United States"/>
    <s v="Tampa"/>
    <s v="Florida"/>
    <n v="33614"/>
    <s v="South"/>
    <s v="OFF-BI-10002429"/>
    <x v="1"/>
    <x v="8"/>
    <s v="Premier Elliptical Ring Binder, Black"/>
    <x v="2107"/>
    <n v="5"/>
    <n v="0.7"/>
    <n v="-33.483999999999995"/>
  </r>
  <r>
    <n v="2514"/>
    <x v="1235"/>
    <n v="2013"/>
    <x v="583"/>
    <d v="2013-11-18T00:00:00"/>
    <s v="Standard Class"/>
    <s v="BB-11545"/>
    <s v="Brenda Bowman"/>
    <s v="Corporate"/>
    <s v="United States"/>
    <s v="Chicago"/>
    <s v="Illinois"/>
    <n v="60623"/>
    <s v="Central"/>
    <s v="TEC-AC-10003280"/>
    <x v="2"/>
    <x v="11"/>
    <s v="Belkin F8E887 USB Wired Ergonomic Keyboard"/>
    <x v="1679"/>
    <n v="4"/>
    <n v="0.2"/>
    <n v="1.1995999999999931"/>
  </r>
  <r>
    <n v="2515"/>
    <x v="1235"/>
    <n v="2013"/>
    <x v="583"/>
    <d v="2013-11-18T00:00:00"/>
    <s v="Standard Class"/>
    <s v="BB-11545"/>
    <s v="Brenda Bowman"/>
    <s v="Corporate"/>
    <s v="United States"/>
    <s v="Chicago"/>
    <s v="Illinois"/>
    <n v="60623"/>
    <s v="Central"/>
    <s v="FUR-CH-10004540"/>
    <x v="0"/>
    <x v="1"/>
    <s v="Global Chrome Stack Chair"/>
    <x v="1404"/>
    <n v="2"/>
    <n v="0.3"/>
    <n v="-2.0567999999999991"/>
  </r>
  <r>
    <n v="2516"/>
    <x v="1236"/>
    <n v="2011"/>
    <x v="742"/>
    <d v="2011-09-10T00:00:00"/>
    <s v="Standard Class"/>
    <s v="NP-18700"/>
    <s v="Nora Preis"/>
    <s v="Consumer"/>
    <s v="United States"/>
    <s v="Bowling Green"/>
    <s v="Ohio"/>
    <n v="43402"/>
    <s v="East"/>
    <s v="OFF-ST-10000585"/>
    <x v="1"/>
    <x v="4"/>
    <s v="Economy Rollaway Files"/>
    <x v="2108"/>
    <n v="2"/>
    <n v="0.2"/>
    <n v="19.823999999999998"/>
  </r>
  <r>
    <n v="2517"/>
    <x v="1237"/>
    <n v="2011"/>
    <x v="647"/>
    <d v="2011-11-22T00:00:00"/>
    <s v="Standard Class"/>
    <s v="PB-19105"/>
    <s v="Peter Bühler"/>
    <s v="Consumer"/>
    <s v="United States"/>
    <s v="Houston"/>
    <s v="Texas"/>
    <n v="77095"/>
    <s v="Central"/>
    <s v="OFF-EN-10003001"/>
    <x v="1"/>
    <x v="12"/>
    <s v="Ames Color-File Green Diamond Border X-ray Mailers"/>
    <x v="2109"/>
    <n v="9"/>
    <n v="0.2"/>
    <n v="204.07139999999995"/>
  </r>
  <r>
    <n v="2518"/>
    <x v="1238"/>
    <n v="2014"/>
    <x v="743"/>
    <d v="2014-05-08T00:00:00"/>
    <s v="Standard Class"/>
    <s v="DW-13585"/>
    <s v="Dorothy Wardle"/>
    <s v="Corporate"/>
    <s v="United States"/>
    <s v="Westfield"/>
    <s v="New Jersey"/>
    <n v="7090"/>
    <s v="East"/>
    <s v="FUR-FU-10003975"/>
    <x v="0"/>
    <x v="5"/>
    <s v="Eldon Advantage Chair Mats for Low to Medium Pile Carpets"/>
    <x v="2110"/>
    <n v="3"/>
    <n v="0"/>
    <n v="12.992999999999988"/>
  </r>
  <r>
    <n v="2519"/>
    <x v="1239"/>
    <n v="2013"/>
    <x v="680"/>
    <d v="2013-10-22T00:00:00"/>
    <s v="Standard Class"/>
    <s v="CD-12790"/>
    <s v="Cynthia Delaney"/>
    <s v="Home Office"/>
    <s v="United States"/>
    <s v="Oklahoma City"/>
    <s v="Oklahoma"/>
    <n v="73120"/>
    <s v="Central"/>
    <s v="OFF-LA-10004559"/>
    <x v="1"/>
    <x v="2"/>
    <s v="Avery 49"/>
    <x v="171"/>
    <n v="7"/>
    <n v="0"/>
    <n v="9.8783999999999992"/>
  </r>
  <r>
    <n v="2520"/>
    <x v="1239"/>
    <n v="2013"/>
    <x v="680"/>
    <d v="2013-10-22T00:00:00"/>
    <s v="Standard Class"/>
    <s v="CD-12790"/>
    <s v="Cynthia Delaney"/>
    <s v="Home Office"/>
    <s v="United States"/>
    <s v="Oklahoma City"/>
    <s v="Oklahoma"/>
    <n v="73120"/>
    <s v="Central"/>
    <s v="OFF-LA-10003223"/>
    <x v="1"/>
    <x v="2"/>
    <s v="Avery 508"/>
    <x v="2111"/>
    <n v="6"/>
    <n v="0"/>
    <n v="14.4354"/>
  </r>
  <r>
    <n v="2521"/>
    <x v="1239"/>
    <n v="2013"/>
    <x v="680"/>
    <d v="2013-10-22T00:00:00"/>
    <s v="Standard Class"/>
    <s v="CD-12790"/>
    <s v="Cynthia Delaney"/>
    <s v="Home Office"/>
    <s v="United States"/>
    <s v="Oklahoma City"/>
    <s v="Oklahoma"/>
    <n v="73120"/>
    <s v="Central"/>
    <s v="OFF-AP-10002651"/>
    <x v="1"/>
    <x v="9"/>
    <s v="Hoover Upright Vacuum With Dirt Cup"/>
    <x v="2112"/>
    <n v="3"/>
    <n v="0"/>
    <n v="251.89109999999988"/>
  </r>
  <r>
    <n v="2522"/>
    <x v="1239"/>
    <n v="2013"/>
    <x v="680"/>
    <d v="2013-10-22T00:00:00"/>
    <s v="Standard Class"/>
    <s v="CD-12790"/>
    <s v="Cynthia Delaney"/>
    <s v="Home Office"/>
    <s v="United States"/>
    <s v="Oklahoma City"/>
    <s v="Oklahoma"/>
    <n v="73120"/>
    <s v="Central"/>
    <s v="OFF-PA-10003177"/>
    <x v="1"/>
    <x v="10"/>
    <s v="Xerox 1999"/>
    <x v="91"/>
    <n v="2"/>
    <n v="0"/>
    <n v="6.2208000000000006"/>
  </r>
  <r>
    <n v="2523"/>
    <x v="1239"/>
    <n v="2013"/>
    <x v="680"/>
    <d v="2013-10-22T00:00:00"/>
    <s v="Standard Class"/>
    <s v="CD-12790"/>
    <s v="Cynthia Delaney"/>
    <s v="Home Office"/>
    <s v="United States"/>
    <s v="Oklahoma City"/>
    <s v="Oklahoma"/>
    <n v="73120"/>
    <s v="Central"/>
    <s v="TEC-PH-10003442"/>
    <x v="2"/>
    <x v="7"/>
    <s v="Samsung Replacement EH64AVFWE Premium Headset"/>
    <x v="2113"/>
    <n v="1"/>
    <n v="0"/>
    <n v="1.375"/>
  </r>
  <r>
    <n v="2524"/>
    <x v="1239"/>
    <n v="2013"/>
    <x v="680"/>
    <d v="2013-10-22T00:00:00"/>
    <s v="Standard Class"/>
    <s v="CD-12790"/>
    <s v="Cynthia Delaney"/>
    <s v="Home Office"/>
    <s v="United States"/>
    <s v="Oklahoma City"/>
    <s v="Oklahoma"/>
    <n v="73120"/>
    <s v="Central"/>
    <s v="OFF-BI-10000977"/>
    <x v="1"/>
    <x v="8"/>
    <s v="Ibico Plastic Spiral Binding Combs"/>
    <x v="2114"/>
    <n v="4"/>
    <n v="0"/>
    <n v="55.935999999999993"/>
  </r>
  <r>
    <n v="2525"/>
    <x v="1240"/>
    <n v="2012"/>
    <x v="744"/>
    <d v="2012-04-10T00:00:00"/>
    <s v="Standard Class"/>
    <s v="TT-21220"/>
    <s v="Thomas Thornton"/>
    <s v="Consumer"/>
    <s v="United States"/>
    <s v="Houston"/>
    <s v="Texas"/>
    <n v="77041"/>
    <s v="Central"/>
    <s v="OFF-AR-10004078"/>
    <x v="1"/>
    <x v="6"/>
    <s v="Newell 312"/>
    <x v="2115"/>
    <n v="9"/>
    <n v="0.2"/>
    <n v="5.2559999999999985"/>
  </r>
  <r>
    <n v="2526"/>
    <x v="1240"/>
    <n v="2012"/>
    <x v="744"/>
    <d v="2012-04-10T00:00:00"/>
    <s v="Standard Class"/>
    <s v="TT-21220"/>
    <s v="Thomas Thornton"/>
    <s v="Consumer"/>
    <s v="United States"/>
    <s v="Houston"/>
    <s v="Texas"/>
    <n v="77041"/>
    <s v="Central"/>
    <s v="TEC-AC-10002550"/>
    <x v="2"/>
    <x v="11"/>
    <s v="Maxell 4.7GB DVD-RW 3/Pack"/>
    <x v="2116"/>
    <n v="2"/>
    <n v="0.2"/>
    <n v="4.4603999999999999"/>
  </r>
  <r>
    <n v="2527"/>
    <x v="1240"/>
    <n v="2012"/>
    <x v="744"/>
    <d v="2012-04-10T00:00:00"/>
    <s v="Standard Class"/>
    <s v="TT-21220"/>
    <s v="Thomas Thornton"/>
    <s v="Consumer"/>
    <s v="United States"/>
    <s v="Houston"/>
    <s v="Texas"/>
    <n v="77041"/>
    <s v="Central"/>
    <s v="OFF-BI-10004965"/>
    <x v="1"/>
    <x v="8"/>
    <s v="Ibico Covers for Plastic or Wire Binding Elements"/>
    <x v="2117"/>
    <n v="3"/>
    <n v="0.8"/>
    <n v="-12.075000000000003"/>
  </r>
  <r>
    <n v="2528"/>
    <x v="1240"/>
    <n v="2012"/>
    <x v="744"/>
    <d v="2012-04-10T00:00:00"/>
    <s v="Standard Class"/>
    <s v="TT-21220"/>
    <s v="Thomas Thornton"/>
    <s v="Consumer"/>
    <s v="United States"/>
    <s v="Houston"/>
    <s v="Texas"/>
    <n v="77041"/>
    <s v="Central"/>
    <s v="OFF-BI-10004209"/>
    <x v="1"/>
    <x v="8"/>
    <s v="Fellowes Twister Kit, Gray/Clear, 3/pkg"/>
    <x v="2118"/>
    <n v="6"/>
    <n v="0.8"/>
    <n v="-16.884"/>
  </r>
  <r>
    <n v="2529"/>
    <x v="1240"/>
    <n v="2012"/>
    <x v="744"/>
    <d v="2012-04-10T00:00:00"/>
    <s v="Standard Class"/>
    <s v="TT-21220"/>
    <s v="Thomas Thornton"/>
    <s v="Consumer"/>
    <s v="United States"/>
    <s v="Houston"/>
    <s v="Texas"/>
    <n v="77041"/>
    <s v="Central"/>
    <s v="OFF-PA-10001526"/>
    <x v="1"/>
    <x v="10"/>
    <s v="Xerox 1949"/>
    <x v="892"/>
    <n v="2"/>
    <n v="0.2"/>
    <n v="2.8884000000000007"/>
  </r>
  <r>
    <n v="2530"/>
    <x v="1241"/>
    <n v="2011"/>
    <x v="745"/>
    <d v="2011-10-29T00:00:00"/>
    <s v="Standard Class"/>
    <s v="DB-12910"/>
    <s v="Daniel Byrd"/>
    <s v="Home Office"/>
    <s v="United States"/>
    <s v="Fort Lauderdale"/>
    <s v="Florida"/>
    <n v="33311"/>
    <s v="South"/>
    <s v="OFF-PA-10000788"/>
    <x v="1"/>
    <x v="10"/>
    <s v="Xerox 210"/>
    <x v="563"/>
    <n v="2"/>
    <n v="0.2"/>
    <n v="3.6288"/>
  </r>
  <r>
    <n v="2531"/>
    <x v="1242"/>
    <n v="2011"/>
    <x v="654"/>
    <d v="2011-08-21T00:00:00"/>
    <s v="Standard Class"/>
    <s v="DJ-13510"/>
    <s v="Don Jones"/>
    <s v="Corporate"/>
    <s v="United States"/>
    <s v="Little Rock"/>
    <s v="Arkansas"/>
    <n v="72209"/>
    <s v="South"/>
    <s v="OFF-PA-10000595"/>
    <x v="1"/>
    <x v="10"/>
    <s v="Xerox 1929"/>
    <x v="1159"/>
    <n v="5"/>
    <n v="0"/>
    <n v="52.531999999999996"/>
  </r>
  <r>
    <n v="2532"/>
    <x v="1242"/>
    <n v="2011"/>
    <x v="654"/>
    <d v="2011-08-21T00:00:00"/>
    <s v="Standard Class"/>
    <s v="DJ-13510"/>
    <s v="Don Jones"/>
    <s v="Corporate"/>
    <s v="United States"/>
    <s v="Little Rock"/>
    <s v="Arkansas"/>
    <n v="72209"/>
    <s v="South"/>
    <s v="OFF-BI-10000829"/>
    <x v="1"/>
    <x v="8"/>
    <s v="Avery Non-Stick Binders"/>
    <x v="2119"/>
    <n v="4"/>
    <n v="0"/>
    <n v="8.2615999999999996"/>
  </r>
  <r>
    <n v="2533"/>
    <x v="1242"/>
    <n v="2011"/>
    <x v="654"/>
    <d v="2011-08-21T00:00:00"/>
    <s v="Standard Class"/>
    <s v="DJ-13510"/>
    <s v="Don Jones"/>
    <s v="Corporate"/>
    <s v="United States"/>
    <s v="Little Rock"/>
    <s v="Arkansas"/>
    <n v="72209"/>
    <s v="South"/>
    <s v="OFF-FA-10002676"/>
    <x v="1"/>
    <x v="13"/>
    <s v="Colored Push Pins"/>
    <x v="2120"/>
    <n v="7"/>
    <n v="0"/>
    <n v="4.5611999999999995"/>
  </r>
  <r>
    <n v="2534"/>
    <x v="1242"/>
    <n v="2011"/>
    <x v="654"/>
    <d v="2011-08-21T00:00:00"/>
    <s v="Standard Class"/>
    <s v="DJ-13510"/>
    <s v="Don Jones"/>
    <s v="Corporate"/>
    <s v="United States"/>
    <s v="Little Rock"/>
    <s v="Arkansas"/>
    <n v="72209"/>
    <s v="South"/>
    <s v="TEC-AC-10000844"/>
    <x v="2"/>
    <x v="11"/>
    <s v="Logitech Gaming G510s - Keyboard"/>
    <x v="2121"/>
    <n v="4"/>
    <n v="0"/>
    <n v="122.38559999999998"/>
  </r>
  <r>
    <n v="2535"/>
    <x v="1243"/>
    <n v="2014"/>
    <x v="733"/>
    <d v="2014-08-19T00:00:00"/>
    <s v="Second Class"/>
    <s v="DL-13495"/>
    <s v="Dionis Lloyd"/>
    <s v="Corporate"/>
    <s v="United States"/>
    <s v="Philadelphia"/>
    <s v="Pennsylvania"/>
    <n v="19120"/>
    <s v="East"/>
    <s v="OFF-ST-10004459"/>
    <x v="1"/>
    <x v="4"/>
    <s v="Tennsco Single-Tier Lockers"/>
    <x v="2122"/>
    <n v="6"/>
    <n v="0.2"/>
    <n v="-337.80600000000004"/>
  </r>
  <r>
    <n v="2536"/>
    <x v="1244"/>
    <n v="2012"/>
    <x v="684"/>
    <d v="2012-09-08T00:00:00"/>
    <s v="First Class"/>
    <s v="LO-17170"/>
    <s v="Lori Olson"/>
    <s v="Corporate"/>
    <s v="United States"/>
    <s v="La Quinta"/>
    <s v="California"/>
    <n v="92253"/>
    <s v="West"/>
    <s v="TEC-AC-10003499"/>
    <x v="2"/>
    <x v="11"/>
    <s v="Memorex Mini Travel Drive 8 GB USB 2.0 Flash Drive"/>
    <x v="2123"/>
    <n v="4"/>
    <n v="0"/>
    <n v="18.064800000000002"/>
  </r>
  <r>
    <n v="2537"/>
    <x v="1245"/>
    <n v="2012"/>
    <x v="746"/>
    <d v="2012-01-29T00:00:00"/>
    <s v="Second Class"/>
    <s v="SV-20365"/>
    <s v="Seth Vernon"/>
    <s v="Consumer"/>
    <s v="United States"/>
    <s v="Cleveland"/>
    <s v="Ohio"/>
    <n v="44105"/>
    <s v="East"/>
    <s v="FUR-CH-10000513"/>
    <x v="0"/>
    <x v="1"/>
    <s v="High-Back Leather Manager's Chair"/>
    <x v="2124"/>
    <n v="2"/>
    <n v="0.3"/>
    <n v="-54.595799999999997"/>
  </r>
  <r>
    <n v="2538"/>
    <x v="1245"/>
    <n v="2012"/>
    <x v="746"/>
    <d v="2012-01-29T00:00:00"/>
    <s v="Second Class"/>
    <s v="SV-20365"/>
    <s v="Seth Vernon"/>
    <s v="Consumer"/>
    <s v="United States"/>
    <s v="Cleveland"/>
    <s v="Ohio"/>
    <n v="44105"/>
    <s v="East"/>
    <s v="TEC-PH-10000895"/>
    <x v="2"/>
    <x v="7"/>
    <s v="Polycom VVX 310 VoIP phone"/>
    <x v="2125"/>
    <n v="4"/>
    <n v="0.4"/>
    <n v="-100.7944"/>
  </r>
  <r>
    <n v="2539"/>
    <x v="1245"/>
    <n v="2012"/>
    <x v="746"/>
    <d v="2012-01-29T00:00:00"/>
    <s v="Second Class"/>
    <s v="SV-20365"/>
    <s v="Seth Vernon"/>
    <s v="Consumer"/>
    <s v="United States"/>
    <s v="Cleveland"/>
    <s v="Ohio"/>
    <n v="44105"/>
    <s v="East"/>
    <s v="TEC-PH-10002555"/>
    <x v="2"/>
    <x v="7"/>
    <s v="Nortel Meridian M5316 Digital phone"/>
    <x v="2126"/>
    <n v="1"/>
    <n v="0.4"/>
    <n v="-36.253"/>
  </r>
  <r>
    <n v="2540"/>
    <x v="1246"/>
    <n v="2012"/>
    <x v="747"/>
    <d v="2012-07-16T00:00:00"/>
    <s v="Same Day"/>
    <s v="EM-13810"/>
    <s v="Eleni McCrary"/>
    <s v="Corporate"/>
    <s v="United States"/>
    <s v="San Francisco"/>
    <s v="California"/>
    <n v="94122"/>
    <s v="West"/>
    <s v="FUR-CH-10003312"/>
    <x v="0"/>
    <x v="1"/>
    <s v="Hon 2090 “Pillow Soft” Series Mid Back Swivel/Tilt Chairs"/>
    <x v="2127"/>
    <n v="6"/>
    <n v="0.2"/>
    <n v="-219.16440000000023"/>
  </r>
  <r>
    <n v="2541"/>
    <x v="1246"/>
    <n v="2012"/>
    <x v="747"/>
    <d v="2012-07-16T00:00:00"/>
    <s v="Same Day"/>
    <s v="EM-13810"/>
    <s v="Eleni McCrary"/>
    <s v="Corporate"/>
    <s v="United States"/>
    <s v="San Francisco"/>
    <s v="California"/>
    <n v="94122"/>
    <s v="West"/>
    <s v="FUR-CH-10004086"/>
    <x v="0"/>
    <x v="1"/>
    <s v="Hon 4070 Series Pagoda Armless Upholstered Stacking Chairs"/>
    <x v="2128"/>
    <n v="3"/>
    <n v="0.2"/>
    <n v="78.767099999999971"/>
  </r>
  <r>
    <n v="2542"/>
    <x v="1247"/>
    <n v="2013"/>
    <x v="567"/>
    <d v="2013-05-05T00:00:00"/>
    <s v="Standard Class"/>
    <s v="KD-16615"/>
    <s v="Ken Dana"/>
    <s v="Corporate"/>
    <s v="United States"/>
    <s v="Scottsdale"/>
    <s v="Arizona"/>
    <n v="85254"/>
    <s v="West"/>
    <s v="FUR-FU-10002759"/>
    <x v="0"/>
    <x v="5"/>
    <s v="12-1/2 Diameter Round Wall Clock"/>
    <x v="2129"/>
    <n v="7"/>
    <n v="0.2"/>
    <n v="22.377600000000001"/>
  </r>
  <r>
    <n v="2543"/>
    <x v="1248"/>
    <n v="2011"/>
    <x v="467"/>
    <d v="2011-10-01T00:00:00"/>
    <s v="Second Class"/>
    <s v="NB-18580"/>
    <s v="Nicole Brennan"/>
    <s v="Corporate"/>
    <s v="United States"/>
    <s v="Philadelphia"/>
    <s v="Pennsylvania"/>
    <n v="19134"/>
    <s v="East"/>
    <s v="OFF-AP-10002191"/>
    <x v="1"/>
    <x v="9"/>
    <s v="Belkin 8 Outlet SurgeMaster II Gold Surge Protector"/>
    <x v="2130"/>
    <n v="3"/>
    <n v="0.2"/>
    <n v="14.39520000000001"/>
  </r>
  <r>
    <n v="2544"/>
    <x v="1249"/>
    <n v="2013"/>
    <x v="162"/>
    <d v="2013-09-15T00:00:00"/>
    <s v="Standard Class"/>
    <s v="AP-10720"/>
    <s v="Anne Pryor"/>
    <s v="Home Office"/>
    <s v="United States"/>
    <s v="Malden"/>
    <s v="Massachusetts"/>
    <n v="2148"/>
    <s v="East"/>
    <s v="FUR-BO-10003450"/>
    <x v="0"/>
    <x v="0"/>
    <s v="Bush Westfield Collection Bookcases, Dark Cherry Finish"/>
    <x v="2131"/>
    <n v="3"/>
    <n v="0"/>
    <n v="13.915199999999992"/>
  </r>
  <r>
    <n v="2545"/>
    <x v="1249"/>
    <n v="2013"/>
    <x v="162"/>
    <d v="2013-09-15T00:00:00"/>
    <s v="Standard Class"/>
    <s v="AP-10720"/>
    <s v="Anne Pryor"/>
    <s v="Home Office"/>
    <s v="United States"/>
    <s v="Malden"/>
    <s v="Massachusetts"/>
    <n v="2148"/>
    <s v="East"/>
    <s v="OFF-LA-10000248"/>
    <x v="1"/>
    <x v="2"/>
    <s v="Avery 52"/>
    <x v="1816"/>
    <n v="4"/>
    <n v="0"/>
    <n v="6.9371999999999998"/>
  </r>
  <r>
    <n v="2546"/>
    <x v="1250"/>
    <n v="2014"/>
    <x v="513"/>
    <d v="2014-04-21T00:00:00"/>
    <s v="Standard Class"/>
    <s v="JE-15745"/>
    <s v="Joel Eaton"/>
    <s v="Consumer"/>
    <s v="United States"/>
    <s v="San Jose"/>
    <s v="California"/>
    <n v="95123"/>
    <s v="West"/>
    <s v="OFF-ST-10004804"/>
    <x v="1"/>
    <x v="4"/>
    <s v="Belkin 19&quot; Vented Equipment Shelf, Black"/>
    <x v="2132"/>
    <n v="4"/>
    <n v="0"/>
    <n v="2.0592000000000041"/>
  </r>
  <r>
    <n v="2547"/>
    <x v="1250"/>
    <n v="2014"/>
    <x v="513"/>
    <d v="2014-04-21T00:00:00"/>
    <s v="Standard Class"/>
    <s v="JE-15745"/>
    <s v="Joel Eaton"/>
    <s v="Consumer"/>
    <s v="United States"/>
    <s v="San Jose"/>
    <s v="California"/>
    <n v="95123"/>
    <s v="West"/>
    <s v="FUR-BO-10001337"/>
    <x v="0"/>
    <x v="0"/>
    <s v="O'Sullivan Living Dimensions 2-Shelf Bookcases"/>
    <x v="2133"/>
    <n v="1"/>
    <n v="0.15"/>
    <n v="-6.0489999999999995"/>
  </r>
  <r>
    <n v="2548"/>
    <x v="1251"/>
    <n v="2012"/>
    <x v="748"/>
    <d v="2012-08-22T00:00:00"/>
    <s v="Standard Class"/>
    <s v="JM-15865"/>
    <s v="John Murray"/>
    <s v="Consumer"/>
    <s v="United States"/>
    <s v="Phoenix"/>
    <s v="Arizona"/>
    <n v="85023"/>
    <s v="West"/>
    <s v="OFF-AR-10002255"/>
    <x v="1"/>
    <x v="6"/>
    <s v="Newell 346"/>
    <x v="2134"/>
    <n v="1"/>
    <n v="0.2"/>
    <n v="0.25919999999999999"/>
  </r>
  <r>
    <n v="2549"/>
    <x v="1251"/>
    <n v="2012"/>
    <x v="748"/>
    <d v="2012-08-22T00:00:00"/>
    <s v="Standard Class"/>
    <s v="JM-15865"/>
    <s v="John Murray"/>
    <s v="Consumer"/>
    <s v="United States"/>
    <s v="Phoenix"/>
    <s v="Arizona"/>
    <n v="85023"/>
    <s v="West"/>
    <s v="TEC-PH-10002624"/>
    <x v="2"/>
    <x v="7"/>
    <s v="Samsung Galaxy S4 Mini"/>
    <x v="2135"/>
    <n v="5"/>
    <n v="0.2"/>
    <n v="211.49549999999977"/>
  </r>
  <r>
    <n v="2550"/>
    <x v="1251"/>
    <n v="2012"/>
    <x v="748"/>
    <d v="2012-08-22T00:00:00"/>
    <s v="Standard Class"/>
    <s v="JM-15865"/>
    <s v="John Murray"/>
    <s v="Consumer"/>
    <s v="United States"/>
    <s v="Phoenix"/>
    <s v="Arizona"/>
    <n v="85023"/>
    <s v="West"/>
    <s v="OFF-PA-10001878"/>
    <x v="1"/>
    <x v="10"/>
    <s v="Xerox 1891"/>
    <x v="2136"/>
    <n v="8"/>
    <n v="0.2"/>
    <n v="105.64559999999997"/>
  </r>
  <r>
    <n v="2551"/>
    <x v="1251"/>
    <n v="2012"/>
    <x v="748"/>
    <d v="2012-08-22T00:00:00"/>
    <s v="Standard Class"/>
    <s v="JM-15865"/>
    <s v="John Murray"/>
    <s v="Consumer"/>
    <s v="United States"/>
    <s v="Phoenix"/>
    <s v="Arizona"/>
    <n v="85023"/>
    <s v="West"/>
    <s v="OFF-LA-10000452"/>
    <x v="1"/>
    <x v="2"/>
    <s v="Avery 488"/>
    <x v="1325"/>
    <n v="2"/>
    <n v="0.2"/>
    <n v="1.764"/>
  </r>
  <r>
    <n v="2552"/>
    <x v="1252"/>
    <n v="2014"/>
    <x v="123"/>
    <d v="2014-11-24T00:00:00"/>
    <s v="Standard Class"/>
    <s v="AB-10105"/>
    <s v="Adrian Barton"/>
    <s v="Consumer"/>
    <s v="United States"/>
    <s v="Henderson"/>
    <s v="Kentucky"/>
    <n v="42420"/>
    <s v="South"/>
    <s v="FUR-FU-10004665"/>
    <x v="0"/>
    <x v="5"/>
    <s v="3M Polarizing Task Lamp with Clamp Arm, Light Gray"/>
    <x v="2137"/>
    <n v="6"/>
    <n v="0"/>
    <n v="213.68880000000001"/>
  </r>
  <r>
    <n v="2553"/>
    <x v="1252"/>
    <n v="2014"/>
    <x v="123"/>
    <d v="2014-11-24T00:00:00"/>
    <s v="Standard Class"/>
    <s v="AB-10105"/>
    <s v="Adrian Barton"/>
    <s v="Consumer"/>
    <s v="United States"/>
    <s v="Henderson"/>
    <s v="Kentucky"/>
    <n v="42420"/>
    <s v="South"/>
    <s v="OFF-BI-10000088"/>
    <x v="1"/>
    <x v="8"/>
    <s v="GBC Imprintable Covers"/>
    <x v="2138"/>
    <n v="2"/>
    <n v="0"/>
    <n v="10.760400000000001"/>
  </r>
  <r>
    <n v="2554"/>
    <x v="1253"/>
    <n v="2013"/>
    <x v="749"/>
    <d v="2013-09-19T00:00:00"/>
    <s v="Standard Class"/>
    <s v="PN-18775"/>
    <s v="Parhena Norris"/>
    <s v="Home Office"/>
    <s v="United States"/>
    <s v="Columbia"/>
    <s v="South Carolina"/>
    <n v="29203"/>
    <s v="South"/>
    <s v="OFF-PA-10000029"/>
    <x v="1"/>
    <x v="10"/>
    <s v="Xerox 224"/>
    <x v="243"/>
    <n v="4"/>
    <n v="0"/>
    <n v="12.441600000000001"/>
  </r>
  <r>
    <n v="2555"/>
    <x v="1254"/>
    <n v="2013"/>
    <x v="243"/>
    <d v="2013-08-21T00:00:00"/>
    <s v="Standard Class"/>
    <s v="JC-15775"/>
    <s v="John Castell"/>
    <s v="Consumer"/>
    <s v="United States"/>
    <s v="Tallahassee"/>
    <s v="Florida"/>
    <n v="32303"/>
    <s v="South"/>
    <s v="TEC-PH-10000369"/>
    <x v="2"/>
    <x v="7"/>
    <s v="HTC One Mini"/>
    <x v="2139"/>
    <n v="7"/>
    <n v="0.2"/>
    <n v="70.554400000000072"/>
  </r>
  <r>
    <n v="2556"/>
    <x v="1255"/>
    <n v="2012"/>
    <x v="120"/>
    <d v="2012-09-30T00:00:00"/>
    <s v="Standard Class"/>
    <s v="PF-19165"/>
    <s v="Philip Fox"/>
    <s v="Consumer"/>
    <s v="United States"/>
    <s v="New York City"/>
    <s v="New York"/>
    <n v="10035"/>
    <s v="East"/>
    <s v="TEC-AC-10001590"/>
    <x v="2"/>
    <x v="11"/>
    <s v="Dell Slim USB Multimedia Keyboard"/>
    <x v="1424"/>
    <n v="2"/>
    <n v="0"/>
    <n v="12"/>
  </r>
  <r>
    <n v="2557"/>
    <x v="1256"/>
    <n v="2013"/>
    <x v="750"/>
    <d v="2013-10-15T00:00:00"/>
    <s v="Standard Class"/>
    <s v="BW-11110"/>
    <s v="Bart Watters"/>
    <s v="Corporate"/>
    <s v="United States"/>
    <s v="Houston"/>
    <s v="Texas"/>
    <n v="77070"/>
    <s v="Central"/>
    <s v="FUR-FU-10004909"/>
    <x v="0"/>
    <x v="5"/>
    <s v="Contemporary Wood/Metal Frame"/>
    <x v="2140"/>
    <n v="8"/>
    <n v="0.6"/>
    <n v="-32.320000000000007"/>
  </r>
  <r>
    <n v="2558"/>
    <x v="1257"/>
    <n v="2012"/>
    <x v="539"/>
    <d v="2012-03-30T00:00:00"/>
    <s v="Standard Class"/>
    <s v="BP-11185"/>
    <s v="Ben Peterman"/>
    <s v="Corporate"/>
    <s v="United States"/>
    <s v="Coral Springs"/>
    <s v="Florida"/>
    <n v="33065"/>
    <s v="South"/>
    <s v="OFF-AP-10002287"/>
    <x v="1"/>
    <x v="9"/>
    <s v="Eureka Sanitaire  Multi-Pro Heavy-Duty Upright, Disposable Bags"/>
    <x v="2141"/>
    <n v="2"/>
    <n v="0.2"/>
    <n v="0.52439999999999998"/>
  </r>
  <r>
    <n v="2559"/>
    <x v="1258"/>
    <n v="2012"/>
    <x v="70"/>
    <d v="2012-06-04T00:00:00"/>
    <s v="Standard Class"/>
    <s v="TM-21010"/>
    <s v="Tamara Manning"/>
    <s v="Consumer"/>
    <s v="United States"/>
    <s v="Orem"/>
    <s v="Utah"/>
    <n v="84057"/>
    <s v="West"/>
    <s v="FUR-BO-10004357"/>
    <x v="0"/>
    <x v="0"/>
    <s v="O'Sullivan Living Dimensions 3-Shelf Bookcases"/>
    <x v="2142"/>
    <n v="7"/>
    <n v="0"/>
    <n v="140.68599999999989"/>
  </r>
  <r>
    <n v="2560"/>
    <x v="1258"/>
    <n v="2012"/>
    <x v="70"/>
    <d v="2012-06-04T00:00:00"/>
    <s v="Standard Class"/>
    <s v="TM-21010"/>
    <s v="Tamara Manning"/>
    <s v="Consumer"/>
    <s v="United States"/>
    <s v="Orem"/>
    <s v="Utah"/>
    <n v="84057"/>
    <s v="West"/>
    <s v="OFF-LA-10003766"/>
    <x v="1"/>
    <x v="2"/>
    <s v="Self-Adhesive Removable Labels"/>
    <x v="2143"/>
    <n v="5"/>
    <n v="0"/>
    <n v="7.5600000000000005"/>
  </r>
  <r>
    <n v="2561"/>
    <x v="1258"/>
    <n v="2012"/>
    <x v="70"/>
    <d v="2012-06-04T00:00:00"/>
    <s v="Standard Class"/>
    <s v="TM-21010"/>
    <s v="Tamara Manning"/>
    <s v="Consumer"/>
    <s v="United States"/>
    <s v="Orem"/>
    <s v="Utah"/>
    <n v="84057"/>
    <s v="West"/>
    <s v="OFF-ST-10000046"/>
    <x v="1"/>
    <x v="4"/>
    <s v="Fellowes Super Stor/Drawer Files"/>
    <x v="2144"/>
    <n v="2"/>
    <n v="0"/>
    <n v="61.38900000000001"/>
  </r>
  <r>
    <n v="2562"/>
    <x v="1259"/>
    <n v="2012"/>
    <x v="707"/>
    <d v="2012-12-31T00:00:00"/>
    <s v="Standard Class"/>
    <s v="MB-17305"/>
    <s v="Maria Bertelson"/>
    <s v="Consumer"/>
    <s v="United States"/>
    <s v="Nashville"/>
    <s v="Tennessee"/>
    <n v="37211"/>
    <s v="South"/>
    <s v="OFF-LA-10003190"/>
    <x v="1"/>
    <x v="2"/>
    <s v="Avery 474"/>
    <x v="2145"/>
    <n v="4"/>
    <n v="0.2"/>
    <n v="3.3408000000000002"/>
  </r>
  <r>
    <n v="2563"/>
    <x v="1259"/>
    <n v="2012"/>
    <x v="707"/>
    <d v="2012-12-31T00:00:00"/>
    <s v="Standard Class"/>
    <s v="MB-17305"/>
    <s v="Maria Bertelson"/>
    <s v="Consumer"/>
    <s v="United States"/>
    <s v="Nashville"/>
    <s v="Tennessee"/>
    <n v="37211"/>
    <s v="South"/>
    <s v="OFF-PA-10002787"/>
    <x v="1"/>
    <x v="10"/>
    <s v="Xerox 227"/>
    <x v="563"/>
    <n v="2"/>
    <n v="0.2"/>
    <n v="3.6288"/>
  </r>
  <r>
    <n v="2564"/>
    <x v="1260"/>
    <n v="2012"/>
    <x v="751"/>
    <d v="2012-03-22T00:00:00"/>
    <s v="Second Class"/>
    <s v="HR-14830"/>
    <s v="Harold Ryan"/>
    <s v="Corporate"/>
    <s v="United States"/>
    <s v="New York City"/>
    <s v="New York"/>
    <n v="10009"/>
    <s v="East"/>
    <s v="TEC-AC-10000387"/>
    <x v="2"/>
    <x v="11"/>
    <s v="KeyTronic KT800P2 - Keyboard - Black"/>
    <x v="2146"/>
    <n v="1"/>
    <n v="0"/>
    <n v="2.7035999999999998"/>
  </r>
  <r>
    <n v="2565"/>
    <x v="1260"/>
    <n v="2012"/>
    <x v="751"/>
    <d v="2012-03-22T00:00:00"/>
    <s v="Second Class"/>
    <s v="HR-14830"/>
    <s v="Harold Ryan"/>
    <s v="Corporate"/>
    <s v="United States"/>
    <s v="New York City"/>
    <s v="New York"/>
    <n v="10009"/>
    <s v="East"/>
    <s v="OFF-ST-10001291"/>
    <x v="1"/>
    <x v="4"/>
    <s v="Tenex Personal Self-Stacking Standard File Box, Black/Gray"/>
    <x v="2147"/>
    <n v="2"/>
    <n v="0"/>
    <n v="9.1313999999999993"/>
  </r>
  <r>
    <n v="2566"/>
    <x v="1261"/>
    <n v="2014"/>
    <x v="202"/>
    <d v="2014-12-25T00:00:00"/>
    <s v="First Class"/>
    <s v="BD-11635"/>
    <s v="Brian Derr"/>
    <s v="Consumer"/>
    <s v="United States"/>
    <s v="Bowling Green"/>
    <s v="Kentucky"/>
    <n v="42104"/>
    <s v="South"/>
    <s v="TEC-AC-10003116"/>
    <x v="2"/>
    <x v="11"/>
    <s v="Memorex Froggy Flash Drive 8 GB"/>
    <x v="2148"/>
    <n v="4"/>
    <n v="0"/>
    <n v="27.689999999999998"/>
  </r>
  <r>
    <n v="2567"/>
    <x v="1262"/>
    <n v="2014"/>
    <x v="752"/>
    <d v="2014-11-04T00:00:00"/>
    <s v="Second Class"/>
    <s v="SF-20200"/>
    <s v="Sarah Foster"/>
    <s v="Consumer"/>
    <s v="United States"/>
    <s v="Bellingham"/>
    <s v="Washington"/>
    <n v="98226"/>
    <s v="West"/>
    <s v="OFF-BI-10001308"/>
    <x v="1"/>
    <x v="8"/>
    <s v="GBC Standard Plastic Binding Systems' Combs"/>
    <x v="2149"/>
    <n v="5"/>
    <n v="0.2"/>
    <n v="7.8499999999999979"/>
  </r>
  <r>
    <n v="2568"/>
    <x v="1262"/>
    <n v="2014"/>
    <x v="752"/>
    <d v="2014-11-04T00:00:00"/>
    <s v="Second Class"/>
    <s v="SF-20200"/>
    <s v="Sarah Foster"/>
    <s v="Consumer"/>
    <s v="United States"/>
    <s v="Bellingham"/>
    <s v="Washington"/>
    <n v="98226"/>
    <s v="West"/>
    <s v="FUR-TA-10003954"/>
    <x v="0"/>
    <x v="3"/>
    <s v="Hon 94000 Series Round Tables"/>
    <x v="2150"/>
    <n v="9"/>
    <n v="0"/>
    <n v="239.90580000000011"/>
  </r>
  <r>
    <n v="2569"/>
    <x v="1263"/>
    <n v="2014"/>
    <x v="210"/>
    <d v="2014-09-12T00:00:00"/>
    <s v="Standard Class"/>
    <s v="SP-20620"/>
    <s v="Stefania Perrino"/>
    <s v="Corporate"/>
    <s v="United States"/>
    <s v="New York City"/>
    <s v="New York"/>
    <n v="10011"/>
    <s v="East"/>
    <s v="OFF-ST-10003282"/>
    <x v="1"/>
    <x v="4"/>
    <s v="Advantus 10-Drawer Portable Organizer, Chrome Metal Frame, Smoke Drawers"/>
    <x v="2151"/>
    <n v="8"/>
    <n v="0"/>
    <n v="133.86240000000004"/>
  </r>
  <r>
    <n v="2570"/>
    <x v="1264"/>
    <n v="2014"/>
    <x v="753"/>
    <d v="2014-12-28T00:00:00"/>
    <s v="Same Day"/>
    <s v="DR-12880"/>
    <s v="Dan Reichenbach"/>
    <s v="Corporate"/>
    <s v="United States"/>
    <s v="Newark"/>
    <s v="Ohio"/>
    <n v="43055"/>
    <s v="East"/>
    <s v="TEC-PH-10000576"/>
    <x v="2"/>
    <x v="7"/>
    <s v="AT&amp;T 1080 Corded phone"/>
    <x v="2152"/>
    <n v="2"/>
    <n v="0.4"/>
    <n v="-35.617400000000004"/>
  </r>
  <r>
    <n v="2571"/>
    <x v="1264"/>
    <n v="2014"/>
    <x v="753"/>
    <d v="2014-12-28T00:00:00"/>
    <s v="Same Day"/>
    <s v="DR-12880"/>
    <s v="Dan Reichenbach"/>
    <s v="Corporate"/>
    <s v="United States"/>
    <s v="Newark"/>
    <s v="Ohio"/>
    <n v="43055"/>
    <s v="East"/>
    <s v="OFF-AR-10004441"/>
    <x v="1"/>
    <x v="6"/>
    <s v="BIC Brite Liner Highlighters"/>
    <x v="2153"/>
    <n v="4"/>
    <n v="0.2"/>
    <n v="3.6431999999999998"/>
  </r>
  <r>
    <n v="2572"/>
    <x v="1265"/>
    <n v="2014"/>
    <x v="11"/>
    <d v="2014-07-22T00:00:00"/>
    <s v="Standard Class"/>
    <s v="VM-21685"/>
    <s v="Valerie Mitchum"/>
    <s v="Home Office"/>
    <s v="United States"/>
    <s v="Woodstock"/>
    <s v="Illinois"/>
    <n v="60098"/>
    <s v="Central"/>
    <s v="OFF-AR-10003759"/>
    <x v="1"/>
    <x v="6"/>
    <s v="Crayola Anti Dust Chalk, 12/Pack"/>
    <x v="2154"/>
    <n v="2"/>
    <n v="0.2"/>
    <n v="0.90999999999999981"/>
  </r>
  <r>
    <n v="2573"/>
    <x v="1266"/>
    <n v="2013"/>
    <x v="399"/>
    <d v="2013-08-16T00:00:00"/>
    <s v="Second Class"/>
    <s v="CM-12235"/>
    <s v="Chris McAfee"/>
    <s v="Consumer"/>
    <s v="United States"/>
    <s v="Carrollton"/>
    <s v="Texas"/>
    <n v="75007"/>
    <s v="Central"/>
    <s v="TEC-AC-10004145"/>
    <x v="2"/>
    <x v="11"/>
    <s v="Logitech diNovo Edge Keyboard"/>
    <x v="2155"/>
    <n v="7"/>
    <n v="0.2"/>
    <n v="52.497900000000016"/>
  </r>
  <r>
    <n v="2574"/>
    <x v="1267"/>
    <n v="2014"/>
    <x v="362"/>
    <d v="2014-07-15T00:00:00"/>
    <s v="Standard Class"/>
    <s v="SM-20320"/>
    <s v="Sean Miller"/>
    <s v="Home Office"/>
    <s v="United States"/>
    <s v="Lafayette"/>
    <s v="Indiana"/>
    <n v="47905"/>
    <s v="Central"/>
    <s v="FUR-FU-10000293"/>
    <x v="0"/>
    <x v="5"/>
    <s v="Eldon Antistatic Chair Mats for Low to Medium Pile Carpets"/>
    <x v="1893"/>
    <n v="5"/>
    <n v="0"/>
    <n v="31.586999999999961"/>
  </r>
  <r>
    <n v="2575"/>
    <x v="1268"/>
    <n v="2011"/>
    <x v="754"/>
    <d v="2011-11-27T00:00:00"/>
    <s v="Standard Class"/>
    <s v="RA-19885"/>
    <s v="Ruben Ausman"/>
    <s v="Corporate"/>
    <s v="United States"/>
    <s v="Columbus"/>
    <s v="Georgia"/>
    <n v="31907"/>
    <s v="South"/>
    <s v="OFF-EN-10004955"/>
    <x v="1"/>
    <x v="12"/>
    <s v="Fashion Color Clasp Envelopes"/>
    <x v="2156"/>
    <n v="3"/>
    <n v="0"/>
    <n v="7.9527000000000001"/>
  </r>
  <r>
    <n v="2576"/>
    <x v="1268"/>
    <n v="2011"/>
    <x v="754"/>
    <d v="2011-11-27T00:00:00"/>
    <s v="Standard Class"/>
    <s v="RA-19885"/>
    <s v="Ruben Ausman"/>
    <s v="Corporate"/>
    <s v="United States"/>
    <s v="Columbus"/>
    <s v="Georgia"/>
    <n v="31907"/>
    <s v="South"/>
    <s v="OFF-BI-10001071"/>
    <x v="1"/>
    <x v="8"/>
    <s v="GBC ProClick Punch Binding System"/>
    <x v="2157"/>
    <n v="5"/>
    <n v="0"/>
    <n v="156.751"/>
  </r>
  <r>
    <n v="2577"/>
    <x v="1268"/>
    <n v="2011"/>
    <x v="754"/>
    <d v="2011-11-27T00:00:00"/>
    <s v="Standard Class"/>
    <s v="RA-19885"/>
    <s v="Ruben Ausman"/>
    <s v="Corporate"/>
    <s v="United States"/>
    <s v="Columbus"/>
    <s v="Georgia"/>
    <n v="31907"/>
    <s v="South"/>
    <s v="OFF-EN-10001990"/>
    <x v="1"/>
    <x v="12"/>
    <s v="Staples"/>
    <x v="716"/>
    <n v="2"/>
    <n v="0"/>
    <n v="5.3391999999999991"/>
  </r>
  <r>
    <n v="2578"/>
    <x v="1268"/>
    <n v="2011"/>
    <x v="754"/>
    <d v="2011-11-27T00:00:00"/>
    <s v="Standard Class"/>
    <s v="RA-19885"/>
    <s v="Ruben Ausman"/>
    <s v="Corporate"/>
    <s v="United States"/>
    <s v="Columbus"/>
    <s v="Georgia"/>
    <n v="31907"/>
    <s v="South"/>
    <s v="OFF-AP-10002734"/>
    <x v="1"/>
    <x v="9"/>
    <s v="Holmes Harmony HEPA Air Purifier for 17 x 20 Room"/>
    <x v="2158"/>
    <n v="3"/>
    <n v="0"/>
    <n v="290.30160000000001"/>
  </r>
  <r>
    <n v="2579"/>
    <x v="1269"/>
    <n v="2011"/>
    <x v="755"/>
    <d v="2011-02-01T00:00:00"/>
    <s v="Standard Class"/>
    <s v="SD-20485"/>
    <s v="Shirley Daniels"/>
    <s v="Home Office"/>
    <s v="United States"/>
    <s v="Alexandria"/>
    <s v="Virginia"/>
    <n v="22304"/>
    <s v="South"/>
    <s v="FUR-FU-10004587"/>
    <x v="0"/>
    <x v="5"/>
    <s v="GE General Use Halogen Bulbs, 100 Watts, 1 Bulb per Pack"/>
    <x v="2159"/>
    <n v="3"/>
    <n v="0"/>
    <n v="30.7818"/>
  </r>
  <r>
    <n v="2580"/>
    <x v="1269"/>
    <n v="2011"/>
    <x v="755"/>
    <d v="2011-02-01T00:00:00"/>
    <s v="Standard Class"/>
    <s v="SD-20485"/>
    <s v="Shirley Daniels"/>
    <s v="Home Office"/>
    <s v="United States"/>
    <s v="Alexandria"/>
    <s v="Virginia"/>
    <n v="22304"/>
    <s v="South"/>
    <s v="OFF-ST-10004337"/>
    <x v="1"/>
    <x v="4"/>
    <s v="SAFCO Commercial Wire Shelving, 72h"/>
    <x v="2160"/>
    <n v="8"/>
    <n v="0"/>
    <n v="0"/>
  </r>
  <r>
    <n v="2581"/>
    <x v="1269"/>
    <n v="2011"/>
    <x v="755"/>
    <d v="2011-02-01T00:00:00"/>
    <s v="Standard Class"/>
    <s v="SD-20485"/>
    <s v="Shirley Daniels"/>
    <s v="Home Office"/>
    <s v="United States"/>
    <s v="Alexandria"/>
    <s v="Virginia"/>
    <n v="22304"/>
    <s v="South"/>
    <s v="OFF-PA-10003072"/>
    <x v="1"/>
    <x v="10"/>
    <s v="Eureka Recycled Copy Paper 8 1/2&quot; x 11&quot;, Ream"/>
    <x v="541"/>
    <n v="3"/>
    <n v="0"/>
    <n v="9.3312000000000008"/>
  </r>
  <r>
    <n v="2582"/>
    <x v="1269"/>
    <n v="2011"/>
    <x v="755"/>
    <d v="2011-02-01T00:00:00"/>
    <s v="Standard Class"/>
    <s v="SD-20485"/>
    <s v="Shirley Daniels"/>
    <s v="Home Office"/>
    <s v="United States"/>
    <s v="Alexandria"/>
    <s v="Virginia"/>
    <n v="22304"/>
    <s v="South"/>
    <s v="OFF-PA-10000380"/>
    <x v="1"/>
    <x v="10"/>
    <s v="REDIFORM Incoming/Outgoing Call Register, 11&quot; X 8 1/2&quot;, 100 Messages"/>
    <x v="1459"/>
    <n v="2"/>
    <n v="0"/>
    <n v="8.34"/>
  </r>
  <r>
    <n v="2583"/>
    <x v="1269"/>
    <n v="2011"/>
    <x v="755"/>
    <d v="2011-02-01T00:00:00"/>
    <s v="Standard Class"/>
    <s v="SD-20485"/>
    <s v="Shirley Daniels"/>
    <s v="Home Office"/>
    <s v="United States"/>
    <s v="Alexandria"/>
    <s v="Virginia"/>
    <n v="22304"/>
    <s v="South"/>
    <s v="TEC-PH-10004833"/>
    <x v="2"/>
    <x v="7"/>
    <s v="Macally Suction Cup Mount"/>
    <x v="2161"/>
    <n v="13"/>
    <n v="0"/>
    <n v="0"/>
  </r>
  <r>
    <n v="2584"/>
    <x v="1269"/>
    <n v="2011"/>
    <x v="755"/>
    <d v="2011-02-01T00:00:00"/>
    <s v="Standard Class"/>
    <s v="SD-20485"/>
    <s v="Shirley Daniels"/>
    <s v="Home Office"/>
    <s v="United States"/>
    <s v="Alexandria"/>
    <s v="Virginia"/>
    <n v="22304"/>
    <s v="South"/>
    <s v="FUR-FU-10001847"/>
    <x v="0"/>
    <x v="5"/>
    <s v="Eldon Image Series Black Desk Accessories"/>
    <x v="2162"/>
    <n v="3"/>
    <n v="0"/>
    <n v="4.4711999999999996"/>
  </r>
  <r>
    <n v="2585"/>
    <x v="1269"/>
    <n v="2011"/>
    <x v="755"/>
    <d v="2011-02-01T00:00:00"/>
    <s v="Standard Class"/>
    <s v="SD-20485"/>
    <s v="Shirley Daniels"/>
    <s v="Home Office"/>
    <s v="United States"/>
    <s v="Alexandria"/>
    <s v="Virginia"/>
    <n v="22304"/>
    <s v="South"/>
    <s v="TEC-PH-10002103"/>
    <x v="2"/>
    <x v="7"/>
    <s v="Jabra SPEAK 410"/>
    <x v="2163"/>
    <n v="2"/>
    <n v="0"/>
    <n v="52.634399999999999"/>
  </r>
  <r>
    <n v="2586"/>
    <x v="1270"/>
    <n v="2012"/>
    <x v="502"/>
    <d v="2012-11-10T00:00:00"/>
    <s v="Standard Class"/>
    <s v="CS-12250"/>
    <s v="Chris Selesnick"/>
    <s v="Corporate"/>
    <s v="United States"/>
    <s v="Haltom City"/>
    <s v="Texas"/>
    <n v="76117"/>
    <s v="Central"/>
    <s v="OFF-EN-10001137"/>
    <x v="1"/>
    <x v="12"/>
    <s v="#10 Gummed Flap White Envelopes, 100/Box"/>
    <x v="2164"/>
    <n v="2"/>
    <n v="0.2"/>
    <n v="2.1475999999999997"/>
  </r>
  <r>
    <n v="2587"/>
    <x v="1271"/>
    <n v="2014"/>
    <x v="160"/>
    <d v="2014-07-07T00:00:00"/>
    <s v="Standard Class"/>
    <s v="RA-19285"/>
    <s v="Ralph Arnett"/>
    <s v="Consumer"/>
    <s v="United States"/>
    <s v="New York City"/>
    <s v="New York"/>
    <n v="10024"/>
    <s v="East"/>
    <s v="OFF-ST-10001476"/>
    <x v="1"/>
    <x v="4"/>
    <s v="Steel Personal Filing/Posting Tote"/>
    <x v="2165"/>
    <n v="7"/>
    <n v="0"/>
    <n v="67.113900000000015"/>
  </r>
  <r>
    <n v="2588"/>
    <x v="1271"/>
    <n v="2014"/>
    <x v="160"/>
    <d v="2014-07-07T00:00:00"/>
    <s v="Standard Class"/>
    <s v="RA-19285"/>
    <s v="Ralph Arnett"/>
    <s v="Consumer"/>
    <s v="United States"/>
    <s v="New York City"/>
    <s v="New York"/>
    <n v="10024"/>
    <s v="East"/>
    <s v="FUR-FU-10002045"/>
    <x v="0"/>
    <x v="5"/>
    <s v="Executive Impressions 14&quot;"/>
    <x v="749"/>
    <n v="1"/>
    <n v="0"/>
    <n v="9.7812000000000019"/>
  </r>
  <r>
    <n v="2589"/>
    <x v="1272"/>
    <n v="2013"/>
    <x v="465"/>
    <d v="2013-05-10T00:00:00"/>
    <s v="Standard Class"/>
    <s v="BF-11005"/>
    <s v="Barry Franz"/>
    <s v="Home Office"/>
    <s v="United States"/>
    <s v="Los Angeles"/>
    <s v="California"/>
    <n v="90004"/>
    <s v="West"/>
    <s v="OFF-ST-10001505"/>
    <x v="1"/>
    <x v="4"/>
    <s v="Perma STOR-ALL Hanging File Box, 13 1/8&quot;W x 12 1/4&quot;D x 10 1/2&quot;H"/>
    <x v="156"/>
    <n v="1"/>
    <n v="0"/>
    <n v="1.0165999999999995"/>
  </r>
  <r>
    <n v="2590"/>
    <x v="1272"/>
    <n v="2013"/>
    <x v="465"/>
    <d v="2013-05-10T00:00:00"/>
    <s v="Standard Class"/>
    <s v="BF-11005"/>
    <s v="Barry Franz"/>
    <s v="Home Office"/>
    <s v="United States"/>
    <s v="Los Angeles"/>
    <s v="California"/>
    <n v="90004"/>
    <s v="West"/>
    <s v="TEC-PH-10001433"/>
    <x v="2"/>
    <x v="7"/>
    <s v="Cisco Small Business SPA 502G VoIP phone"/>
    <x v="2166"/>
    <n v="3"/>
    <n v="0.2"/>
    <n v="21.539699999999996"/>
  </r>
  <r>
    <n v="2591"/>
    <x v="1273"/>
    <n v="2013"/>
    <x v="162"/>
    <d v="2013-09-15T00:00:00"/>
    <s v="Standard Class"/>
    <s v="SE-20110"/>
    <s v="Sanjit Engle"/>
    <s v="Consumer"/>
    <s v="United States"/>
    <s v="Wheeling"/>
    <s v="Illinois"/>
    <n v="60090"/>
    <s v="Central"/>
    <s v="FUR-FU-10004671"/>
    <x v="0"/>
    <x v="5"/>
    <s v="Executive Impressions 12&quot; Wall Clock"/>
    <x v="2167"/>
    <n v="2"/>
    <n v="0.6"/>
    <n v="-7.774799999999999"/>
  </r>
  <r>
    <n v="2592"/>
    <x v="1273"/>
    <n v="2013"/>
    <x v="162"/>
    <d v="2013-09-15T00:00:00"/>
    <s v="Standard Class"/>
    <s v="SE-20110"/>
    <s v="Sanjit Engle"/>
    <s v="Consumer"/>
    <s v="United States"/>
    <s v="Wheeling"/>
    <s v="Illinois"/>
    <n v="60090"/>
    <s v="Central"/>
    <s v="FUR-TA-10003569"/>
    <x v="0"/>
    <x v="3"/>
    <s v="Bretford CR8500 Series Meeting Room Furniture"/>
    <x v="2168"/>
    <n v="3"/>
    <n v="0.5"/>
    <n v="-300.73500000000001"/>
  </r>
  <r>
    <n v="2593"/>
    <x v="1274"/>
    <n v="2014"/>
    <x v="221"/>
    <d v="2014-11-27T00:00:00"/>
    <s v="Second Class"/>
    <s v="RS-19765"/>
    <s v="Roland Schwarz"/>
    <s v="Corporate"/>
    <s v="United States"/>
    <s v="Summerville"/>
    <s v="South Carolina"/>
    <n v="29483"/>
    <s v="South"/>
    <s v="TEC-PH-10002807"/>
    <x v="2"/>
    <x v="7"/>
    <s v="Motorla HX550 Universal Bluetooth Headset"/>
    <x v="2169"/>
    <n v="2"/>
    <n v="0"/>
    <n v="39.549999999999997"/>
  </r>
  <r>
    <n v="2594"/>
    <x v="1274"/>
    <n v="2014"/>
    <x v="221"/>
    <d v="2014-11-27T00:00:00"/>
    <s v="Second Class"/>
    <s v="RS-19765"/>
    <s v="Roland Schwarz"/>
    <s v="Corporate"/>
    <s v="United States"/>
    <s v="Summerville"/>
    <s v="South Carolina"/>
    <n v="29483"/>
    <s v="South"/>
    <s v="OFF-BI-10001597"/>
    <x v="1"/>
    <x v="8"/>
    <s v="Wilson Jones Ledger-Size, Piano-Hinge Binder, 2&quot;, Blue"/>
    <x v="2170"/>
    <n v="8"/>
    <n v="0"/>
    <n v="157.36319999999998"/>
  </r>
  <r>
    <n v="2595"/>
    <x v="1275"/>
    <n v="2014"/>
    <x v="726"/>
    <d v="2014-05-18T00:00:00"/>
    <s v="Standard Class"/>
    <s v="BM-11650"/>
    <s v="Brian Moss"/>
    <s v="Corporate"/>
    <s v="United States"/>
    <s v="Columbus"/>
    <s v="Indiana"/>
    <n v="47201"/>
    <s v="Central"/>
    <s v="OFF-EN-10003296"/>
    <x v="1"/>
    <x v="12"/>
    <s v="Tyvek Side-Opening Peel &amp; Seel Expanding Envelopes"/>
    <x v="2171"/>
    <n v="2"/>
    <n v="0"/>
    <n v="81.432000000000002"/>
  </r>
  <r>
    <n v="2596"/>
    <x v="1275"/>
    <n v="2014"/>
    <x v="726"/>
    <d v="2014-05-18T00:00:00"/>
    <s v="Standard Class"/>
    <s v="BM-11650"/>
    <s v="Brian Moss"/>
    <s v="Corporate"/>
    <s v="United States"/>
    <s v="Columbus"/>
    <s v="Indiana"/>
    <n v="47201"/>
    <s v="Central"/>
    <s v="OFF-BI-10004632"/>
    <x v="1"/>
    <x v="8"/>
    <s v="Ibico Hi-Tech Manual Binding System"/>
    <x v="2172"/>
    <n v="3"/>
    <n v="0"/>
    <n v="411.73649999999998"/>
  </r>
  <r>
    <n v="2597"/>
    <x v="1275"/>
    <n v="2014"/>
    <x v="726"/>
    <d v="2014-05-18T00:00:00"/>
    <s v="Standard Class"/>
    <s v="BM-11650"/>
    <s v="Brian Moss"/>
    <s v="Corporate"/>
    <s v="United States"/>
    <s v="Columbus"/>
    <s v="Indiana"/>
    <n v="47201"/>
    <s v="Central"/>
    <s v="TEC-PH-10002310"/>
    <x v="2"/>
    <x v="7"/>
    <s v="Plantronics Calisto P620-M USB Wireless Speakerphone System"/>
    <x v="2173"/>
    <n v="3"/>
    <n v="0"/>
    <n v="158.75190000000003"/>
  </r>
  <r>
    <n v="2598"/>
    <x v="1275"/>
    <n v="2014"/>
    <x v="726"/>
    <d v="2014-05-18T00:00:00"/>
    <s v="Standard Class"/>
    <s v="BM-11650"/>
    <s v="Brian Moss"/>
    <s v="Corporate"/>
    <s v="United States"/>
    <s v="Columbus"/>
    <s v="Indiana"/>
    <n v="47201"/>
    <s v="Central"/>
    <s v="OFF-ST-10000078"/>
    <x v="1"/>
    <x v="4"/>
    <s v="Tennsco 6- and 18-Compartment Lockers"/>
    <x v="2174"/>
    <n v="2"/>
    <n v="0"/>
    <n v="95.461199999999963"/>
  </r>
  <r>
    <n v="2599"/>
    <x v="1275"/>
    <n v="2014"/>
    <x v="726"/>
    <d v="2014-05-18T00:00:00"/>
    <s v="Standard Class"/>
    <s v="BM-11650"/>
    <s v="Brian Moss"/>
    <s v="Corporate"/>
    <s v="United States"/>
    <s v="Columbus"/>
    <s v="Indiana"/>
    <n v="47201"/>
    <s v="Central"/>
    <s v="OFF-PA-10001752"/>
    <x v="1"/>
    <x v="10"/>
    <s v="Hammermill CopyPlus Copy Paper (20Lb. and 84 Bright)"/>
    <x v="1830"/>
    <n v="3"/>
    <n v="0"/>
    <n v="7.3206000000000007"/>
  </r>
  <r>
    <n v="2600"/>
    <x v="1276"/>
    <n v="2014"/>
    <x v="756"/>
    <d v="2014-04-30T00:00:00"/>
    <s v="Standard Class"/>
    <s v="SK-19990"/>
    <s v="Sally Knutson"/>
    <s v="Consumer"/>
    <s v="United States"/>
    <s v="New York City"/>
    <s v="New York"/>
    <n v="10024"/>
    <s v="East"/>
    <s v="OFF-AP-10000026"/>
    <x v="1"/>
    <x v="9"/>
    <s v="Tripp Lite Isotel 6 Outlet Surge Protector with Fax/Modem Protection"/>
    <x v="2175"/>
    <n v="2"/>
    <n v="0"/>
    <n v="35.362599999999986"/>
  </r>
  <r>
    <n v="2601"/>
    <x v="1276"/>
    <n v="2014"/>
    <x v="756"/>
    <d v="2014-04-30T00:00:00"/>
    <s v="Standard Class"/>
    <s v="SK-19990"/>
    <s v="Sally Knutson"/>
    <s v="Consumer"/>
    <s v="United States"/>
    <s v="New York City"/>
    <s v="New York"/>
    <n v="10024"/>
    <s v="East"/>
    <s v="OFF-SU-10002573"/>
    <x v="1"/>
    <x v="14"/>
    <s v="Acme 10&quot; Easy Grip Assistive Scissors"/>
    <x v="2176"/>
    <n v="7"/>
    <n v="0"/>
    <n v="36.812999999999988"/>
  </r>
  <r>
    <n v="2602"/>
    <x v="1277"/>
    <n v="2013"/>
    <x v="30"/>
    <d v="2013-06-05T00:00:00"/>
    <s v="Same Day"/>
    <s v="EN-13780"/>
    <s v="Edward Nazzal"/>
    <s v="Consumer"/>
    <s v="United States"/>
    <s v="New York City"/>
    <s v="New York"/>
    <n v="10035"/>
    <s v="East"/>
    <s v="OFF-PA-10000349"/>
    <x v="1"/>
    <x v="10"/>
    <s v="Staples"/>
    <x v="1830"/>
    <n v="3"/>
    <n v="0"/>
    <n v="7.0218000000000007"/>
  </r>
  <r>
    <n v="2603"/>
    <x v="1277"/>
    <n v="2013"/>
    <x v="30"/>
    <d v="2013-06-05T00:00:00"/>
    <s v="Same Day"/>
    <s v="EN-13780"/>
    <s v="Edward Nazzal"/>
    <s v="Consumer"/>
    <s v="United States"/>
    <s v="New York City"/>
    <s v="New York"/>
    <n v="10035"/>
    <s v="East"/>
    <s v="TEC-MA-10003356"/>
    <x v="2"/>
    <x v="15"/>
    <s v="Panasonic KX MC6040 Color Laser Multifunction Printer"/>
    <x v="2177"/>
    <n v="3"/>
    <n v="0"/>
    <n v="364.45949999999993"/>
  </r>
  <r>
    <n v="2604"/>
    <x v="1277"/>
    <n v="2013"/>
    <x v="30"/>
    <d v="2013-06-05T00:00:00"/>
    <s v="Same Day"/>
    <s v="EN-13780"/>
    <s v="Edward Nazzal"/>
    <s v="Consumer"/>
    <s v="United States"/>
    <s v="New York City"/>
    <s v="New York"/>
    <n v="10035"/>
    <s v="East"/>
    <s v="FUR-BO-10000362"/>
    <x v="0"/>
    <x v="0"/>
    <s v="Sauder Inglewood Library Bookcases"/>
    <x v="2178"/>
    <n v="1"/>
    <n v="0.2"/>
    <n v="5.129400000000004"/>
  </r>
  <r>
    <n v="2605"/>
    <x v="1277"/>
    <n v="2013"/>
    <x v="30"/>
    <d v="2013-06-05T00:00:00"/>
    <s v="Same Day"/>
    <s v="EN-13780"/>
    <s v="Edward Nazzal"/>
    <s v="Consumer"/>
    <s v="United States"/>
    <s v="New York City"/>
    <s v="New York"/>
    <n v="10035"/>
    <s v="East"/>
    <s v="FUR-FU-10003878"/>
    <x v="0"/>
    <x v="5"/>
    <s v="Linden 10&quot; Round Wall Clock, Black"/>
    <x v="2179"/>
    <n v="4"/>
    <n v="0"/>
    <n v="20.780799999999999"/>
  </r>
  <r>
    <n v="2606"/>
    <x v="1278"/>
    <n v="2011"/>
    <x v="757"/>
    <d v="2011-12-21T00:00:00"/>
    <s v="Standard Class"/>
    <s v="KN-16450"/>
    <s v="Kean Nguyen"/>
    <s v="Corporate"/>
    <s v="United States"/>
    <s v="Jacksonville"/>
    <s v="Florida"/>
    <n v="32216"/>
    <s v="South"/>
    <s v="OFF-BI-10000591"/>
    <x v="1"/>
    <x v="8"/>
    <s v="Avery Binder Labels"/>
    <x v="2180"/>
    <n v="1"/>
    <n v="0.7"/>
    <n v="-0.85579999999999989"/>
  </r>
  <r>
    <n v="2607"/>
    <x v="1279"/>
    <n v="2013"/>
    <x v="758"/>
    <d v="2013-03-11T00:00:00"/>
    <s v="Standard Class"/>
    <s v="MG-17890"/>
    <s v="Michael Granlund"/>
    <s v="Home Office"/>
    <s v="United States"/>
    <s v="San Diego"/>
    <s v="California"/>
    <n v="92024"/>
    <s v="West"/>
    <s v="OFF-AR-10003727"/>
    <x v="1"/>
    <x v="6"/>
    <s v="Berol Giant Pencil Sharpener"/>
    <x v="2181"/>
    <n v="1"/>
    <n v="0"/>
    <n v="4.9270999999999976"/>
  </r>
  <r>
    <n v="2608"/>
    <x v="1280"/>
    <n v="2011"/>
    <x v="641"/>
    <d v="2011-11-30T00:00:00"/>
    <s v="Standard Class"/>
    <s v="MC-17590"/>
    <s v="Matt Collister"/>
    <s v="Corporate"/>
    <s v="United States"/>
    <s v="Arlington"/>
    <s v="Texas"/>
    <n v="76017"/>
    <s v="Central"/>
    <s v="TEC-AC-10001635"/>
    <x v="2"/>
    <x v="11"/>
    <s v="KeyTronic KT400U2 - Keyboard - Black"/>
    <x v="1072"/>
    <n v="3"/>
    <n v="0.2"/>
    <n v="0"/>
  </r>
  <r>
    <n v="2609"/>
    <x v="1280"/>
    <n v="2011"/>
    <x v="641"/>
    <d v="2011-11-30T00:00:00"/>
    <s v="Standard Class"/>
    <s v="MC-17590"/>
    <s v="Matt Collister"/>
    <s v="Corporate"/>
    <s v="United States"/>
    <s v="Arlington"/>
    <s v="Texas"/>
    <n v="76017"/>
    <s v="Central"/>
    <s v="OFF-LA-10001317"/>
    <x v="1"/>
    <x v="2"/>
    <s v="Avery 520"/>
    <x v="2182"/>
    <n v="1"/>
    <n v="0.2"/>
    <n v="0.88200000000000001"/>
  </r>
  <r>
    <n v="2610"/>
    <x v="1280"/>
    <n v="2011"/>
    <x v="641"/>
    <d v="2011-11-30T00:00:00"/>
    <s v="Standard Class"/>
    <s v="MC-17590"/>
    <s v="Matt Collister"/>
    <s v="Corporate"/>
    <s v="United States"/>
    <s v="Arlington"/>
    <s v="Texas"/>
    <n v="76017"/>
    <s v="Central"/>
    <s v="FUR-TA-10000577"/>
    <x v="0"/>
    <x v="3"/>
    <s v="Bretford CR4500 Series Slim Rectangular Table"/>
    <x v="2183"/>
    <n v="5"/>
    <n v="0.3"/>
    <n v="-121.87349999999992"/>
  </r>
  <r>
    <n v="2611"/>
    <x v="1280"/>
    <n v="2011"/>
    <x v="641"/>
    <d v="2011-11-30T00:00:00"/>
    <s v="Standard Class"/>
    <s v="MC-17590"/>
    <s v="Matt Collister"/>
    <s v="Corporate"/>
    <s v="United States"/>
    <s v="Arlington"/>
    <s v="Texas"/>
    <n v="76017"/>
    <s v="Central"/>
    <s v="OFF-LA-10000248"/>
    <x v="1"/>
    <x v="2"/>
    <s v="Avery 52"/>
    <x v="2184"/>
    <n v="2"/>
    <n v="0.2"/>
    <n v="1.9925999999999999"/>
  </r>
  <r>
    <n v="2612"/>
    <x v="1280"/>
    <n v="2011"/>
    <x v="641"/>
    <d v="2011-11-30T00:00:00"/>
    <s v="Standard Class"/>
    <s v="MC-17590"/>
    <s v="Matt Collister"/>
    <s v="Corporate"/>
    <s v="United States"/>
    <s v="Arlington"/>
    <s v="Texas"/>
    <n v="76017"/>
    <s v="Central"/>
    <s v="OFF-PA-10000955"/>
    <x v="1"/>
    <x v="10"/>
    <s v="Southworth 25% Cotton Granite Paper &amp; Envelopes"/>
    <x v="937"/>
    <n v="3"/>
    <n v="0.2"/>
    <n v="5.1011999999999995"/>
  </r>
  <r>
    <n v="2613"/>
    <x v="1280"/>
    <n v="2011"/>
    <x v="641"/>
    <d v="2011-11-30T00:00:00"/>
    <s v="Standard Class"/>
    <s v="MC-17590"/>
    <s v="Matt Collister"/>
    <s v="Corporate"/>
    <s v="United States"/>
    <s v="Arlington"/>
    <s v="Texas"/>
    <n v="76017"/>
    <s v="Central"/>
    <s v="FUR-FU-10000221"/>
    <x v="0"/>
    <x v="5"/>
    <s v="Master Caster Door Stop, Brown"/>
    <x v="861"/>
    <n v="3"/>
    <n v="0.6"/>
    <n v="-3.9624000000000006"/>
  </r>
  <r>
    <n v="2614"/>
    <x v="1281"/>
    <n v="2013"/>
    <x v="236"/>
    <d v="2013-05-06T00:00:00"/>
    <s v="Standard Class"/>
    <s v="BO-11350"/>
    <s v="Bill Overfelt"/>
    <s v="Corporate"/>
    <s v="United States"/>
    <s v="Los Angeles"/>
    <s v="California"/>
    <n v="90045"/>
    <s v="West"/>
    <s v="FUR-CH-10002304"/>
    <x v="0"/>
    <x v="1"/>
    <s v="Global Stack Chair without Arms, Black"/>
    <x v="2185"/>
    <n v="2"/>
    <n v="0.2"/>
    <n v="2.5980000000000008"/>
  </r>
  <r>
    <n v="2615"/>
    <x v="1282"/>
    <n v="2011"/>
    <x v="759"/>
    <d v="2011-05-03T00:00:00"/>
    <s v="Standard Class"/>
    <s v="AG-10300"/>
    <s v="Aleksandra Gannaway"/>
    <s v="Corporate"/>
    <s v="United States"/>
    <s v="Los Angeles"/>
    <s v="California"/>
    <n v="90049"/>
    <s v="West"/>
    <s v="FUR-CH-10004886"/>
    <x v="0"/>
    <x v="1"/>
    <s v="Bevis Steel Folding Chairs"/>
    <x v="2186"/>
    <n v="3"/>
    <n v="0.2"/>
    <n v="23.027999999999992"/>
  </r>
  <r>
    <n v="2616"/>
    <x v="1282"/>
    <n v="2011"/>
    <x v="759"/>
    <d v="2011-05-03T00:00:00"/>
    <s v="Standard Class"/>
    <s v="AG-10300"/>
    <s v="Aleksandra Gannaway"/>
    <s v="Corporate"/>
    <s v="United States"/>
    <s v="Los Angeles"/>
    <s v="California"/>
    <n v="90049"/>
    <s v="West"/>
    <s v="OFF-BI-10001525"/>
    <x v="1"/>
    <x v="8"/>
    <s v="Acco Pressboard Covers with Storage Hooks, 14 7/8&quot; x 11&quot;, Executive Red"/>
    <x v="2187"/>
    <n v="6"/>
    <n v="0.2"/>
    <n v="5.714999999999999"/>
  </r>
  <r>
    <n v="2617"/>
    <x v="1283"/>
    <n v="2014"/>
    <x v="719"/>
    <d v="2014-04-06T00:00:00"/>
    <s v="Standard Class"/>
    <s v="MS-17365"/>
    <s v="Maribeth Schnelling"/>
    <s v="Consumer"/>
    <s v="United States"/>
    <s v="San Francisco"/>
    <s v="California"/>
    <n v="94110"/>
    <s v="West"/>
    <s v="OFF-LA-10003663"/>
    <x v="1"/>
    <x v="2"/>
    <s v="Avery 498"/>
    <x v="399"/>
    <n v="2"/>
    <n v="0"/>
    <n v="2.7166000000000001"/>
  </r>
  <r>
    <n v="2618"/>
    <x v="1283"/>
    <n v="2014"/>
    <x v="719"/>
    <d v="2014-04-06T00:00:00"/>
    <s v="Standard Class"/>
    <s v="MS-17365"/>
    <s v="Maribeth Schnelling"/>
    <s v="Consumer"/>
    <s v="United States"/>
    <s v="San Francisco"/>
    <s v="California"/>
    <n v="94110"/>
    <s v="West"/>
    <s v="OFF-BI-10001294"/>
    <x v="1"/>
    <x v="8"/>
    <s v="Fellowes Binding Cases"/>
    <x v="2188"/>
    <n v="13"/>
    <n v="0.2"/>
    <n v="38.024999999999977"/>
  </r>
  <r>
    <n v="2619"/>
    <x v="1284"/>
    <n v="2014"/>
    <x v="66"/>
    <d v="2014-12-27T00:00:00"/>
    <s v="Standard Class"/>
    <s v="JM-15655"/>
    <s v="Jim Mitchum"/>
    <s v="Corporate"/>
    <s v="United States"/>
    <s v="Carlsbad"/>
    <s v="New Mexico"/>
    <n v="88220"/>
    <s v="West"/>
    <s v="OFF-AR-10000369"/>
    <x v="1"/>
    <x v="6"/>
    <s v="Design Ebony Sketching Pencil"/>
    <x v="2189"/>
    <n v="3"/>
    <n v="0"/>
    <n v="1.0841999999999998"/>
  </r>
  <r>
    <n v="2620"/>
    <x v="1284"/>
    <n v="2014"/>
    <x v="66"/>
    <d v="2014-12-27T00:00:00"/>
    <s v="Standard Class"/>
    <s v="JM-15655"/>
    <s v="Jim Mitchum"/>
    <s v="Corporate"/>
    <s v="United States"/>
    <s v="Carlsbad"/>
    <s v="New Mexico"/>
    <n v="88220"/>
    <s v="West"/>
    <s v="TEC-PH-10001300"/>
    <x v="2"/>
    <x v="7"/>
    <s v="iKross Bluetooth Portable Keyboard + Cell Phone Stand Holder + Brush for Apple iPhone 5S 5C 5, 4S 4"/>
    <x v="2190"/>
    <n v="4"/>
    <n v="0.2"/>
    <n v="6.7039999999999971"/>
  </r>
  <r>
    <n v="2621"/>
    <x v="1284"/>
    <n v="2014"/>
    <x v="66"/>
    <d v="2014-12-27T00:00:00"/>
    <s v="Standard Class"/>
    <s v="JM-15655"/>
    <s v="Jim Mitchum"/>
    <s v="Corporate"/>
    <s v="United States"/>
    <s v="Carlsbad"/>
    <s v="New Mexico"/>
    <n v="88220"/>
    <s v="West"/>
    <s v="OFF-ST-10000876"/>
    <x v="1"/>
    <x v="4"/>
    <s v="Eldon Simplefile Box Office"/>
    <x v="2191"/>
    <n v="3"/>
    <n v="0"/>
    <n v="10.4496"/>
  </r>
  <r>
    <n v="2622"/>
    <x v="1284"/>
    <n v="2014"/>
    <x v="66"/>
    <d v="2014-12-27T00:00:00"/>
    <s v="Standard Class"/>
    <s v="JM-15655"/>
    <s v="Jim Mitchum"/>
    <s v="Corporate"/>
    <s v="United States"/>
    <s v="Carlsbad"/>
    <s v="New Mexico"/>
    <n v="88220"/>
    <s v="West"/>
    <s v="OFF-LA-10001404"/>
    <x v="1"/>
    <x v="2"/>
    <s v="Avery 517"/>
    <x v="1782"/>
    <n v="5"/>
    <n v="0"/>
    <n v="8.6715"/>
  </r>
  <r>
    <n v="2623"/>
    <x v="1285"/>
    <n v="2011"/>
    <x v="640"/>
    <d v="2011-12-06T00:00:00"/>
    <s v="Second Class"/>
    <s v="MC-17635"/>
    <s v="Matthew Clasen"/>
    <s v="Corporate"/>
    <s v="United States"/>
    <s v="Saint Louis"/>
    <s v="Missouri"/>
    <n v="63116"/>
    <s v="Central"/>
    <s v="OFF-PA-10001972"/>
    <x v="1"/>
    <x v="10"/>
    <s v="Xerox 214"/>
    <x v="243"/>
    <n v="4"/>
    <n v="0"/>
    <n v="12.441600000000001"/>
  </r>
  <r>
    <n v="2624"/>
    <x v="1286"/>
    <n v="2014"/>
    <x v="760"/>
    <d v="2014-10-25T00:00:00"/>
    <s v="First Class"/>
    <s v="TA-21385"/>
    <s v="Tom Ashbrook"/>
    <s v="Home Office"/>
    <s v="United States"/>
    <s v="New York City"/>
    <s v="New York"/>
    <n v="10024"/>
    <s v="East"/>
    <s v="TEC-CO-10004722"/>
    <x v="2"/>
    <x v="16"/>
    <s v="Canon imageCLASS 2200 Advanced Copier"/>
    <x v="2192"/>
    <n v="4"/>
    <n v="0.2"/>
    <n v="3919.9887999999992"/>
  </r>
  <r>
    <n v="2625"/>
    <x v="1286"/>
    <n v="2014"/>
    <x v="760"/>
    <d v="2014-10-25T00:00:00"/>
    <s v="First Class"/>
    <s v="TA-21385"/>
    <s v="Tom Ashbrook"/>
    <s v="Home Office"/>
    <s v="United States"/>
    <s v="New York City"/>
    <s v="New York"/>
    <n v="10024"/>
    <s v="East"/>
    <s v="TEC-PH-10001494"/>
    <x v="2"/>
    <x v="7"/>
    <s v="Polycom CX600 IP Phone VoIP phone"/>
    <x v="2193"/>
    <n v="8"/>
    <n v="0"/>
    <n v="647.89200000000005"/>
  </r>
  <r>
    <n v="2626"/>
    <x v="1286"/>
    <n v="2014"/>
    <x v="760"/>
    <d v="2014-10-25T00:00:00"/>
    <s v="First Class"/>
    <s v="TA-21385"/>
    <s v="Tom Ashbrook"/>
    <s v="Home Office"/>
    <s v="United States"/>
    <s v="New York City"/>
    <s v="New York"/>
    <n v="10024"/>
    <s v="East"/>
    <s v="OFF-EN-10002500"/>
    <x v="1"/>
    <x v="12"/>
    <s v="Globe Weis Peel &amp; Seel First Class Envelopes"/>
    <x v="1019"/>
    <n v="5"/>
    <n v="0"/>
    <n v="28.754999999999995"/>
  </r>
  <r>
    <n v="2627"/>
    <x v="1286"/>
    <n v="2014"/>
    <x v="760"/>
    <d v="2014-10-25T00:00:00"/>
    <s v="First Class"/>
    <s v="TA-21385"/>
    <s v="Tom Ashbrook"/>
    <s v="Home Office"/>
    <s v="United States"/>
    <s v="New York City"/>
    <s v="New York"/>
    <n v="10024"/>
    <s v="East"/>
    <s v="TEC-PH-10003800"/>
    <x v="2"/>
    <x v="7"/>
    <s v="i.Sound Portable Power - 8000 mAh"/>
    <x v="2194"/>
    <n v="1"/>
    <n v="0"/>
    <n v="0.52989999999999782"/>
  </r>
  <r>
    <n v="2628"/>
    <x v="1287"/>
    <n v="2014"/>
    <x v="38"/>
    <d v="2014-11-16T00:00:00"/>
    <s v="First Class"/>
    <s v="SB-20290"/>
    <s v="Sean Braxton"/>
    <s v="Corporate"/>
    <s v="United States"/>
    <s v="Springfield"/>
    <s v="Ohio"/>
    <n v="45503"/>
    <s v="East"/>
    <s v="TEC-AC-10002399"/>
    <x v="2"/>
    <x v="11"/>
    <s v="SanDisk Cruzer 32 GB USB Flash Drive"/>
    <x v="2195"/>
    <n v="4"/>
    <n v="0.2"/>
    <n v="9.1295999999999964"/>
  </r>
  <r>
    <n v="2629"/>
    <x v="1287"/>
    <n v="2014"/>
    <x v="38"/>
    <d v="2014-11-16T00:00:00"/>
    <s v="First Class"/>
    <s v="SB-20290"/>
    <s v="Sean Braxton"/>
    <s v="Corporate"/>
    <s v="United States"/>
    <s v="Springfield"/>
    <s v="Ohio"/>
    <n v="45503"/>
    <s v="East"/>
    <s v="TEC-MA-10002210"/>
    <x v="2"/>
    <x v="15"/>
    <s v="Epson TM-T88V Direct Thermal Printer - Monochrome - Desktop"/>
    <x v="2196"/>
    <n v="7"/>
    <n v="0.7"/>
    <n v="-935.95949999999993"/>
  </r>
  <r>
    <n v="2630"/>
    <x v="1287"/>
    <n v="2014"/>
    <x v="38"/>
    <d v="2014-11-16T00:00:00"/>
    <s v="First Class"/>
    <s v="SB-20290"/>
    <s v="Sean Braxton"/>
    <s v="Corporate"/>
    <s v="United States"/>
    <s v="Springfield"/>
    <s v="Ohio"/>
    <n v="45503"/>
    <s v="East"/>
    <s v="OFF-BI-10003196"/>
    <x v="1"/>
    <x v="8"/>
    <s v="Accohide Poly Flexible Ring Binders"/>
    <x v="2197"/>
    <n v="10"/>
    <n v="0.7"/>
    <n v="-7.4799999999999969"/>
  </r>
  <r>
    <n v="2631"/>
    <x v="1288"/>
    <n v="2012"/>
    <x v="229"/>
    <d v="2012-09-15T00:00:00"/>
    <s v="Standard Class"/>
    <s v="AB-10150"/>
    <s v="Aimee Bixby"/>
    <s v="Consumer"/>
    <s v="United States"/>
    <s v="Tulsa"/>
    <s v="Oklahoma"/>
    <n v="74133"/>
    <s v="Central"/>
    <s v="OFF-PA-10000477"/>
    <x v="1"/>
    <x v="10"/>
    <s v="Xerox 1952"/>
    <x v="1830"/>
    <n v="3"/>
    <n v="0"/>
    <n v="7.0218000000000007"/>
  </r>
  <r>
    <n v="2632"/>
    <x v="1289"/>
    <n v="2014"/>
    <x v="356"/>
    <d v="2014-05-21T00:00:00"/>
    <s v="Standard Class"/>
    <s v="JF-15295"/>
    <s v="Jason Fortune-"/>
    <s v="Consumer"/>
    <s v="United States"/>
    <s v="Seattle"/>
    <s v="Washington"/>
    <n v="98103"/>
    <s v="West"/>
    <s v="FUR-FU-10000076"/>
    <x v="0"/>
    <x v="5"/>
    <s v="24-Hour Round Wall Clock"/>
    <x v="792"/>
    <n v="2"/>
    <n v="0"/>
    <n v="17.182800000000004"/>
  </r>
  <r>
    <n v="2633"/>
    <x v="1289"/>
    <n v="2014"/>
    <x v="356"/>
    <d v="2014-05-21T00:00:00"/>
    <s v="Standard Class"/>
    <s v="JF-15295"/>
    <s v="Jason Fortune-"/>
    <s v="Consumer"/>
    <s v="United States"/>
    <s v="Seattle"/>
    <s v="Washington"/>
    <n v="98103"/>
    <s v="West"/>
    <s v="FUR-CH-10002017"/>
    <x v="0"/>
    <x v="1"/>
    <s v="SAFCO Optional Arm Kit for Workspace Cribbage Stacking Chair"/>
    <x v="2198"/>
    <n v="2"/>
    <n v="0.2"/>
    <n v="4.2623999999999977"/>
  </r>
  <r>
    <n v="2634"/>
    <x v="1289"/>
    <n v="2014"/>
    <x v="356"/>
    <d v="2014-05-21T00:00:00"/>
    <s v="Standard Class"/>
    <s v="JF-15295"/>
    <s v="Jason Fortune-"/>
    <s v="Consumer"/>
    <s v="United States"/>
    <s v="Seattle"/>
    <s v="Washington"/>
    <n v="98103"/>
    <s v="West"/>
    <s v="FUR-CH-10004287"/>
    <x v="0"/>
    <x v="1"/>
    <s v="SAFCO Arco Folding Chair"/>
    <x v="2199"/>
    <n v="1"/>
    <n v="0.2"/>
    <n v="24.857999999999983"/>
  </r>
  <r>
    <n v="2635"/>
    <x v="1290"/>
    <n v="2012"/>
    <x v="761"/>
    <d v="2012-07-10T00:00:00"/>
    <s v="Second Class"/>
    <s v="BF-10975"/>
    <s v="Barbara Fisher"/>
    <s v="Corporate"/>
    <s v="United States"/>
    <s v="Fayetteville"/>
    <s v="North Carolina"/>
    <n v="28314"/>
    <s v="South"/>
    <s v="FUR-FU-10003829"/>
    <x v="0"/>
    <x v="5"/>
    <s v="Stackable Trays"/>
    <x v="1268"/>
    <n v="2"/>
    <n v="0.2"/>
    <n v="0.73919999999999941"/>
  </r>
  <r>
    <n v="2636"/>
    <x v="1290"/>
    <n v="2012"/>
    <x v="761"/>
    <d v="2012-07-10T00:00:00"/>
    <s v="Second Class"/>
    <s v="BF-10975"/>
    <s v="Barbara Fisher"/>
    <s v="Corporate"/>
    <s v="United States"/>
    <s v="Fayetteville"/>
    <s v="North Carolina"/>
    <n v="28314"/>
    <s v="South"/>
    <s v="OFF-BI-10004728"/>
    <x v="1"/>
    <x v="8"/>
    <s v="Wilson Jones Turn Tabs Binder Tool for Ring Binders"/>
    <x v="2200"/>
    <n v="5"/>
    <n v="0.7"/>
    <n v="-5.7840000000000007"/>
  </r>
  <r>
    <n v="2637"/>
    <x v="1291"/>
    <n v="2012"/>
    <x v="762"/>
    <d v="2012-08-19T00:00:00"/>
    <s v="Standard Class"/>
    <s v="TT-21265"/>
    <s v="Tim Taslimi"/>
    <s v="Corporate"/>
    <s v="United States"/>
    <s v="Los Angeles"/>
    <s v="California"/>
    <n v="90045"/>
    <s v="West"/>
    <s v="OFF-ST-10000046"/>
    <x v="1"/>
    <x v="4"/>
    <s v="Fellowes Super Stor/Drawer Files"/>
    <x v="2144"/>
    <n v="2"/>
    <n v="0"/>
    <n v="61.38900000000001"/>
  </r>
  <r>
    <n v="2638"/>
    <x v="1292"/>
    <n v="2014"/>
    <x v="492"/>
    <d v="2014-06-19T00:00:00"/>
    <s v="Standard Class"/>
    <s v="SB-20170"/>
    <s v="Sarah Bern"/>
    <s v="Consumer"/>
    <s v="United States"/>
    <s v="New York City"/>
    <s v="New York"/>
    <n v="10035"/>
    <s v="East"/>
    <s v="OFF-PA-10000697"/>
    <x v="1"/>
    <x v="10"/>
    <s v="TOPS Voice Message Log Book, Flash Format"/>
    <x v="2201"/>
    <n v="4"/>
    <n v="0"/>
    <n v="9.3295999999999992"/>
  </r>
  <r>
    <n v="2639"/>
    <x v="1292"/>
    <n v="2014"/>
    <x v="492"/>
    <d v="2014-06-19T00:00:00"/>
    <s v="Standard Class"/>
    <s v="SB-20170"/>
    <s v="Sarah Bern"/>
    <s v="Consumer"/>
    <s v="United States"/>
    <s v="New York City"/>
    <s v="New York"/>
    <n v="10035"/>
    <s v="East"/>
    <s v="OFF-BI-10000848"/>
    <x v="1"/>
    <x v="8"/>
    <s v="Angle-D Ring Binders"/>
    <x v="535"/>
    <n v="3"/>
    <n v="0.2"/>
    <n v="4.2665999999999986"/>
  </r>
  <r>
    <n v="2640"/>
    <x v="1292"/>
    <n v="2014"/>
    <x v="492"/>
    <d v="2014-06-19T00:00:00"/>
    <s v="Standard Class"/>
    <s v="SB-20170"/>
    <s v="Sarah Bern"/>
    <s v="Consumer"/>
    <s v="United States"/>
    <s v="New York City"/>
    <s v="New York"/>
    <n v="10035"/>
    <s v="East"/>
    <s v="OFF-AR-10004691"/>
    <x v="1"/>
    <x v="6"/>
    <s v="Boston 1730 StandUp Electric Pencil Sharpener"/>
    <x v="2202"/>
    <n v="3"/>
    <n v="0"/>
    <n v="16.676400000000001"/>
  </r>
  <r>
    <n v="2641"/>
    <x v="1292"/>
    <n v="2014"/>
    <x v="492"/>
    <d v="2014-06-19T00:00:00"/>
    <s v="Standard Class"/>
    <s v="SB-20170"/>
    <s v="Sarah Bern"/>
    <s v="Consumer"/>
    <s v="United States"/>
    <s v="New York City"/>
    <s v="New York"/>
    <n v="10035"/>
    <s v="East"/>
    <s v="FUR-CH-10000595"/>
    <x v="0"/>
    <x v="1"/>
    <s v="Safco Contoured Stacking Chairs"/>
    <x v="2203"/>
    <n v="4"/>
    <n v="0.1"/>
    <n v="143.03999999999996"/>
  </r>
  <r>
    <n v="2642"/>
    <x v="1293"/>
    <n v="2012"/>
    <x v="763"/>
    <d v="2012-02-25T00:00:00"/>
    <s v="Standard Class"/>
    <s v="LM-17065"/>
    <s v="Liz MacKendrick"/>
    <s v="Consumer"/>
    <s v="United States"/>
    <s v="Hot Springs"/>
    <s v="Arkansas"/>
    <n v="71901"/>
    <s v="South"/>
    <s v="TEC-AC-10000927"/>
    <x v="2"/>
    <x v="11"/>
    <s v="Anker Ultrathin Bluetooth Wireless Keyboard Aluminum Cover with Stand "/>
    <x v="809"/>
    <n v="1"/>
    <n v="0"/>
    <n v="2.9989999999999988"/>
  </r>
  <r>
    <n v="2643"/>
    <x v="1294"/>
    <n v="2013"/>
    <x v="723"/>
    <d v="2013-12-31T00:00:00"/>
    <s v="First Class"/>
    <s v="KA-16525"/>
    <s v="Kelly Andreada"/>
    <s v="Consumer"/>
    <s v="United States"/>
    <s v="Aurora"/>
    <s v="Illinois"/>
    <n v="60505"/>
    <s v="Central"/>
    <s v="OFF-PA-10001289"/>
    <x v="1"/>
    <x v="10"/>
    <s v="White Computer Printout Paper by Universal"/>
    <x v="781"/>
    <n v="6"/>
    <n v="0.2"/>
    <n v="67.442399999999992"/>
  </r>
  <r>
    <n v="2644"/>
    <x v="1295"/>
    <n v="2013"/>
    <x v="764"/>
    <d v="2013-04-22T00:00:00"/>
    <s v="Second Class"/>
    <s v="BF-11170"/>
    <s v="Ben Ferrer"/>
    <s v="Home Office"/>
    <s v="United States"/>
    <s v="Raleigh"/>
    <s v="North Carolina"/>
    <n v="27604"/>
    <s v="South"/>
    <s v="TEC-PH-10003092"/>
    <x v="2"/>
    <x v="7"/>
    <s v="Motorola L804"/>
    <x v="2204"/>
    <n v="1"/>
    <n v="0.2"/>
    <n v="4.1390999999999991"/>
  </r>
  <r>
    <n v="2645"/>
    <x v="1295"/>
    <n v="2013"/>
    <x v="764"/>
    <d v="2013-04-22T00:00:00"/>
    <s v="Second Class"/>
    <s v="BF-11170"/>
    <s v="Ben Ferrer"/>
    <s v="Home Office"/>
    <s v="United States"/>
    <s v="Raleigh"/>
    <s v="North Carolina"/>
    <n v="27604"/>
    <s v="South"/>
    <s v="FUR-FU-10000206"/>
    <x v="0"/>
    <x v="5"/>
    <s v="GE General Purpose, Extra Long Life, Showcase &amp; Floodlight Incandescent Bulbs"/>
    <x v="2205"/>
    <n v="8"/>
    <n v="0.2"/>
    <n v="6.2855999999999987"/>
  </r>
  <r>
    <n v="2646"/>
    <x v="1296"/>
    <n v="2011"/>
    <x v="557"/>
    <d v="2011-09-12T00:00:00"/>
    <s v="Second Class"/>
    <s v="TB-21400"/>
    <s v="Tom Boeckenhauer"/>
    <s v="Consumer"/>
    <s v="United States"/>
    <s v="Tulsa"/>
    <s v="Oklahoma"/>
    <n v="74133"/>
    <s v="Central"/>
    <s v="FUR-FU-10004270"/>
    <x v="0"/>
    <x v="5"/>
    <s v="Executive Impressions 13&quot; Clairmont Wall Clock"/>
    <x v="2206"/>
    <n v="3"/>
    <n v="0"/>
    <n v="23.652900000000002"/>
  </r>
  <r>
    <n v="2647"/>
    <x v="1296"/>
    <n v="2011"/>
    <x v="557"/>
    <d v="2011-09-12T00:00:00"/>
    <s v="Second Class"/>
    <s v="TB-21400"/>
    <s v="Tom Boeckenhauer"/>
    <s v="Consumer"/>
    <s v="United States"/>
    <s v="Tulsa"/>
    <s v="Oklahoma"/>
    <n v="74133"/>
    <s v="Central"/>
    <s v="OFF-BI-10000948"/>
    <x v="1"/>
    <x v="8"/>
    <s v="GBC Laser Imprintable Binding System Covers, Desert Sand"/>
    <x v="2207"/>
    <n v="3"/>
    <n v="0"/>
    <n v="20.120699999999999"/>
  </r>
  <r>
    <n v="2648"/>
    <x v="1296"/>
    <n v="2011"/>
    <x v="557"/>
    <d v="2011-09-12T00:00:00"/>
    <s v="Second Class"/>
    <s v="TB-21400"/>
    <s v="Tom Boeckenhauer"/>
    <s v="Consumer"/>
    <s v="United States"/>
    <s v="Tulsa"/>
    <s v="Oklahoma"/>
    <n v="74133"/>
    <s v="Central"/>
    <s v="OFF-PA-10000223"/>
    <x v="1"/>
    <x v="10"/>
    <s v="Xerox 2000"/>
    <x v="91"/>
    <n v="2"/>
    <n v="0"/>
    <n v="6.2208000000000006"/>
  </r>
  <r>
    <n v="2649"/>
    <x v="1296"/>
    <n v="2011"/>
    <x v="557"/>
    <d v="2011-09-12T00:00:00"/>
    <s v="Second Class"/>
    <s v="TB-21400"/>
    <s v="Tom Boeckenhauer"/>
    <s v="Consumer"/>
    <s v="United States"/>
    <s v="Tulsa"/>
    <s v="Oklahoma"/>
    <n v="74133"/>
    <s v="Central"/>
    <s v="FUR-FU-10004665"/>
    <x v="0"/>
    <x v="5"/>
    <s v="3M Polarizing Task Lamp with Clamp Arm, Light Gray"/>
    <x v="2137"/>
    <n v="6"/>
    <n v="0"/>
    <n v="213.68880000000001"/>
  </r>
  <r>
    <n v="2650"/>
    <x v="1296"/>
    <n v="2011"/>
    <x v="557"/>
    <d v="2011-09-12T00:00:00"/>
    <s v="Second Class"/>
    <s v="TB-21400"/>
    <s v="Tom Boeckenhauer"/>
    <s v="Consumer"/>
    <s v="United States"/>
    <s v="Tulsa"/>
    <s v="Oklahoma"/>
    <n v="74133"/>
    <s v="Central"/>
    <s v="TEC-PH-10000215"/>
    <x v="2"/>
    <x v="7"/>
    <s v="Plantronics Cordless Phone Headset with In-line Volume - M214C"/>
    <x v="1245"/>
    <n v="3"/>
    <n v="0"/>
    <n v="28.309500000000007"/>
  </r>
  <r>
    <n v="2651"/>
    <x v="1297"/>
    <n v="2013"/>
    <x v="182"/>
    <d v="2013-10-02T00:00:00"/>
    <s v="Standard Class"/>
    <s v="SH-19975"/>
    <s v="Sally Hughsby"/>
    <s v="Corporate"/>
    <s v="United States"/>
    <s v="Hesperia"/>
    <s v="California"/>
    <n v="92345"/>
    <s v="West"/>
    <s v="FUR-BO-10004467"/>
    <x v="0"/>
    <x v="0"/>
    <s v="Bestar Classic Bookcase"/>
    <x v="2208"/>
    <n v="5"/>
    <n v="0.15"/>
    <n v="19.997999999999976"/>
  </r>
  <r>
    <n v="2652"/>
    <x v="1298"/>
    <n v="2014"/>
    <x v="697"/>
    <d v="2014-09-22T00:00:00"/>
    <s v="Second Class"/>
    <s v="AS-10225"/>
    <s v="Alan Schoenberger"/>
    <s v="Corporate"/>
    <s v="United States"/>
    <s v="Provo"/>
    <s v="Utah"/>
    <n v="84604"/>
    <s v="West"/>
    <s v="OFF-BI-10000829"/>
    <x v="1"/>
    <x v="8"/>
    <s v="Avery Non-Stick Binders"/>
    <x v="2209"/>
    <n v="3"/>
    <n v="0.2"/>
    <n v="3.5021999999999989"/>
  </r>
  <r>
    <n v="2653"/>
    <x v="1298"/>
    <n v="2014"/>
    <x v="697"/>
    <d v="2014-09-22T00:00:00"/>
    <s v="Second Class"/>
    <s v="AS-10225"/>
    <s v="Alan Schoenberger"/>
    <s v="Corporate"/>
    <s v="United States"/>
    <s v="Provo"/>
    <s v="Utah"/>
    <n v="84604"/>
    <s v="West"/>
    <s v="OFF-BI-10003712"/>
    <x v="1"/>
    <x v="8"/>
    <s v="Acco Pressboard Covers with Storage Hooks, 14 7/8&quot; x 11&quot;, Light Blue"/>
    <x v="696"/>
    <n v="3"/>
    <n v="0.2"/>
    <n v="4.2716999999999992"/>
  </r>
  <r>
    <n v="2654"/>
    <x v="1298"/>
    <n v="2014"/>
    <x v="697"/>
    <d v="2014-09-22T00:00:00"/>
    <s v="Second Class"/>
    <s v="AS-10225"/>
    <s v="Alan Schoenberger"/>
    <s v="Corporate"/>
    <s v="United States"/>
    <s v="Provo"/>
    <s v="Utah"/>
    <n v="84604"/>
    <s v="West"/>
    <s v="OFF-PA-10000062"/>
    <x v="1"/>
    <x v="10"/>
    <s v="Green Bar Computer Printout Paper"/>
    <x v="2210"/>
    <n v="3"/>
    <n v="0"/>
    <n v="80.791200000000003"/>
  </r>
  <r>
    <n v="2655"/>
    <x v="1298"/>
    <n v="2014"/>
    <x v="697"/>
    <d v="2014-09-22T00:00:00"/>
    <s v="Second Class"/>
    <s v="AS-10225"/>
    <s v="Alan Schoenberger"/>
    <s v="Corporate"/>
    <s v="United States"/>
    <s v="Provo"/>
    <s v="Utah"/>
    <n v="84604"/>
    <s v="West"/>
    <s v="FUR-BO-10003404"/>
    <x v="0"/>
    <x v="0"/>
    <s v="Global Adaptabilites Bookcase, Cherry/Storm Gray Finish"/>
    <x v="2211"/>
    <n v="3"/>
    <n v="0"/>
    <n v="77.576399999999921"/>
  </r>
  <r>
    <n v="2656"/>
    <x v="1298"/>
    <n v="2014"/>
    <x v="697"/>
    <d v="2014-09-22T00:00:00"/>
    <s v="Second Class"/>
    <s v="AS-10225"/>
    <s v="Alan Schoenberger"/>
    <s v="Corporate"/>
    <s v="United States"/>
    <s v="Provo"/>
    <s v="Utah"/>
    <n v="84604"/>
    <s v="West"/>
    <s v="OFF-BI-10004233"/>
    <x v="1"/>
    <x v="8"/>
    <s v="GBC Pre-Punched Binding Paper, Plastic, White, 8-1/2&quot; x 11&quot;"/>
    <x v="2212"/>
    <n v="2"/>
    <n v="0.2"/>
    <n v="8.9543999999999997"/>
  </r>
  <r>
    <n v="2657"/>
    <x v="1298"/>
    <n v="2014"/>
    <x v="697"/>
    <d v="2014-09-22T00:00:00"/>
    <s v="Second Class"/>
    <s v="AS-10225"/>
    <s v="Alan Schoenberger"/>
    <s v="Corporate"/>
    <s v="United States"/>
    <s v="Provo"/>
    <s v="Utah"/>
    <n v="84604"/>
    <s v="West"/>
    <s v="OFF-ST-10001272"/>
    <x v="1"/>
    <x v="4"/>
    <s v="Mini 13-1/2 Capacity Data Binder Rack, Pearl"/>
    <x v="2213"/>
    <n v="2"/>
    <n v="0"/>
    <n v="65.435000000000002"/>
  </r>
  <r>
    <n v="2658"/>
    <x v="1298"/>
    <n v="2014"/>
    <x v="697"/>
    <d v="2014-09-22T00:00:00"/>
    <s v="Second Class"/>
    <s v="AS-10225"/>
    <s v="Alan Schoenberger"/>
    <s v="Corporate"/>
    <s v="United States"/>
    <s v="Provo"/>
    <s v="Utah"/>
    <n v="84604"/>
    <s v="West"/>
    <s v="OFF-LA-10001175"/>
    <x v="1"/>
    <x v="2"/>
    <s v="Avery 514"/>
    <x v="936"/>
    <n v="5"/>
    <n v="0"/>
    <n v="7.056"/>
  </r>
  <r>
    <n v="2659"/>
    <x v="1299"/>
    <n v="2013"/>
    <x v="765"/>
    <d v="2013-08-21T00:00:00"/>
    <s v="Standard Class"/>
    <s v="PK-19075"/>
    <s v="Pete Kriz"/>
    <s v="Consumer"/>
    <s v="United States"/>
    <s v="San Francisco"/>
    <s v="California"/>
    <n v="94110"/>
    <s v="West"/>
    <s v="OFF-EN-10004030"/>
    <x v="1"/>
    <x v="12"/>
    <s v="Convenience Packs of Business Envelopes"/>
    <x v="139"/>
    <n v="3"/>
    <n v="0"/>
    <n v="5.1042000000000005"/>
  </r>
  <r>
    <n v="2660"/>
    <x v="1300"/>
    <n v="2012"/>
    <x v="100"/>
    <d v="2012-12-28T00:00:00"/>
    <s v="Standard Class"/>
    <s v="HR-14830"/>
    <s v="Harold Ryan"/>
    <s v="Corporate"/>
    <s v="United States"/>
    <s v="Gilbert"/>
    <s v="Arizona"/>
    <n v="85234"/>
    <s v="West"/>
    <s v="FUR-CH-10004287"/>
    <x v="0"/>
    <x v="1"/>
    <s v="SAFCO Arco Folding Chair"/>
    <x v="2214"/>
    <n v="4"/>
    <n v="0.2"/>
    <n v="99.431999999999931"/>
  </r>
  <r>
    <n v="2661"/>
    <x v="1301"/>
    <n v="2014"/>
    <x v="354"/>
    <d v="2014-12-03T00:00:00"/>
    <s v="Standard Class"/>
    <s v="DG-13300"/>
    <s v="Deirdre Greer"/>
    <s v="Corporate"/>
    <s v="United States"/>
    <s v="New York City"/>
    <s v="New York"/>
    <n v="10035"/>
    <s v="East"/>
    <s v="TEC-PH-10002834"/>
    <x v="2"/>
    <x v="7"/>
    <s v="Google Nexus 5"/>
    <x v="2215"/>
    <n v="11"/>
    <n v="0"/>
    <n v="494.97250000000003"/>
  </r>
  <r>
    <n v="2662"/>
    <x v="1301"/>
    <n v="2014"/>
    <x v="354"/>
    <d v="2014-12-03T00:00:00"/>
    <s v="Standard Class"/>
    <s v="DG-13300"/>
    <s v="Deirdre Greer"/>
    <s v="Corporate"/>
    <s v="United States"/>
    <s v="New York City"/>
    <s v="New York"/>
    <n v="10035"/>
    <s v="East"/>
    <s v="OFF-EN-10003055"/>
    <x v="1"/>
    <x v="12"/>
    <s v="Blue String-Tie &amp; Button Interoffice Envelopes, 10 x 13"/>
    <x v="1105"/>
    <n v="2"/>
    <n v="0"/>
    <n v="35.981999999999992"/>
  </r>
  <r>
    <n v="2663"/>
    <x v="1302"/>
    <n v="2014"/>
    <x v="349"/>
    <d v="2014-04-16T00:00:00"/>
    <s v="First Class"/>
    <s v="CL-12700"/>
    <s v="Craig Leslie"/>
    <s v="Home Office"/>
    <s v="United States"/>
    <s v="Springfield"/>
    <s v="Missouri"/>
    <n v="65807"/>
    <s v="Central"/>
    <s v="OFF-BI-10003460"/>
    <x v="1"/>
    <x v="8"/>
    <s v="Acco 3-Hole Punch"/>
    <x v="2216"/>
    <n v="2"/>
    <n v="0"/>
    <n v="4.2047999999999996"/>
  </r>
  <r>
    <n v="2664"/>
    <x v="1303"/>
    <n v="2013"/>
    <x v="766"/>
    <d v="2013-05-05T00:00:00"/>
    <s v="First Class"/>
    <s v="HF-14995"/>
    <s v="Herbert Flentye"/>
    <s v="Consumer"/>
    <s v="United States"/>
    <s v="Memphis"/>
    <s v="Tennessee"/>
    <n v="38109"/>
    <s v="South"/>
    <s v="OFF-LA-10001569"/>
    <x v="1"/>
    <x v="2"/>
    <s v="Avery 499"/>
    <x v="2217"/>
    <n v="1"/>
    <n v="0.2"/>
    <n v="1.2948"/>
  </r>
  <r>
    <n v="2665"/>
    <x v="1303"/>
    <n v="2013"/>
    <x v="766"/>
    <d v="2013-05-05T00:00:00"/>
    <s v="First Class"/>
    <s v="HF-14995"/>
    <s v="Herbert Flentye"/>
    <s v="Consumer"/>
    <s v="United States"/>
    <s v="Memphis"/>
    <s v="Tennessee"/>
    <n v="38109"/>
    <s v="South"/>
    <s v="FUR-TA-10004534"/>
    <x v="0"/>
    <x v="3"/>
    <s v="Bevis 44 x 96 Conference Tables"/>
    <x v="2218"/>
    <n v="3"/>
    <n v="0.4"/>
    <n v="-142.07100000000008"/>
  </r>
  <r>
    <n v="2666"/>
    <x v="1303"/>
    <n v="2013"/>
    <x v="766"/>
    <d v="2013-05-05T00:00:00"/>
    <s v="First Class"/>
    <s v="HF-14995"/>
    <s v="Herbert Flentye"/>
    <s v="Consumer"/>
    <s v="United States"/>
    <s v="Memphis"/>
    <s v="Tennessee"/>
    <n v="38109"/>
    <s v="South"/>
    <s v="OFF-BI-10002954"/>
    <x v="1"/>
    <x v="8"/>
    <s v="Newell 3-Hole Punched Plastic Slotted Magazine Holders for Binders"/>
    <x v="2219"/>
    <n v="2"/>
    <n v="0.7"/>
    <n v="-2.0107999999999997"/>
  </r>
  <r>
    <n v="2667"/>
    <x v="1304"/>
    <n v="2013"/>
    <x v="393"/>
    <d v="2013-10-02T00:00:00"/>
    <s v="Same Day"/>
    <s v="HG-15025"/>
    <s v="Hunter Glantz"/>
    <s v="Consumer"/>
    <s v="United States"/>
    <s v="Amarillo"/>
    <s v="Texas"/>
    <n v="79109"/>
    <s v="Central"/>
    <s v="TEC-AC-10003832"/>
    <x v="2"/>
    <x v="11"/>
    <s v="Imation 16GB Mini TravelDrive USB 2.0 Flash Drive"/>
    <x v="2220"/>
    <n v="3"/>
    <n v="0.2"/>
    <n v="20.8719"/>
  </r>
  <r>
    <n v="2668"/>
    <x v="1304"/>
    <n v="2013"/>
    <x v="393"/>
    <d v="2013-10-02T00:00:00"/>
    <s v="Same Day"/>
    <s v="HG-15025"/>
    <s v="Hunter Glantz"/>
    <s v="Consumer"/>
    <s v="United States"/>
    <s v="Amarillo"/>
    <s v="Texas"/>
    <n v="79109"/>
    <s v="Central"/>
    <s v="OFF-PA-10000474"/>
    <x v="1"/>
    <x v="10"/>
    <s v="Staples"/>
    <x v="2221"/>
    <n v="1"/>
    <n v="0.2"/>
    <n v="9.568799999999996"/>
  </r>
  <r>
    <n v="2669"/>
    <x v="1305"/>
    <n v="2012"/>
    <x v="767"/>
    <d v="2012-08-30T00:00:00"/>
    <s v="Standard Class"/>
    <s v="NL-18310"/>
    <s v="Nancy Lomonaco"/>
    <s v="Home Office"/>
    <s v="United States"/>
    <s v="Los Angeles"/>
    <s v="California"/>
    <n v="90045"/>
    <s v="West"/>
    <s v="FUR-CH-10002774"/>
    <x v="0"/>
    <x v="1"/>
    <s v="Global Deluxe Stacking Chair, Gray"/>
    <x v="1597"/>
    <n v="1"/>
    <n v="0.2"/>
    <n v="4.5881999999999987"/>
  </r>
  <r>
    <n v="2670"/>
    <x v="1305"/>
    <n v="2012"/>
    <x v="767"/>
    <d v="2012-08-30T00:00:00"/>
    <s v="Standard Class"/>
    <s v="NL-18310"/>
    <s v="Nancy Lomonaco"/>
    <s v="Home Office"/>
    <s v="United States"/>
    <s v="Los Angeles"/>
    <s v="California"/>
    <n v="90045"/>
    <s v="West"/>
    <s v="OFF-AP-10002765"/>
    <x v="1"/>
    <x v="9"/>
    <s v="Fellowes Advanced Computer Series Surge Protectors"/>
    <x v="2222"/>
    <n v="4"/>
    <n v="0"/>
    <n v="29.668800000000005"/>
  </r>
  <r>
    <n v="2671"/>
    <x v="1306"/>
    <n v="2011"/>
    <x v="340"/>
    <d v="2011-09-12T00:00:00"/>
    <s v="Second Class"/>
    <s v="RR-19525"/>
    <s v="Rick Reed"/>
    <s v="Corporate"/>
    <s v="United States"/>
    <s v="Lowell"/>
    <s v="Massachusetts"/>
    <n v="1852"/>
    <s v="East"/>
    <s v="OFF-PA-10001144"/>
    <x v="1"/>
    <x v="10"/>
    <s v="Xerox 1913"/>
    <x v="1696"/>
    <n v="3"/>
    <n v="0"/>
    <n v="79.891199999999998"/>
  </r>
  <r>
    <n v="2672"/>
    <x v="1306"/>
    <n v="2011"/>
    <x v="340"/>
    <d v="2011-09-12T00:00:00"/>
    <s v="Second Class"/>
    <s v="RR-19525"/>
    <s v="Rick Reed"/>
    <s v="Corporate"/>
    <s v="United States"/>
    <s v="Lowell"/>
    <s v="Massachusetts"/>
    <n v="1852"/>
    <s v="East"/>
    <s v="FUR-CH-10003761"/>
    <x v="0"/>
    <x v="1"/>
    <s v="Global Italian Leather Office Chair"/>
    <x v="2223"/>
    <n v="6"/>
    <n v="0"/>
    <n v="212.18759999999997"/>
  </r>
  <r>
    <n v="2673"/>
    <x v="1306"/>
    <n v="2011"/>
    <x v="340"/>
    <d v="2011-09-12T00:00:00"/>
    <s v="Second Class"/>
    <s v="RR-19525"/>
    <s v="Rick Reed"/>
    <s v="Corporate"/>
    <s v="United States"/>
    <s v="Lowell"/>
    <s v="Massachusetts"/>
    <n v="1852"/>
    <s v="East"/>
    <s v="OFF-PA-10004665"/>
    <x v="1"/>
    <x v="10"/>
    <s v="Advantus Motivational Note Cards"/>
    <x v="2224"/>
    <n v="2"/>
    <n v="0"/>
    <n v="12.837999999999999"/>
  </r>
  <r>
    <n v="2674"/>
    <x v="1306"/>
    <n v="2011"/>
    <x v="340"/>
    <d v="2011-09-12T00:00:00"/>
    <s v="Second Class"/>
    <s v="RR-19525"/>
    <s v="Rick Reed"/>
    <s v="Corporate"/>
    <s v="United States"/>
    <s v="Lowell"/>
    <s v="Massachusetts"/>
    <n v="1852"/>
    <s v="East"/>
    <s v="OFF-ST-10000078"/>
    <x v="1"/>
    <x v="4"/>
    <s v="Tennsco 6- and 18-Compartment Lockers"/>
    <x v="2225"/>
    <n v="5"/>
    <n v="0"/>
    <n v="238.65299999999991"/>
  </r>
  <r>
    <n v="2675"/>
    <x v="1307"/>
    <n v="2014"/>
    <x v="734"/>
    <d v="2014-12-04T00:00:00"/>
    <s v="Same Day"/>
    <s v="TC-21295"/>
    <s v="Toby Carlisle"/>
    <s v="Consumer"/>
    <s v="United States"/>
    <s v="San Diego"/>
    <s v="California"/>
    <n v="92024"/>
    <s v="West"/>
    <s v="OFF-PA-10000357"/>
    <x v="1"/>
    <x v="10"/>
    <s v="Xerox 1888"/>
    <x v="1696"/>
    <n v="3"/>
    <n v="0"/>
    <n v="79.891199999999998"/>
  </r>
  <r>
    <n v="2676"/>
    <x v="1308"/>
    <n v="2014"/>
    <x v="344"/>
    <d v="2014-12-03T00:00:00"/>
    <s v="Standard Class"/>
    <s v="DB-13615"/>
    <s v="Doug Bickford"/>
    <s v="Consumer"/>
    <s v="United States"/>
    <s v="Asheville"/>
    <s v="North Carolina"/>
    <n v="28806"/>
    <s v="South"/>
    <s v="OFF-AR-10000422"/>
    <x v="1"/>
    <x v="6"/>
    <s v="Pencil and Crayon Sharpener"/>
    <x v="2216"/>
    <n v="5"/>
    <n v="0.2"/>
    <n v="0.76649999999999974"/>
  </r>
  <r>
    <n v="2677"/>
    <x v="1308"/>
    <n v="2014"/>
    <x v="344"/>
    <d v="2014-12-03T00:00:00"/>
    <s v="Standard Class"/>
    <s v="DB-13615"/>
    <s v="Doug Bickford"/>
    <s v="Consumer"/>
    <s v="United States"/>
    <s v="Asheville"/>
    <s v="North Carolina"/>
    <n v="28806"/>
    <s v="South"/>
    <s v="OFF-AP-10001205"/>
    <x v="1"/>
    <x v="9"/>
    <s v="Belkin 5 Outlet SurgeMaster Power Centers"/>
    <x v="2226"/>
    <n v="1"/>
    <n v="0.2"/>
    <n v="4.3584000000000032"/>
  </r>
  <r>
    <n v="2678"/>
    <x v="1309"/>
    <n v="2011"/>
    <x v="261"/>
    <d v="2011-06-21T00:00:00"/>
    <s v="Same Day"/>
    <s v="SV-20785"/>
    <s v="Stewart Visinsky"/>
    <s v="Consumer"/>
    <s v="United States"/>
    <s v="Pueblo"/>
    <s v="Colorado"/>
    <n v="81001"/>
    <s v="West"/>
    <s v="OFF-BI-10001116"/>
    <x v="1"/>
    <x v="8"/>
    <s v="Wilson Jones 1&quot; Hanging DublLock Ring Binders"/>
    <x v="2227"/>
    <n v="7"/>
    <n v="0.7"/>
    <n v="-8.1311999999999998"/>
  </r>
  <r>
    <n v="2679"/>
    <x v="1309"/>
    <n v="2011"/>
    <x v="261"/>
    <d v="2011-06-21T00:00:00"/>
    <s v="Same Day"/>
    <s v="SV-20785"/>
    <s v="Stewart Visinsky"/>
    <s v="Consumer"/>
    <s v="United States"/>
    <s v="Pueblo"/>
    <s v="Colorado"/>
    <n v="81001"/>
    <s v="West"/>
    <s v="OFF-BI-10002931"/>
    <x v="1"/>
    <x v="8"/>
    <s v="Avery Trapezoid Extra Heavy Duty 4&quot; Binders"/>
    <x v="2228"/>
    <n v="2"/>
    <n v="0.7"/>
    <n v="-16.775999999999996"/>
  </r>
  <r>
    <n v="2680"/>
    <x v="1310"/>
    <n v="2014"/>
    <x v="276"/>
    <d v="2014-01-28T00:00:00"/>
    <s v="Standard Class"/>
    <s v="MH-18115"/>
    <s v="Mick Hernandez"/>
    <s v="Home Office"/>
    <s v="United States"/>
    <s v="Jackson"/>
    <s v="Michigan"/>
    <n v="49201"/>
    <s v="Central"/>
    <s v="OFF-BI-10000546"/>
    <x v="1"/>
    <x v="8"/>
    <s v="Avery Durable Binders"/>
    <x v="936"/>
    <n v="5"/>
    <n v="0"/>
    <n v="7.056"/>
  </r>
  <r>
    <n v="2681"/>
    <x v="1310"/>
    <n v="2014"/>
    <x v="276"/>
    <d v="2014-01-28T00:00:00"/>
    <s v="Standard Class"/>
    <s v="MH-18115"/>
    <s v="Mick Hernandez"/>
    <s v="Home Office"/>
    <s v="United States"/>
    <s v="Jackson"/>
    <s v="Michigan"/>
    <n v="49201"/>
    <s v="Central"/>
    <s v="TEC-AC-10002049"/>
    <x v="2"/>
    <x v="11"/>
    <s v="Logitech G19 Programmable Gaming Keyboard"/>
    <x v="1008"/>
    <n v="5"/>
    <n v="0"/>
    <n v="111.59099999999995"/>
  </r>
  <r>
    <n v="2682"/>
    <x v="1310"/>
    <n v="2014"/>
    <x v="276"/>
    <d v="2014-01-28T00:00:00"/>
    <s v="Standard Class"/>
    <s v="MH-18115"/>
    <s v="Mick Hernandez"/>
    <s v="Home Office"/>
    <s v="United States"/>
    <s v="Jackson"/>
    <s v="Michigan"/>
    <n v="49201"/>
    <s v="Central"/>
    <s v="OFF-BI-10001196"/>
    <x v="1"/>
    <x v="8"/>
    <s v="Avery Flip-Chart Easel Binder, Black"/>
    <x v="2229"/>
    <n v="4"/>
    <n v="0"/>
    <n v="42.074399999999997"/>
  </r>
  <r>
    <n v="2683"/>
    <x v="1310"/>
    <n v="2014"/>
    <x v="276"/>
    <d v="2014-01-28T00:00:00"/>
    <s v="Standard Class"/>
    <s v="MH-18115"/>
    <s v="Mick Hernandez"/>
    <s v="Home Office"/>
    <s v="United States"/>
    <s v="Jackson"/>
    <s v="Michigan"/>
    <n v="49201"/>
    <s v="Central"/>
    <s v="TEC-MA-10002981"/>
    <x v="2"/>
    <x v="15"/>
    <s v="I.R.I.S IRISCard Anywhere 5 Card Scanner"/>
    <x v="2230"/>
    <n v="3"/>
    <n v="0.1"/>
    <n v="152.08829999999998"/>
  </r>
  <r>
    <n v="2684"/>
    <x v="1310"/>
    <n v="2014"/>
    <x v="276"/>
    <d v="2014-01-28T00:00:00"/>
    <s v="Standard Class"/>
    <s v="MH-18115"/>
    <s v="Mick Hernandez"/>
    <s v="Home Office"/>
    <s v="United States"/>
    <s v="Jackson"/>
    <s v="Michigan"/>
    <n v="49201"/>
    <s v="Central"/>
    <s v="TEC-PH-10003601"/>
    <x v="2"/>
    <x v="7"/>
    <s v="Ativa D5772 2-Line 5.8GHz Digital Expandable Corded/Cordless Phone System with Answering &amp; Caller ID/Call Waiting, Black/Silver"/>
    <x v="2231"/>
    <n v="1"/>
    <n v="0"/>
    <n v="49.496999999999986"/>
  </r>
  <r>
    <n v="2685"/>
    <x v="1311"/>
    <n v="2014"/>
    <x v="222"/>
    <d v="2014-07-07T00:00:00"/>
    <s v="Standard Class"/>
    <s v="CT-11995"/>
    <s v="Carol Triggs"/>
    <s v="Consumer"/>
    <s v="United States"/>
    <s v="Los Angeles"/>
    <s v="California"/>
    <n v="90004"/>
    <s v="West"/>
    <s v="OFF-BI-10000632"/>
    <x v="1"/>
    <x v="8"/>
    <s v="Satellite Sectional Post Binders"/>
    <x v="2232"/>
    <n v="9"/>
    <n v="0.2"/>
    <n v="101.57939999999999"/>
  </r>
  <r>
    <n v="2686"/>
    <x v="1312"/>
    <n v="2013"/>
    <x v="47"/>
    <d v="2013-09-12T00:00:00"/>
    <s v="Standard Class"/>
    <s v="KB-16315"/>
    <s v="Karl Braun"/>
    <s v="Consumer"/>
    <s v="United States"/>
    <s v="Thomasville"/>
    <s v="North Carolina"/>
    <n v="27360"/>
    <s v="South"/>
    <s v="OFF-EN-10003055"/>
    <x v="1"/>
    <x v="12"/>
    <s v="Blue String-Tie &amp; Button Interoffice Envelopes, 10 x 13"/>
    <x v="2233"/>
    <n v="3"/>
    <n v="0.2"/>
    <n v="29.984999999999985"/>
  </r>
  <r>
    <n v="2687"/>
    <x v="1312"/>
    <n v="2013"/>
    <x v="47"/>
    <d v="2013-09-12T00:00:00"/>
    <s v="Standard Class"/>
    <s v="KB-16315"/>
    <s v="Karl Braun"/>
    <s v="Consumer"/>
    <s v="United States"/>
    <s v="Thomasville"/>
    <s v="North Carolina"/>
    <n v="27360"/>
    <s v="South"/>
    <s v="OFF-BI-10001031"/>
    <x v="1"/>
    <x v="8"/>
    <s v="Pressboard Data Binders by Wilson Jones"/>
    <x v="2234"/>
    <n v="2"/>
    <n v="0.7"/>
    <n v="-2.4563999999999995"/>
  </r>
  <r>
    <n v="2688"/>
    <x v="1313"/>
    <n v="2013"/>
    <x v="578"/>
    <d v="2013-08-06T00:00:00"/>
    <s v="First Class"/>
    <s v="RA-19285"/>
    <s v="Ralph Arnett"/>
    <s v="Consumer"/>
    <s v="United States"/>
    <s v="Peoria"/>
    <s v="Illinois"/>
    <n v="61604"/>
    <s v="Central"/>
    <s v="OFF-BI-10002003"/>
    <x v="1"/>
    <x v="8"/>
    <s v="Ibico Presentation Index for Binding Systems"/>
    <x v="2235"/>
    <n v="5"/>
    <n v="0.8"/>
    <n v="-6.5670000000000019"/>
  </r>
  <r>
    <n v="2689"/>
    <x v="1314"/>
    <n v="2012"/>
    <x v="768"/>
    <d v="2012-11-14T00:00:00"/>
    <s v="First Class"/>
    <s v="YC-21895"/>
    <s v="Yoseph Carroll"/>
    <s v="Corporate"/>
    <s v="United States"/>
    <s v="Los Angeles"/>
    <s v="California"/>
    <n v="90032"/>
    <s v="West"/>
    <s v="OFF-PA-10003016"/>
    <x v="1"/>
    <x v="10"/>
    <s v="Adams &quot;While You Were Out&quot; Message Pads"/>
    <x v="2236"/>
    <n v="5"/>
    <n v="0"/>
    <n v="7.0649999999999995"/>
  </r>
  <r>
    <n v="2690"/>
    <x v="1315"/>
    <n v="2011"/>
    <x v="479"/>
    <d v="2011-07-02T00:00:00"/>
    <s v="First Class"/>
    <s v="RA-19915"/>
    <s v="Russell Applegate"/>
    <s v="Consumer"/>
    <s v="United States"/>
    <s v="Chicago"/>
    <s v="Illinois"/>
    <n v="60653"/>
    <s v="Central"/>
    <s v="OFF-AR-10004582"/>
    <x v="1"/>
    <x v="6"/>
    <s v="BIC Brite Liner Grip Highlighters"/>
    <x v="797"/>
    <n v="4"/>
    <n v="0.2"/>
    <n v="1.6399999999999995"/>
  </r>
  <r>
    <n v="2691"/>
    <x v="1316"/>
    <n v="2014"/>
    <x v="769"/>
    <d v="2014-12-09T00:00:00"/>
    <s v="Standard Class"/>
    <s v="CM-12160"/>
    <s v="Charles McCrossin"/>
    <s v="Consumer"/>
    <s v="United States"/>
    <s v="Philadelphia"/>
    <s v="Pennsylvania"/>
    <n v="19134"/>
    <s v="East"/>
    <s v="OFF-BI-10004364"/>
    <x v="1"/>
    <x v="8"/>
    <s v="Storex Dura Pro Binders"/>
    <x v="2237"/>
    <n v="3"/>
    <n v="0.7"/>
    <n v="-4.4550000000000001"/>
  </r>
  <r>
    <n v="2692"/>
    <x v="1317"/>
    <n v="2013"/>
    <x v="770"/>
    <d v="2013-09-03T00:00:00"/>
    <s v="Standard Class"/>
    <s v="CS-12130"/>
    <s v="Chad Sievert"/>
    <s v="Consumer"/>
    <s v="United States"/>
    <s v="Englewood"/>
    <s v="Colorado"/>
    <n v="80112"/>
    <s v="West"/>
    <s v="OFF-PA-10002246"/>
    <x v="1"/>
    <x v="10"/>
    <s v="Wirebound Four 2-3/4 x 5 Forms per Page, 400 Sets per Book"/>
    <x v="1154"/>
    <n v="3"/>
    <n v="0.2"/>
    <n v="5.6115000000000004"/>
  </r>
  <r>
    <n v="2693"/>
    <x v="1317"/>
    <n v="2013"/>
    <x v="770"/>
    <d v="2013-09-03T00:00:00"/>
    <s v="Standard Class"/>
    <s v="CS-12130"/>
    <s v="Chad Sievert"/>
    <s v="Consumer"/>
    <s v="United States"/>
    <s v="Englewood"/>
    <s v="Colorado"/>
    <n v="80112"/>
    <s v="West"/>
    <s v="TEC-PH-10002890"/>
    <x v="2"/>
    <x v="7"/>
    <s v="AT&amp;T 17929 Lendline Telephone"/>
    <x v="2238"/>
    <n v="3"/>
    <n v="0.2"/>
    <n v="8.1432000000000002"/>
  </r>
  <r>
    <n v="2694"/>
    <x v="1318"/>
    <n v="2013"/>
    <x v="115"/>
    <d v="2013-01-28T00:00:00"/>
    <s v="Standard Class"/>
    <s v="AJ-10795"/>
    <s v="Anthony Johnson"/>
    <s v="Corporate"/>
    <s v="United States"/>
    <s v="Seattle"/>
    <s v="Washington"/>
    <n v="98115"/>
    <s v="West"/>
    <s v="FUR-FU-10001475"/>
    <x v="0"/>
    <x v="5"/>
    <s v="Contract Clock, 14&quot;, Brown"/>
    <x v="2239"/>
    <n v="5"/>
    <n v="0"/>
    <n v="37.366"/>
  </r>
  <r>
    <n v="2695"/>
    <x v="1319"/>
    <n v="2011"/>
    <x v="771"/>
    <d v="2011-10-20T00:00:00"/>
    <s v="Standard Class"/>
    <s v="DL-12865"/>
    <s v="Dan Lawera"/>
    <s v="Consumer"/>
    <s v="United States"/>
    <s v="Hialeah"/>
    <s v="Florida"/>
    <n v="33012"/>
    <s v="South"/>
    <s v="FUR-FU-10004270"/>
    <x v="0"/>
    <x v="5"/>
    <s v="Executive Impressions 13&quot; Clairmont Wall Clock"/>
    <x v="2240"/>
    <n v="1"/>
    <n v="0.2"/>
    <n v="4.0383000000000013"/>
  </r>
  <r>
    <n v="2696"/>
    <x v="1320"/>
    <n v="2013"/>
    <x v="569"/>
    <d v="2013-02-09T00:00:00"/>
    <s v="First Class"/>
    <s v="BE-11410"/>
    <s v="Bobby Elias"/>
    <s v="Consumer"/>
    <s v="United States"/>
    <s v="Lancaster"/>
    <s v="Ohio"/>
    <n v="43130"/>
    <s v="East"/>
    <s v="OFF-PA-10003465"/>
    <x v="1"/>
    <x v="10"/>
    <s v="Xerox 1912"/>
    <x v="2241"/>
    <n v="2"/>
    <n v="0.2"/>
    <n v="10.623199999999997"/>
  </r>
  <r>
    <n v="2697"/>
    <x v="1321"/>
    <n v="2011"/>
    <x v="772"/>
    <d v="2011-03-23T00:00:00"/>
    <s v="Standard Class"/>
    <s v="SM-20320"/>
    <s v="Sean Miller"/>
    <s v="Home Office"/>
    <s v="United States"/>
    <s v="Jacksonville"/>
    <s v="Florida"/>
    <n v="32216"/>
    <s v="South"/>
    <s v="TEC-MA-10003626"/>
    <x v="2"/>
    <x v="15"/>
    <s v="Hewlett-Packard Deskjet 6540 Color Inkjet Printer"/>
    <x v="2242"/>
    <n v="4"/>
    <n v="0.5"/>
    <n v="-16.426000000000045"/>
  </r>
  <r>
    <n v="2698"/>
    <x v="1321"/>
    <n v="2011"/>
    <x v="772"/>
    <d v="2011-03-23T00:00:00"/>
    <s v="Standard Class"/>
    <s v="SM-20320"/>
    <s v="Sean Miller"/>
    <s v="Home Office"/>
    <s v="United States"/>
    <s v="Jacksonville"/>
    <s v="Florida"/>
    <n v="32216"/>
    <s v="South"/>
    <s v="TEC-MA-10002412"/>
    <x v="2"/>
    <x v="15"/>
    <s v="Cisco TelePresence System EX90 Videoconferencing Unit"/>
    <x v="2243"/>
    <n v="6"/>
    <n v="0.5"/>
    <n v="-1811.0784000000021"/>
  </r>
  <r>
    <n v="2699"/>
    <x v="1321"/>
    <n v="2011"/>
    <x v="772"/>
    <d v="2011-03-23T00:00:00"/>
    <s v="Standard Class"/>
    <s v="SM-20320"/>
    <s v="Sean Miller"/>
    <s v="Home Office"/>
    <s v="United States"/>
    <s v="Jacksonville"/>
    <s v="Florida"/>
    <n v="32216"/>
    <s v="South"/>
    <s v="OFF-PA-10001804"/>
    <x v="1"/>
    <x v="10"/>
    <s v="Xerox 195"/>
    <x v="2244"/>
    <n v="4"/>
    <n v="0.2"/>
    <n v="7.4815999999999994"/>
  </r>
  <r>
    <n v="2700"/>
    <x v="1321"/>
    <n v="2011"/>
    <x v="772"/>
    <d v="2011-03-23T00:00:00"/>
    <s v="Standard Class"/>
    <s v="SM-20320"/>
    <s v="Sean Miller"/>
    <s v="Home Office"/>
    <s v="United States"/>
    <s v="Jacksonville"/>
    <s v="Florida"/>
    <n v="32216"/>
    <s v="South"/>
    <s v="OFF-AR-10003183"/>
    <x v="1"/>
    <x v="6"/>
    <s v="Avery Fluorescent Highlighter Four-Color Set"/>
    <x v="2245"/>
    <n v="3"/>
    <n v="0.2"/>
    <n v="1.0019999999999993"/>
  </r>
  <r>
    <n v="2701"/>
    <x v="1321"/>
    <n v="2011"/>
    <x v="772"/>
    <d v="2011-03-23T00:00:00"/>
    <s v="Standard Class"/>
    <s v="SM-20320"/>
    <s v="Sean Miller"/>
    <s v="Home Office"/>
    <s v="United States"/>
    <s v="Jacksonville"/>
    <s v="Florida"/>
    <n v="32216"/>
    <s v="South"/>
    <s v="FUR-FU-10004270"/>
    <x v="0"/>
    <x v="5"/>
    <s v="Executive Impressions 13&quot; Clairmont Wall Clock"/>
    <x v="2246"/>
    <n v="2"/>
    <n v="0.2"/>
    <n v="8.0766000000000027"/>
  </r>
  <r>
    <n v="2702"/>
    <x v="1321"/>
    <n v="2011"/>
    <x v="772"/>
    <d v="2011-03-23T00:00:00"/>
    <s v="Standard Class"/>
    <s v="SM-20320"/>
    <s v="Sean Miller"/>
    <s v="Home Office"/>
    <s v="United States"/>
    <s v="Jacksonville"/>
    <s v="Florida"/>
    <n v="32216"/>
    <s v="South"/>
    <s v="OFF-FA-10003112"/>
    <x v="1"/>
    <x v="13"/>
    <s v="Staples"/>
    <x v="2247"/>
    <n v="3"/>
    <n v="0.2"/>
    <n v="5.9174999999999986"/>
  </r>
  <r>
    <n v="2703"/>
    <x v="1321"/>
    <n v="2011"/>
    <x v="772"/>
    <d v="2011-03-23T00:00:00"/>
    <s v="Standard Class"/>
    <s v="SM-20320"/>
    <s v="Sean Miller"/>
    <s v="Home Office"/>
    <s v="United States"/>
    <s v="Jacksonville"/>
    <s v="Florida"/>
    <n v="32216"/>
    <s v="South"/>
    <s v="FUR-FU-10001986"/>
    <x v="0"/>
    <x v="5"/>
    <s v="Dana Fluorescent Magnifying Lamp, White, 36&quot;"/>
    <x v="1919"/>
    <n v="3"/>
    <n v="0.2"/>
    <n v="15.29399999999999"/>
  </r>
  <r>
    <n v="2704"/>
    <x v="1322"/>
    <n v="2011"/>
    <x v="773"/>
    <d v="2011-05-30T00:00:00"/>
    <s v="Standard Class"/>
    <s v="RP-19390"/>
    <s v="Resi Pölking"/>
    <s v="Consumer"/>
    <s v="United States"/>
    <s v="Baltimore"/>
    <s v="Maryland"/>
    <n v="21215"/>
    <s v="East"/>
    <s v="OFF-PA-10002319"/>
    <x v="1"/>
    <x v="10"/>
    <s v="Xerox 1944"/>
    <x v="2248"/>
    <n v="3"/>
    <n v="0"/>
    <n v="56.977199999999996"/>
  </r>
  <r>
    <n v="2705"/>
    <x v="1323"/>
    <n v="2014"/>
    <x v="497"/>
    <d v="2014-07-14T00:00:00"/>
    <s v="Second Class"/>
    <s v="JD-16015"/>
    <s v="Joy Daniels"/>
    <s v="Consumer"/>
    <s v="United States"/>
    <s v="New York City"/>
    <s v="New York"/>
    <n v="10009"/>
    <s v="East"/>
    <s v="TEC-AC-10002323"/>
    <x v="2"/>
    <x v="11"/>
    <s v="SanDisk Ultra 32 GB MicroSDHC Class 10 Memory Card"/>
    <x v="2249"/>
    <n v="6"/>
    <n v="0"/>
    <n v="17.238000000000007"/>
  </r>
  <r>
    <n v="2706"/>
    <x v="1324"/>
    <n v="2014"/>
    <x v="114"/>
    <d v="2014-06-22T00:00:00"/>
    <s v="Standard Class"/>
    <s v="AB-10255"/>
    <s v="Alejandro Ballentine"/>
    <s v="Home Office"/>
    <s v="United States"/>
    <s v="Carlsbad"/>
    <s v="New Mexico"/>
    <n v="88220"/>
    <s v="West"/>
    <s v="OFF-SU-10001165"/>
    <x v="1"/>
    <x v="14"/>
    <s v="Acme Elite Stainless Steel Scissors"/>
    <x v="1459"/>
    <n v="2"/>
    <n v="0"/>
    <n v="4.3368000000000002"/>
  </r>
  <r>
    <n v="2707"/>
    <x v="1324"/>
    <n v="2014"/>
    <x v="114"/>
    <d v="2014-06-22T00:00:00"/>
    <s v="Standard Class"/>
    <s v="AB-10255"/>
    <s v="Alejandro Ballentine"/>
    <s v="Home Office"/>
    <s v="United States"/>
    <s v="Carlsbad"/>
    <s v="New Mexico"/>
    <n v="88220"/>
    <s v="West"/>
    <s v="OFF-PA-10001246"/>
    <x v="1"/>
    <x v="10"/>
    <s v="Xerox 215"/>
    <x v="541"/>
    <n v="3"/>
    <n v="0"/>
    <n v="9.3312000000000008"/>
  </r>
  <r>
    <n v="2708"/>
    <x v="1324"/>
    <n v="2014"/>
    <x v="114"/>
    <d v="2014-06-22T00:00:00"/>
    <s v="Standard Class"/>
    <s v="AB-10255"/>
    <s v="Alejandro Ballentine"/>
    <s v="Home Office"/>
    <s v="United States"/>
    <s v="Carlsbad"/>
    <s v="New Mexico"/>
    <n v="88220"/>
    <s v="West"/>
    <s v="OFF-PA-10001815"/>
    <x v="1"/>
    <x v="10"/>
    <s v="Xerox 1885"/>
    <x v="2250"/>
    <n v="4"/>
    <n v="0"/>
    <n v="92.236799999999988"/>
  </r>
  <r>
    <n v="2709"/>
    <x v="1325"/>
    <n v="2012"/>
    <x v="564"/>
    <d v="2012-02-06T00:00:00"/>
    <s v="Standard Class"/>
    <s v="CC-12145"/>
    <s v="Charles Crestani"/>
    <s v="Consumer"/>
    <s v="United States"/>
    <s v="Los Angeles"/>
    <s v="California"/>
    <n v="90049"/>
    <s v="West"/>
    <s v="FUR-FU-10001876"/>
    <x v="0"/>
    <x v="5"/>
    <s v="Computer Room Manger, 14&quot;"/>
    <x v="2251"/>
    <n v="7"/>
    <n v="0"/>
    <n v="81.849599999999981"/>
  </r>
  <r>
    <n v="2710"/>
    <x v="1325"/>
    <n v="2012"/>
    <x v="564"/>
    <d v="2012-02-06T00:00:00"/>
    <s v="Standard Class"/>
    <s v="CC-12145"/>
    <s v="Charles Crestani"/>
    <s v="Consumer"/>
    <s v="United States"/>
    <s v="Los Angeles"/>
    <s v="California"/>
    <n v="90049"/>
    <s v="West"/>
    <s v="TEC-MA-10000488"/>
    <x v="2"/>
    <x v="15"/>
    <s v="Bady BDG101FRU Card Printer"/>
    <x v="2252"/>
    <n v="3"/>
    <n v="0.2"/>
    <n v="215.99729999999977"/>
  </r>
  <r>
    <n v="2711"/>
    <x v="1326"/>
    <n v="2012"/>
    <x v="555"/>
    <d v="2012-12-15T00:00:00"/>
    <s v="Standard Class"/>
    <s v="GH-14425"/>
    <s v="Gary Hwang"/>
    <s v="Consumer"/>
    <s v="United States"/>
    <s v="Jacksonville"/>
    <s v="Florida"/>
    <n v="32216"/>
    <s v="South"/>
    <s v="OFF-BI-10001098"/>
    <x v="1"/>
    <x v="8"/>
    <s v="Acco D-Ring Binder w/DublLock"/>
    <x v="2253"/>
    <n v="2"/>
    <n v="0.7"/>
    <n v="-8.9795999999999978"/>
  </r>
  <r>
    <n v="2712"/>
    <x v="1327"/>
    <n v="2014"/>
    <x v="449"/>
    <d v="2014-10-12T00:00:00"/>
    <s v="First Class"/>
    <s v="CP-12085"/>
    <s v="Cathy Prescott"/>
    <s v="Corporate"/>
    <s v="United States"/>
    <s v="Lakewood"/>
    <s v="Ohio"/>
    <n v="44107"/>
    <s v="East"/>
    <s v="FUR-FU-10003577"/>
    <x v="0"/>
    <x v="5"/>
    <s v="Nu-Dell Leatherette Frames"/>
    <x v="2254"/>
    <n v="4"/>
    <n v="0.2"/>
    <n v="9.1775999999999982"/>
  </r>
  <r>
    <n v="2713"/>
    <x v="1328"/>
    <n v="2014"/>
    <x v="570"/>
    <d v="2014-08-02T00:00:00"/>
    <s v="Second Class"/>
    <s v="GM-14440"/>
    <s v="Gary McGarr"/>
    <s v="Consumer"/>
    <s v="United States"/>
    <s v="Troy"/>
    <s v="New York"/>
    <n v="12180"/>
    <s v="East"/>
    <s v="OFF-AR-10002656"/>
    <x v="1"/>
    <x v="6"/>
    <s v="Sanford Liquid Accent Highlighters"/>
    <x v="1847"/>
    <n v="9"/>
    <n v="0"/>
    <n v="22.244399999999995"/>
  </r>
  <r>
    <n v="2714"/>
    <x v="1329"/>
    <n v="2011"/>
    <x v="573"/>
    <d v="2011-04-29T00:00:00"/>
    <s v="Standard Class"/>
    <s v="LC-16885"/>
    <s v="Lena Creighton"/>
    <s v="Consumer"/>
    <s v="United States"/>
    <s v="Wilmington"/>
    <s v="North Carolina"/>
    <n v="28403"/>
    <s v="South"/>
    <s v="TEC-PH-10004531"/>
    <x v="2"/>
    <x v="7"/>
    <s v="AT&amp;T CL2909"/>
    <x v="214"/>
    <n v="3"/>
    <n v="0.2"/>
    <n v="37.796999999999997"/>
  </r>
  <r>
    <n v="2715"/>
    <x v="1330"/>
    <n v="2012"/>
    <x v="494"/>
    <d v="2012-12-06T00:00:00"/>
    <s v="Standard Class"/>
    <s v="BT-11305"/>
    <s v="Beth Thompson"/>
    <s v="Home Office"/>
    <s v="United States"/>
    <s v="Seattle"/>
    <s v="Washington"/>
    <n v="98105"/>
    <s v="West"/>
    <s v="OFF-AR-10003251"/>
    <x v="1"/>
    <x v="6"/>
    <s v="Prang Drawing Pencil Set"/>
    <x v="2255"/>
    <n v="5"/>
    <n v="0"/>
    <n v="5.56"/>
  </r>
  <r>
    <n v="2716"/>
    <x v="1331"/>
    <n v="2011"/>
    <x v="774"/>
    <d v="2011-12-08T00:00:00"/>
    <s v="Standard Class"/>
    <s v="CP-12085"/>
    <s v="Cathy Prescott"/>
    <s v="Corporate"/>
    <s v="United States"/>
    <s v="New York City"/>
    <s v="New York"/>
    <n v="10024"/>
    <s v="East"/>
    <s v="TEC-PH-10000673"/>
    <x v="2"/>
    <x v="7"/>
    <s v="Plantronics Voyager Pro HD - Bluetooth Headset"/>
    <x v="2256"/>
    <n v="2"/>
    <n v="0"/>
    <n v="62.3904"/>
  </r>
  <r>
    <n v="2717"/>
    <x v="1332"/>
    <n v="2014"/>
    <x v="775"/>
    <d v="2014-09-02T00:00:00"/>
    <s v="Standard Class"/>
    <s v="SC-20680"/>
    <s v="Steve Carroll"/>
    <s v="Home Office"/>
    <s v="United States"/>
    <s v="Columbus"/>
    <s v="Georgia"/>
    <n v="31907"/>
    <s v="South"/>
    <s v="TEC-AC-10000158"/>
    <x v="2"/>
    <x v="11"/>
    <s v="Sony 64GB Class 10 Micro SDHC R40 Memory Card"/>
    <x v="2257"/>
    <n v="2"/>
    <n v="0"/>
    <n v="15.1158"/>
  </r>
  <r>
    <n v="2718"/>
    <x v="1333"/>
    <n v="2011"/>
    <x v="557"/>
    <d v="2011-09-13T00:00:00"/>
    <s v="Standard Class"/>
    <s v="DK-13375"/>
    <s v="Dennis Kane"/>
    <s v="Consumer"/>
    <s v="United States"/>
    <s v="New York City"/>
    <s v="New York"/>
    <n v="10024"/>
    <s v="East"/>
    <s v="TEC-PH-10002075"/>
    <x v="2"/>
    <x v="7"/>
    <s v="AT&amp;T EL51110 DECT"/>
    <x v="2258"/>
    <n v="3"/>
    <n v="0"/>
    <n v="109.61129999999999"/>
  </r>
  <r>
    <n v="2719"/>
    <x v="1334"/>
    <n v="2014"/>
    <x v="202"/>
    <d v="2014-12-28T00:00:00"/>
    <s v="Standard Class"/>
    <s v="SE-20110"/>
    <s v="Sanjit Engle"/>
    <s v="Consumer"/>
    <s v="United States"/>
    <s v="Costa Mesa"/>
    <s v="California"/>
    <n v="92627"/>
    <s v="West"/>
    <s v="OFF-ST-10004340"/>
    <x v="1"/>
    <x v="4"/>
    <s v="Fellowes Mobile File Cart, Black"/>
    <x v="2259"/>
    <n v="2"/>
    <n v="0"/>
    <n v="33.577200000000005"/>
  </r>
  <r>
    <n v="2720"/>
    <x v="1335"/>
    <n v="2011"/>
    <x v="776"/>
    <d v="2011-12-08T00:00:00"/>
    <s v="Second Class"/>
    <s v="LF-17185"/>
    <s v="Luke Foster"/>
    <s v="Consumer"/>
    <s v="United States"/>
    <s v="Houston"/>
    <s v="Texas"/>
    <n v="77095"/>
    <s v="Central"/>
    <s v="FUR-FU-10002759"/>
    <x v="0"/>
    <x v="5"/>
    <s v="12-1/2 Diameter Round Wall Clock"/>
    <x v="112"/>
    <n v="3"/>
    <n v="0.6"/>
    <n v="-14.385599999999997"/>
  </r>
  <r>
    <n v="2721"/>
    <x v="1336"/>
    <n v="2011"/>
    <x v="130"/>
    <d v="2011-11-08T00:00:00"/>
    <s v="Second Class"/>
    <s v="ON-18715"/>
    <s v="Odella Nelson"/>
    <s v="Corporate"/>
    <s v="United States"/>
    <s v="Cary"/>
    <s v="North Carolina"/>
    <n v="27511"/>
    <s v="South"/>
    <s v="OFF-FA-10000585"/>
    <x v="1"/>
    <x v="13"/>
    <s v="OIC Bulk Pack Metal Binder Clips"/>
    <x v="1357"/>
    <n v="3"/>
    <n v="0.2"/>
    <n v="2.7222"/>
  </r>
  <r>
    <n v="2722"/>
    <x v="1336"/>
    <n v="2011"/>
    <x v="130"/>
    <d v="2011-11-08T00:00:00"/>
    <s v="Second Class"/>
    <s v="ON-18715"/>
    <s v="Odella Nelson"/>
    <s v="Corporate"/>
    <s v="United States"/>
    <s v="Cary"/>
    <s v="North Carolina"/>
    <n v="27511"/>
    <s v="South"/>
    <s v="OFF-AP-10004859"/>
    <x v="1"/>
    <x v="9"/>
    <s v="Acco 6 Outlet Guardian Premium Surge Suppressor"/>
    <x v="2260"/>
    <n v="5"/>
    <n v="0.2"/>
    <n v="5.0960000000000001"/>
  </r>
  <r>
    <n v="2723"/>
    <x v="1337"/>
    <n v="2013"/>
    <x v="167"/>
    <d v="2013-04-20T00:00:00"/>
    <s v="Second Class"/>
    <s v="TB-21400"/>
    <s v="Tom Boeckenhauer"/>
    <s v="Consumer"/>
    <s v="United States"/>
    <s v="Alexandria"/>
    <s v="Virginia"/>
    <n v="22304"/>
    <s v="South"/>
    <s v="OFF-ST-10001558"/>
    <x v="1"/>
    <x v="4"/>
    <s v="Acco Perma 4000 Stacking Storage Drawers"/>
    <x v="2261"/>
    <n v="5"/>
    <n v="0"/>
    <n v="12.18"/>
  </r>
  <r>
    <n v="2724"/>
    <x v="1338"/>
    <n v="2011"/>
    <x v="777"/>
    <d v="2011-10-08T00:00:00"/>
    <s v="Standard Class"/>
    <s v="DF-13135"/>
    <s v="David Flashing"/>
    <s v="Consumer"/>
    <s v="United States"/>
    <s v="Vallejo"/>
    <s v="California"/>
    <n v="94591"/>
    <s v="West"/>
    <s v="OFF-LA-10004689"/>
    <x v="1"/>
    <x v="2"/>
    <s v="Avery 512"/>
    <x v="2262"/>
    <n v="5"/>
    <n v="0"/>
    <n v="6.7915000000000001"/>
  </r>
  <r>
    <n v="2725"/>
    <x v="1338"/>
    <n v="2011"/>
    <x v="777"/>
    <d v="2011-10-08T00:00:00"/>
    <s v="Standard Class"/>
    <s v="DF-13135"/>
    <s v="David Flashing"/>
    <s v="Consumer"/>
    <s v="United States"/>
    <s v="Vallejo"/>
    <s v="California"/>
    <n v="94591"/>
    <s v="West"/>
    <s v="OFF-BI-10002867"/>
    <x v="1"/>
    <x v="8"/>
    <s v="GBC Recycled Regency Composition Covers"/>
    <x v="2263"/>
    <n v="2"/>
    <n v="0.2"/>
    <n v="31.085599999999989"/>
  </r>
  <r>
    <n v="2726"/>
    <x v="1339"/>
    <n v="2014"/>
    <x v="659"/>
    <d v="2014-11-14T00:00:00"/>
    <s v="Standard Class"/>
    <s v="EP-13915"/>
    <s v="Emily Phan"/>
    <s v="Consumer"/>
    <s v="United States"/>
    <s v="Philadelphia"/>
    <s v="Pennsylvania"/>
    <n v="19120"/>
    <s v="East"/>
    <s v="TEC-PH-10003811"/>
    <x v="2"/>
    <x v="7"/>
    <s v="Jabra Supreme Plus Driver Edition Headset"/>
    <x v="2264"/>
    <n v="5"/>
    <n v="0.4"/>
    <n v="-71.994000000000028"/>
  </r>
  <r>
    <n v="2727"/>
    <x v="1339"/>
    <n v="2014"/>
    <x v="659"/>
    <d v="2014-11-14T00:00:00"/>
    <s v="Standard Class"/>
    <s v="EP-13915"/>
    <s v="Emily Phan"/>
    <s v="Consumer"/>
    <s v="United States"/>
    <s v="Philadelphia"/>
    <s v="Pennsylvania"/>
    <n v="19120"/>
    <s v="East"/>
    <s v="FUR-TA-10000849"/>
    <x v="0"/>
    <x v="3"/>
    <s v="Bevis Rectangular Conference Tables"/>
    <x v="2265"/>
    <n v="4"/>
    <n v="0.4"/>
    <n v="-140.14079999999996"/>
  </r>
  <r>
    <n v="2728"/>
    <x v="1340"/>
    <n v="2014"/>
    <x v="66"/>
    <d v="2014-12-25T00:00:00"/>
    <s v="First Class"/>
    <s v="SK-19990"/>
    <s v="Sally Knutson"/>
    <s v="Consumer"/>
    <s v="United States"/>
    <s v="Toledo"/>
    <s v="Ohio"/>
    <n v="43615"/>
    <s v="East"/>
    <s v="OFF-BI-10000848"/>
    <x v="1"/>
    <x v="8"/>
    <s v="Angle-D Ring Binders"/>
    <x v="2266"/>
    <n v="1"/>
    <n v="0.7"/>
    <n v="-1.3128000000000002"/>
  </r>
  <r>
    <n v="2729"/>
    <x v="1340"/>
    <n v="2014"/>
    <x v="66"/>
    <d v="2014-12-25T00:00:00"/>
    <s v="First Class"/>
    <s v="SK-19990"/>
    <s v="Sally Knutson"/>
    <s v="Consumer"/>
    <s v="United States"/>
    <s v="Toledo"/>
    <s v="Ohio"/>
    <n v="43615"/>
    <s v="East"/>
    <s v="TEC-PH-10003072"/>
    <x v="2"/>
    <x v="7"/>
    <s v="Panasonic KX-TG9541B DECT 6.0 Digital 2-Line Expandable Cordless Phone With Digital Answering System"/>
    <x v="2267"/>
    <n v="7"/>
    <n v="0.4"/>
    <n v="94.49369999999999"/>
  </r>
  <r>
    <n v="2730"/>
    <x v="1341"/>
    <n v="2014"/>
    <x v="778"/>
    <d v="2014-02-20T00:00:00"/>
    <s v="Standard Class"/>
    <s v="FH-14350"/>
    <s v="Fred Harton"/>
    <s v="Consumer"/>
    <s v="United States"/>
    <s v="Seattle"/>
    <s v="Washington"/>
    <n v="98105"/>
    <s v="West"/>
    <s v="OFF-AR-10001547"/>
    <x v="1"/>
    <x v="6"/>
    <s v="Newell 311"/>
    <x v="153"/>
    <n v="3"/>
    <n v="0"/>
    <n v="1.7901"/>
  </r>
  <r>
    <n v="2731"/>
    <x v="1341"/>
    <n v="2014"/>
    <x v="778"/>
    <d v="2014-02-20T00:00:00"/>
    <s v="Standard Class"/>
    <s v="FH-14350"/>
    <s v="Fred Harton"/>
    <s v="Consumer"/>
    <s v="United States"/>
    <s v="Seattle"/>
    <s v="Washington"/>
    <n v="98105"/>
    <s v="West"/>
    <s v="TEC-AC-10001838"/>
    <x v="2"/>
    <x v="11"/>
    <s v="Razer Tiamat Over Ear 7.1 Surround Sound PC Gaming Headset"/>
    <x v="2268"/>
    <n v="4"/>
    <n v="0"/>
    <n v="343.98280000000005"/>
  </r>
  <r>
    <n v="2732"/>
    <x v="1341"/>
    <n v="2014"/>
    <x v="778"/>
    <d v="2014-02-20T00:00:00"/>
    <s v="Standard Class"/>
    <s v="FH-14350"/>
    <s v="Fred Harton"/>
    <s v="Consumer"/>
    <s v="United States"/>
    <s v="Seattle"/>
    <s v="Washington"/>
    <n v="98105"/>
    <s v="West"/>
    <s v="FUR-FU-10004017"/>
    <x v="0"/>
    <x v="5"/>
    <s v="Tenex Contemporary Contur Chairmats for Low and Medium Pile Carpet, Computer, 39&quot; x 49&quot;"/>
    <x v="2269"/>
    <n v="1"/>
    <n v="0"/>
    <n v="21.506"/>
  </r>
  <r>
    <n v="2733"/>
    <x v="1342"/>
    <n v="2011"/>
    <x v="779"/>
    <d v="2011-07-06T00:00:00"/>
    <s v="Standard Class"/>
    <s v="EH-13945"/>
    <s v="Eric Hoffmann"/>
    <s v="Consumer"/>
    <s v="United States"/>
    <s v="Plainfield"/>
    <s v="New Jersey"/>
    <n v="7060"/>
    <s v="East"/>
    <s v="TEC-PH-10002923"/>
    <x v="2"/>
    <x v="7"/>
    <s v="Logitech B530 USB Headset - headset - Full size, Binaural"/>
    <x v="2270"/>
    <n v="2"/>
    <n v="0"/>
    <n v="19.974600000000002"/>
  </r>
  <r>
    <n v="2734"/>
    <x v="1342"/>
    <n v="2011"/>
    <x v="779"/>
    <d v="2011-07-06T00:00:00"/>
    <s v="Standard Class"/>
    <s v="EH-13945"/>
    <s v="Eric Hoffmann"/>
    <s v="Consumer"/>
    <s v="United States"/>
    <s v="Plainfield"/>
    <s v="New Jersey"/>
    <n v="7060"/>
    <s v="East"/>
    <s v="OFF-AR-10000716"/>
    <x v="1"/>
    <x v="6"/>
    <s v="DIXON Ticonderoga Erasable Checking Pencils"/>
    <x v="2271"/>
    <n v="1"/>
    <n v="0"/>
    <n v="2.1762000000000001"/>
  </r>
  <r>
    <n v="2735"/>
    <x v="1343"/>
    <n v="2012"/>
    <x v="780"/>
    <d v="2012-02-23T00:00:00"/>
    <s v="Second Class"/>
    <s v="JE-15715"/>
    <s v="Joe Elijah"/>
    <s v="Consumer"/>
    <s v="United States"/>
    <s v="Las Cruces"/>
    <s v="New Mexico"/>
    <n v="88001"/>
    <s v="West"/>
    <s v="OFF-PA-10000249"/>
    <x v="1"/>
    <x v="10"/>
    <s v="Staples"/>
    <x v="338"/>
    <n v="4"/>
    <n v="0"/>
    <n v="23.086399999999998"/>
  </r>
  <r>
    <n v="2736"/>
    <x v="1344"/>
    <n v="2012"/>
    <x v="50"/>
    <d v="2012-11-19T00:00:00"/>
    <s v="Standard Class"/>
    <s v="KL-16645"/>
    <s v="Ken Lonsdale"/>
    <s v="Consumer"/>
    <s v="United States"/>
    <s v="Newark"/>
    <s v="Delaware"/>
    <n v="19711"/>
    <s v="East"/>
    <s v="TEC-PH-10003691"/>
    <x v="2"/>
    <x v="7"/>
    <s v="BlackBerry Q10"/>
    <x v="2258"/>
    <n v="3"/>
    <n v="0"/>
    <n v="94.492500000000007"/>
  </r>
  <r>
    <n v="2737"/>
    <x v="1344"/>
    <n v="2012"/>
    <x v="50"/>
    <d v="2012-11-19T00:00:00"/>
    <s v="Standard Class"/>
    <s v="KL-16645"/>
    <s v="Ken Lonsdale"/>
    <s v="Consumer"/>
    <s v="United States"/>
    <s v="Newark"/>
    <s v="Delaware"/>
    <n v="19711"/>
    <s v="East"/>
    <s v="OFF-PA-10001560"/>
    <x v="1"/>
    <x v="10"/>
    <s v="Adams Telephone Message Books, 5 1/4” x 11”"/>
    <x v="2272"/>
    <n v="7"/>
    <n v="0"/>
    <n v="19.871600000000001"/>
  </r>
  <r>
    <n v="2738"/>
    <x v="1344"/>
    <n v="2012"/>
    <x v="50"/>
    <d v="2012-11-19T00:00:00"/>
    <s v="Standard Class"/>
    <s v="KL-16645"/>
    <s v="Ken Lonsdale"/>
    <s v="Consumer"/>
    <s v="United States"/>
    <s v="Newark"/>
    <s v="Delaware"/>
    <n v="19711"/>
    <s v="East"/>
    <s v="FUR-BO-10004467"/>
    <x v="0"/>
    <x v="0"/>
    <s v="Bestar Classic Bookcase"/>
    <x v="674"/>
    <n v="3"/>
    <n v="0"/>
    <n v="56.994299999999981"/>
  </r>
  <r>
    <n v="2739"/>
    <x v="1344"/>
    <n v="2012"/>
    <x v="50"/>
    <d v="2012-11-19T00:00:00"/>
    <s v="Standard Class"/>
    <s v="KL-16645"/>
    <s v="Ken Lonsdale"/>
    <s v="Consumer"/>
    <s v="United States"/>
    <s v="Newark"/>
    <s v="Delaware"/>
    <n v="19711"/>
    <s v="East"/>
    <s v="TEC-PH-10001819"/>
    <x v="2"/>
    <x v="7"/>
    <s v="Innergie mMini Combo Duo USB Travel Charging Kit"/>
    <x v="2273"/>
    <n v="2"/>
    <n v="0"/>
    <n v="43.190399999999997"/>
  </r>
  <r>
    <n v="2740"/>
    <x v="1345"/>
    <n v="2014"/>
    <x v="513"/>
    <d v="2014-04-19T00:00:00"/>
    <s v="First Class"/>
    <s v="EB-13750"/>
    <s v="Edward Becker"/>
    <s v="Corporate"/>
    <s v="United States"/>
    <s v="Hoover"/>
    <s v="Alabama"/>
    <n v="35244"/>
    <s v="South"/>
    <s v="OFF-SU-10000157"/>
    <x v="1"/>
    <x v="14"/>
    <s v="Compact Automatic Electric Letter Opener"/>
    <x v="2274"/>
    <n v="4"/>
    <n v="0"/>
    <n v="9.5448000000000093"/>
  </r>
  <r>
    <n v="2741"/>
    <x v="1345"/>
    <n v="2014"/>
    <x v="513"/>
    <d v="2014-04-19T00:00:00"/>
    <s v="First Class"/>
    <s v="EB-13750"/>
    <s v="Edward Becker"/>
    <s v="Corporate"/>
    <s v="United States"/>
    <s v="Hoover"/>
    <s v="Alabama"/>
    <n v="35244"/>
    <s v="South"/>
    <s v="TEC-AC-10004227"/>
    <x v="2"/>
    <x v="11"/>
    <s v="SanDisk Ultra 16 GB MicroSDHC Class 10 Memory Card"/>
    <x v="2275"/>
    <n v="2"/>
    <n v="0"/>
    <n v="1.558799999999998"/>
  </r>
  <r>
    <n v="2742"/>
    <x v="1346"/>
    <n v="2013"/>
    <x v="781"/>
    <d v="2013-02-27T00:00:00"/>
    <s v="Second Class"/>
    <s v="BD-11725"/>
    <s v="Bruce Degenhardt"/>
    <s v="Consumer"/>
    <s v="United States"/>
    <s v="Newark"/>
    <s v="Ohio"/>
    <n v="43055"/>
    <s v="East"/>
    <s v="OFF-EN-10003134"/>
    <x v="1"/>
    <x v="12"/>
    <s v="Staples"/>
    <x v="670"/>
    <n v="5"/>
    <n v="0.2"/>
    <n v="17.52"/>
  </r>
  <r>
    <n v="2743"/>
    <x v="1347"/>
    <n v="2011"/>
    <x v="130"/>
    <d v="2011-11-08T00:00:00"/>
    <s v="Standard Class"/>
    <s v="MS-17530"/>
    <s v="MaryBeth Skach"/>
    <s v="Consumer"/>
    <s v="United States"/>
    <s v="San Diego"/>
    <s v="California"/>
    <n v="92037"/>
    <s v="West"/>
    <s v="FUR-FU-10004671"/>
    <x v="0"/>
    <x v="5"/>
    <s v="Executive Impressions 12&quot; Wall Clock"/>
    <x v="2276"/>
    <n v="2"/>
    <n v="0"/>
    <n v="13.429200000000002"/>
  </r>
  <r>
    <n v="2744"/>
    <x v="1348"/>
    <n v="2012"/>
    <x v="782"/>
    <d v="2012-06-25T00:00:00"/>
    <s v="Second Class"/>
    <s v="SC-20770"/>
    <s v="Stewart Carmichael"/>
    <s v="Corporate"/>
    <s v="United States"/>
    <s v="San Francisco"/>
    <s v="California"/>
    <n v="94122"/>
    <s v="West"/>
    <s v="FUR-FU-10002253"/>
    <x v="0"/>
    <x v="5"/>
    <s v="Howard Miller 13&quot; Diameter Pewter Finish Round Wall Clock"/>
    <x v="2277"/>
    <n v="6"/>
    <n v="0"/>
    <n v="100.4796"/>
  </r>
  <r>
    <n v="2745"/>
    <x v="1348"/>
    <n v="2012"/>
    <x v="782"/>
    <d v="2012-06-25T00:00:00"/>
    <s v="Second Class"/>
    <s v="SC-20770"/>
    <s v="Stewart Carmichael"/>
    <s v="Corporate"/>
    <s v="United States"/>
    <s v="San Francisco"/>
    <s v="California"/>
    <n v="94122"/>
    <s v="West"/>
    <s v="TEC-PH-10002726"/>
    <x v="2"/>
    <x v="7"/>
    <s v="netTALK DUO VoIP Telephone Service"/>
    <x v="2278"/>
    <n v="3"/>
    <n v="0.2"/>
    <n v="47.241"/>
  </r>
  <r>
    <n v="2746"/>
    <x v="1349"/>
    <n v="2014"/>
    <x v="783"/>
    <d v="2014-08-12T00:00:00"/>
    <s v="Second Class"/>
    <s v="FM-14380"/>
    <s v="Fred McMath"/>
    <s v="Consumer"/>
    <s v="United States"/>
    <s v="Jacksonville"/>
    <s v="North Carolina"/>
    <n v="28540"/>
    <s v="South"/>
    <s v="TEC-AC-10004571"/>
    <x v="2"/>
    <x v="11"/>
    <s v="Logitech G700s Rechargeable Gaming Mouse"/>
    <x v="2279"/>
    <n v="1"/>
    <n v="0.2"/>
    <n v="21.997800000000002"/>
  </r>
  <r>
    <n v="2747"/>
    <x v="1350"/>
    <n v="2011"/>
    <x v="552"/>
    <d v="2011-05-17T00:00:00"/>
    <s v="Standard Class"/>
    <s v="KT-16480"/>
    <s v="Kean Thornton"/>
    <s v="Consumer"/>
    <s v="United States"/>
    <s v="Franklin"/>
    <s v="Massachusetts"/>
    <n v="2038"/>
    <s v="East"/>
    <s v="FUR-TA-10002228"/>
    <x v="0"/>
    <x v="3"/>
    <s v="Bevis Traditional Conference Table Top, Plinth Base"/>
    <x v="2280"/>
    <n v="3"/>
    <n v="0.3"/>
    <n v="-130.0104"/>
  </r>
  <r>
    <n v="2748"/>
    <x v="1351"/>
    <n v="2012"/>
    <x v="6"/>
    <d v="2012-11-26T00:00:00"/>
    <s v="Standard Class"/>
    <s v="AP-10720"/>
    <s v="Anne Pryor"/>
    <s v="Home Office"/>
    <s v="United States"/>
    <s v="Frisco"/>
    <s v="Texas"/>
    <n v="75034"/>
    <s v="Central"/>
    <s v="TEC-AC-10004127"/>
    <x v="2"/>
    <x v="11"/>
    <s v="SanDisk Cruzer 8 GB USB Flash Drive"/>
    <x v="220"/>
    <n v="4"/>
    <n v="0.2"/>
    <n v="-1.3583999999999987"/>
  </r>
  <r>
    <n v="2749"/>
    <x v="1352"/>
    <n v="2012"/>
    <x v="784"/>
    <d v="2012-12-08T00:00:00"/>
    <s v="Standard Class"/>
    <s v="RH-19555"/>
    <s v="Ritsa Hightower"/>
    <s v="Consumer"/>
    <s v="United States"/>
    <s v="Tallahassee"/>
    <s v="Florida"/>
    <n v="32303"/>
    <s v="South"/>
    <s v="OFF-BI-10001553"/>
    <x v="1"/>
    <x v="8"/>
    <s v="SpineVue Locking Slant-D Ring Binders by Cardinal"/>
    <x v="2281"/>
    <n v="3"/>
    <n v="0.7"/>
    <n v="-6.0323999999999991"/>
  </r>
  <r>
    <n v="2750"/>
    <x v="1353"/>
    <n v="2011"/>
    <x v="785"/>
    <d v="2011-06-14T00:00:00"/>
    <s v="Standard Class"/>
    <s v="CS-11950"/>
    <s v="Carlos Soltero"/>
    <s v="Consumer"/>
    <s v="United States"/>
    <s v="Seattle"/>
    <s v="Washington"/>
    <n v="98115"/>
    <s v="West"/>
    <s v="FUR-CH-10002758"/>
    <x v="0"/>
    <x v="1"/>
    <s v="Hon Deluxe Fabric Upholstered Stacking Chairs, Squared Back"/>
    <x v="2282"/>
    <n v="3"/>
    <n v="0.2"/>
    <n v="73.19399999999996"/>
  </r>
  <r>
    <n v="2751"/>
    <x v="1354"/>
    <n v="2011"/>
    <x v="233"/>
    <d v="2011-08-11T00:00:00"/>
    <s v="Second Class"/>
    <s v="TM-21010"/>
    <s v="Tamara Manning"/>
    <s v="Consumer"/>
    <s v="United States"/>
    <s v="Vacaville"/>
    <s v="California"/>
    <n v="95687"/>
    <s v="West"/>
    <s v="OFF-ST-10000532"/>
    <x v="1"/>
    <x v="4"/>
    <s v="Advantus Rolling Drawer Organizers"/>
    <x v="2283"/>
    <n v="11"/>
    <n v="0"/>
    <n v="110.05279999999999"/>
  </r>
  <r>
    <n v="2752"/>
    <x v="1355"/>
    <n v="2011"/>
    <x v="542"/>
    <d v="2011-05-30T00:00:00"/>
    <s v="Standard Class"/>
    <s v="HF-14995"/>
    <s v="Herbert Flentye"/>
    <s v="Consumer"/>
    <s v="United States"/>
    <s v="Los Angeles"/>
    <s v="California"/>
    <n v="90008"/>
    <s v="West"/>
    <s v="FUR-CH-10000988"/>
    <x v="0"/>
    <x v="1"/>
    <s v="Hon Olson Stacker Stools"/>
    <x v="2284"/>
    <n v="2"/>
    <n v="0.2"/>
    <n v="22.529599999999995"/>
  </r>
  <r>
    <n v="2753"/>
    <x v="1356"/>
    <n v="2012"/>
    <x v="786"/>
    <d v="2012-04-21T00:00:00"/>
    <s v="Standard Class"/>
    <s v="GA-14515"/>
    <s v="George Ashbrook"/>
    <s v="Consumer"/>
    <s v="United States"/>
    <s v="San Francisco"/>
    <s v="California"/>
    <n v="94122"/>
    <s v="West"/>
    <s v="OFF-AR-10003251"/>
    <x v="1"/>
    <x v="6"/>
    <s v="Prang Drawing Pencil Set"/>
    <x v="348"/>
    <n v="2"/>
    <n v="0"/>
    <n v="2.2239999999999998"/>
  </r>
  <r>
    <n v="2754"/>
    <x v="1356"/>
    <n v="2012"/>
    <x v="786"/>
    <d v="2012-04-21T00:00:00"/>
    <s v="Standard Class"/>
    <s v="GA-14515"/>
    <s v="George Ashbrook"/>
    <s v="Consumer"/>
    <s v="United States"/>
    <s v="San Francisco"/>
    <s v="California"/>
    <n v="94122"/>
    <s v="West"/>
    <s v="TEC-AC-10003174"/>
    <x v="2"/>
    <x v="11"/>
    <s v="Plantronics S12 Corded Telephone Headset System"/>
    <x v="2285"/>
    <n v="3"/>
    <n v="0"/>
    <n v="129.34800000000001"/>
  </r>
  <r>
    <n v="2755"/>
    <x v="1356"/>
    <n v="2012"/>
    <x v="786"/>
    <d v="2012-04-21T00:00:00"/>
    <s v="Standard Class"/>
    <s v="GA-14515"/>
    <s v="George Ashbrook"/>
    <s v="Consumer"/>
    <s v="United States"/>
    <s v="San Francisco"/>
    <s v="California"/>
    <n v="94122"/>
    <s v="West"/>
    <s v="TEC-PH-10002310"/>
    <x v="2"/>
    <x v="7"/>
    <s v="Plantronics Calisto P620-M USB Wireless Speakerphone System"/>
    <x v="2286"/>
    <n v="5"/>
    <n v="0.2"/>
    <n v="68.59650000000002"/>
  </r>
  <r>
    <n v="2756"/>
    <x v="1356"/>
    <n v="2012"/>
    <x v="786"/>
    <d v="2012-04-21T00:00:00"/>
    <s v="Standard Class"/>
    <s v="GA-14515"/>
    <s v="George Ashbrook"/>
    <s v="Consumer"/>
    <s v="United States"/>
    <s v="San Francisco"/>
    <s v="California"/>
    <n v="94122"/>
    <s v="West"/>
    <s v="OFF-AP-10002651"/>
    <x v="1"/>
    <x v="9"/>
    <s v="Hoover Upright Vacuum With Dirt Cup"/>
    <x v="2287"/>
    <n v="5"/>
    <n v="0"/>
    <n v="419.8184999999998"/>
  </r>
  <r>
    <n v="2757"/>
    <x v="1356"/>
    <n v="2012"/>
    <x v="786"/>
    <d v="2012-04-21T00:00:00"/>
    <s v="Standard Class"/>
    <s v="GA-14515"/>
    <s v="George Ashbrook"/>
    <s v="Consumer"/>
    <s v="United States"/>
    <s v="San Francisco"/>
    <s v="California"/>
    <n v="94122"/>
    <s v="West"/>
    <s v="OFF-PA-10001184"/>
    <x v="1"/>
    <x v="10"/>
    <s v="Xerox 1903"/>
    <x v="493"/>
    <n v="2"/>
    <n v="0"/>
    <n v="5.8604000000000003"/>
  </r>
  <r>
    <n v="2758"/>
    <x v="1357"/>
    <n v="2013"/>
    <x v="725"/>
    <d v="2013-06-14T00:00:00"/>
    <s v="Second Class"/>
    <s v="ES-14020"/>
    <s v="Erica Smith"/>
    <s v="Consumer"/>
    <s v="United States"/>
    <s v="New York City"/>
    <s v="New York"/>
    <n v="10035"/>
    <s v="East"/>
    <s v="TEC-AC-10002402"/>
    <x v="2"/>
    <x v="11"/>
    <s v="Razer Kraken PRO Over Ear PC and Music Headset"/>
    <x v="764"/>
    <n v="3"/>
    <n v="0"/>
    <n v="71.990999999999985"/>
  </r>
  <r>
    <n v="2759"/>
    <x v="1358"/>
    <n v="2013"/>
    <x v="21"/>
    <d v="2013-03-16T00:00:00"/>
    <s v="Standard Class"/>
    <s v="JP-16135"/>
    <s v="Julie Prescott"/>
    <s v="Home Office"/>
    <s v="United States"/>
    <s v="Columbus"/>
    <s v="Georgia"/>
    <n v="31907"/>
    <s v="South"/>
    <s v="FUR-FU-10004270"/>
    <x v="0"/>
    <x v="5"/>
    <s v="Executive Impressions 13&quot; Clairmont Wall Clock"/>
    <x v="2288"/>
    <n v="4"/>
    <n v="0"/>
    <n v="31.537200000000006"/>
  </r>
  <r>
    <n v="2760"/>
    <x v="1358"/>
    <n v="2013"/>
    <x v="21"/>
    <d v="2013-03-16T00:00:00"/>
    <s v="Standard Class"/>
    <s v="JP-16135"/>
    <s v="Julie Prescott"/>
    <s v="Home Office"/>
    <s v="United States"/>
    <s v="Columbus"/>
    <s v="Georgia"/>
    <n v="31907"/>
    <s v="South"/>
    <s v="OFF-ST-10001526"/>
    <x v="1"/>
    <x v="4"/>
    <s v="Iceberg Mobile Mega Data/Printer Cart "/>
    <x v="2289"/>
    <n v="4"/>
    <n v="0"/>
    <n v="125.14319999999998"/>
  </r>
  <r>
    <n v="2761"/>
    <x v="1359"/>
    <n v="2011"/>
    <x v="542"/>
    <d v="2011-05-29T00:00:00"/>
    <s v="First Class"/>
    <s v="Dp-13240"/>
    <s v="Dean percer"/>
    <s v="Home Office"/>
    <s v="United States"/>
    <s v="Murray"/>
    <s v="Utah"/>
    <n v="84107"/>
    <s v="West"/>
    <s v="OFF-PA-10002893"/>
    <x v="1"/>
    <x v="10"/>
    <s v="Wirebound Service Call Books, 5 1/2&quot; x 4&quot;"/>
    <x v="2290"/>
    <n v="5"/>
    <n v="0"/>
    <n v="23.231999999999999"/>
  </r>
  <r>
    <n v="2762"/>
    <x v="1360"/>
    <n v="2014"/>
    <x v="386"/>
    <d v="2014-10-15T00:00:00"/>
    <s v="First Class"/>
    <s v="NK-18490"/>
    <s v="Neil Knudson"/>
    <s v="Home Office"/>
    <s v="United States"/>
    <s v="San Francisco"/>
    <s v="California"/>
    <n v="94110"/>
    <s v="West"/>
    <s v="TEC-AC-10003709"/>
    <x v="2"/>
    <x v="11"/>
    <s v="Maxell 4.7GB DVD-R 5/Pack"/>
    <x v="2291"/>
    <n v="1"/>
    <n v="0"/>
    <n v="0.4356000000000001"/>
  </r>
  <r>
    <n v="2763"/>
    <x v="1360"/>
    <n v="2014"/>
    <x v="386"/>
    <d v="2014-10-15T00:00:00"/>
    <s v="First Class"/>
    <s v="NK-18490"/>
    <s v="Neil Knudson"/>
    <s v="Home Office"/>
    <s v="United States"/>
    <s v="San Francisco"/>
    <s v="California"/>
    <n v="94110"/>
    <s v="West"/>
    <s v="OFF-BI-10001191"/>
    <x v="1"/>
    <x v="8"/>
    <s v="Canvas Sectional Post Binders"/>
    <x v="2292"/>
    <n v="5"/>
    <n v="0.2"/>
    <n v="36.917000000000002"/>
  </r>
  <r>
    <n v="2764"/>
    <x v="1361"/>
    <n v="2014"/>
    <x v="738"/>
    <d v="2014-06-29T00:00:00"/>
    <s v="Standard Class"/>
    <s v="PL-18925"/>
    <s v="Paul Lucas"/>
    <s v="Home Office"/>
    <s v="United States"/>
    <s v="Philadelphia"/>
    <s v="Pennsylvania"/>
    <n v="19140"/>
    <s v="East"/>
    <s v="OFF-BI-10003166"/>
    <x v="1"/>
    <x v="8"/>
    <s v="GBC Plasticlear Binding Covers"/>
    <x v="2293"/>
    <n v="3"/>
    <n v="0.7"/>
    <n v="-7.5767999999999986"/>
  </r>
  <r>
    <n v="2765"/>
    <x v="1361"/>
    <n v="2014"/>
    <x v="738"/>
    <d v="2014-06-29T00:00:00"/>
    <s v="Standard Class"/>
    <s v="PL-18925"/>
    <s v="Paul Lucas"/>
    <s v="Home Office"/>
    <s v="United States"/>
    <s v="Philadelphia"/>
    <s v="Pennsylvania"/>
    <n v="19140"/>
    <s v="East"/>
    <s v="OFF-BI-10003982"/>
    <x v="1"/>
    <x v="8"/>
    <s v="Wilson Jones Century Plastic Molded Ring Binders"/>
    <x v="2294"/>
    <n v="5"/>
    <n v="0.7"/>
    <n v="-23.8855"/>
  </r>
  <r>
    <n v="2766"/>
    <x v="1361"/>
    <n v="2014"/>
    <x v="738"/>
    <d v="2014-06-29T00:00:00"/>
    <s v="Standard Class"/>
    <s v="PL-18925"/>
    <s v="Paul Lucas"/>
    <s v="Home Office"/>
    <s v="United States"/>
    <s v="Philadelphia"/>
    <s v="Pennsylvania"/>
    <n v="19140"/>
    <s v="East"/>
    <s v="OFF-ST-10004835"/>
    <x v="1"/>
    <x v="4"/>
    <s v="Plastic Stacking Crates &amp; Casters"/>
    <x v="436"/>
    <n v="2"/>
    <n v="0.2"/>
    <n v="0.66959999999999997"/>
  </r>
  <r>
    <n v="2767"/>
    <x v="1362"/>
    <n v="2014"/>
    <x v="787"/>
    <d v="2014-01-19T00:00:00"/>
    <s v="First Class"/>
    <s v="RW-19690"/>
    <s v="Robert Waldorf"/>
    <s v="Consumer"/>
    <s v="United States"/>
    <s v="Philadelphia"/>
    <s v="Pennsylvania"/>
    <n v="19134"/>
    <s v="East"/>
    <s v="OFF-AP-10000159"/>
    <x v="1"/>
    <x v="9"/>
    <s v="Belkin F9M820V08 8 Outlet Surge"/>
    <x v="2295"/>
    <n v="1"/>
    <n v="0.2"/>
    <n v="3.8681999999999945"/>
  </r>
  <r>
    <n v="2768"/>
    <x v="1362"/>
    <n v="2014"/>
    <x v="787"/>
    <d v="2014-01-19T00:00:00"/>
    <s v="First Class"/>
    <s v="RW-19690"/>
    <s v="Robert Waldorf"/>
    <s v="Consumer"/>
    <s v="United States"/>
    <s v="Philadelphia"/>
    <s v="Pennsylvania"/>
    <n v="19134"/>
    <s v="East"/>
    <s v="OFF-AP-10002945"/>
    <x v="1"/>
    <x v="9"/>
    <s v="Honeywell Enviracaire Portable HEPA Air Cleaner for 17' x 22' Room"/>
    <x v="2296"/>
    <n v="8"/>
    <n v="0.2"/>
    <n v="312.67599999999993"/>
  </r>
  <r>
    <n v="2769"/>
    <x v="1363"/>
    <n v="2012"/>
    <x v="788"/>
    <d v="2012-04-07T00:00:00"/>
    <s v="Standard Class"/>
    <s v="MO-17950"/>
    <s v="Michael Oakman"/>
    <s v="Consumer"/>
    <s v="United States"/>
    <s v="Dallas"/>
    <s v="Texas"/>
    <n v="75220"/>
    <s v="Central"/>
    <s v="OFF-AP-10001242"/>
    <x v="1"/>
    <x v="9"/>
    <s v="APC 7 Outlet Network SurgeArrest Surge Protector"/>
    <x v="2297"/>
    <n v="2"/>
    <n v="0.8"/>
    <n v="-80.48"/>
  </r>
  <r>
    <n v="2770"/>
    <x v="1363"/>
    <n v="2012"/>
    <x v="788"/>
    <d v="2012-04-07T00:00:00"/>
    <s v="Standard Class"/>
    <s v="MO-17950"/>
    <s v="Michael Oakman"/>
    <s v="Consumer"/>
    <s v="United States"/>
    <s v="Dallas"/>
    <s v="Texas"/>
    <n v="75220"/>
    <s v="Central"/>
    <s v="TEC-AC-10003038"/>
    <x v="2"/>
    <x v="11"/>
    <s v="Kingston Digital DataTraveler 16GB USB 2.0"/>
    <x v="2298"/>
    <n v="7"/>
    <n v="0.2"/>
    <n v="-0.62650000000000716"/>
  </r>
  <r>
    <n v="2771"/>
    <x v="1363"/>
    <n v="2012"/>
    <x v="788"/>
    <d v="2012-04-07T00:00:00"/>
    <s v="Standard Class"/>
    <s v="MO-17950"/>
    <s v="Michael Oakman"/>
    <s v="Consumer"/>
    <s v="United States"/>
    <s v="Dallas"/>
    <s v="Texas"/>
    <n v="75220"/>
    <s v="Central"/>
    <s v="TEC-AC-10003289"/>
    <x v="2"/>
    <x v="11"/>
    <s v="Anker Ultra-Slim Mini Bluetooth 3.0 Wireless Keyboard"/>
    <x v="334"/>
    <n v="3"/>
    <n v="0.2"/>
    <n v="1.7990999999999993"/>
  </r>
  <r>
    <n v="2772"/>
    <x v="1364"/>
    <n v="2013"/>
    <x v="323"/>
    <d v="2013-09-11T00:00:00"/>
    <s v="Standard Class"/>
    <s v="JJ-15445"/>
    <s v="Jennifer Jackson"/>
    <s v="Consumer"/>
    <s v="United States"/>
    <s v="Waukesha"/>
    <s v="Wisconsin"/>
    <n v="53186"/>
    <s v="Central"/>
    <s v="OFF-ST-10000918"/>
    <x v="1"/>
    <x v="4"/>
    <s v="Crate-A-Files"/>
    <x v="2299"/>
    <n v="5"/>
    <n v="0"/>
    <n v="14.169999999999998"/>
  </r>
  <r>
    <n v="2773"/>
    <x v="1365"/>
    <n v="2014"/>
    <x v="389"/>
    <d v="2014-12-13T00:00:00"/>
    <s v="First Class"/>
    <s v="BT-11680"/>
    <s v="Brian Thompson"/>
    <s v="Consumer"/>
    <s v="United States"/>
    <s v="Fort Lauderdale"/>
    <s v="Florida"/>
    <n v="33311"/>
    <s v="South"/>
    <s v="FUR-FU-10001940"/>
    <x v="0"/>
    <x v="5"/>
    <s v="Staples"/>
    <x v="2300"/>
    <n v="3"/>
    <n v="0.2"/>
    <n v="5.7312000000000012"/>
  </r>
  <r>
    <n v="2774"/>
    <x v="1366"/>
    <n v="2013"/>
    <x v="441"/>
    <d v="2013-11-27T00:00:00"/>
    <s v="Standard Class"/>
    <s v="RD-19585"/>
    <s v="Rob Dowd"/>
    <s v="Consumer"/>
    <s v="United States"/>
    <s v="Detroit"/>
    <s v="Michigan"/>
    <n v="48205"/>
    <s v="Central"/>
    <s v="OFF-BI-10002852"/>
    <x v="1"/>
    <x v="8"/>
    <s v="Ibico Standard Transparent Covers"/>
    <x v="2301"/>
    <n v="3"/>
    <n v="0"/>
    <n v="24.2256"/>
  </r>
  <r>
    <n v="2775"/>
    <x v="1367"/>
    <n v="2014"/>
    <x v="343"/>
    <d v="2014-11-19T00:00:00"/>
    <s v="Standard Class"/>
    <s v="ML-17755"/>
    <s v="Max Ludwig"/>
    <s v="Home Office"/>
    <s v="United States"/>
    <s v="Springfield"/>
    <s v="Ohio"/>
    <n v="45503"/>
    <s v="East"/>
    <s v="OFF-PA-10004451"/>
    <x v="1"/>
    <x v="10"/>
    <s v="Xerox 222"/>
    <x v="563"/>
    <n v="2"/>
    <n v="0.2"/>
    <n v="3.6288"/>
  </r>
  <r>
    <n v="2776"/>
    <x v="1368"/>
    <n v="2013"/>
    <x v="147"/>
    <d v="2013-10-26T00:00:00"/>
    <s v="Standard Class"/>
    <s v="JE-15745"/>
    <s v="Joel Eaton"/>
    <s v="Consumer"/>
    <s v="United States"/>
    <s v="San Diego"/>
    <s v="California"/>
    <n v="92037"/>
    <s v="West"/>
    <s v="OFF-ST-10004804"/>
    <x v="1"/>
    <x v="4"/>
    <s v="Belkin 19&quot; Vented Equipment Shelf, Black"/>
    <x v="1248"/>
    <n v="3"/>
    <n v="0"/>
    <n v="1.5444000000000031"/>
  </r>
  <r>
    <n v="2777"/>
    <x v="1369"/>
    <n v="2012"/>
    <x v="379"/>
    <d v="2012-12-25T00:00:00"/>
    <s v="Standard Class"/>
    <s v="ER-13855"/>
    <s v="Elpida Rittenbach"/>
    <s v="Corporate"/>
    <s v="United States"/>
    <s v="Colorado Springs"/>
    <s v="Colorado"/>
    <n v="80906"/>
    <s v="West"/>
    <s v="OFF-AP-10003971"/>
    <x v="1"/>
    <x v="9"/>
    <s v="Belkin 6 Outlet Metallic Surge Strip"/>
    <x v="2302"/>
    <n v="7"/>
    <n v="0.2"/>
    <n v="4.5737999999999985"/>
  </r>
  <r>
    <n v="2778"/>
    <x v="1370"/>
    <n v="2012"/>
    <x v="789"/>
    <d v="2012-07-19T00:00:00"/>
    <s v="Second Class"/>
    <s v="JM-15535"/>
    <s v="Jessica Myrick"/>
    <s v="Consumer"/>
    <s v="United States"/>
    <s v="Bakersfield"/>
    <s v="California"/>
    <n v="93309"/>
    <s v="West"/>
    <s v="FUR-BO-10003159"/>
    <x v="0"/>
    <x v="0"/>
    <s v="Sauder Camden County Collection Libraries, Planked Cherry Finish"/>
    <x v="2303"/>
    <n v="2"/>
    <n v="0.15"/>
    <n v="-13.797600000000017"/>
  </r>
  <r>
    <n v="2779"/>
    <x v="1371"/>
    <n v="2014"/>
    <x v="504"/>
    <d v="2014-05-06T00:00:00"/>
    <s v="Standard Class"/>
    <s v="SS-20140"/>
    <s v="Saphhira Shifley"/>
    <s v="Corporate"/>
    <s v="United States"/>
    <s v="Pompano Beach"/>
    <s v="Florida"/>
    <n v="33068"/>
    <s v="South"/>
    <s v="FUR-FU-10001935"/>
    <x v="0"/>
    <x v="5"/>
    <s v="3M Hangers With Command Adhesive"/>
    <x v="208"/>
    <n v="8"/>
    <n v="0.2"/>
    <n v="6.216000000000002"/>
  </r>
  <r>
    <n v="2780"/>
    <x v="1371"/>
    <n v="2014"/>
    <x v="504"/>
    <d v="2014-05-06T00:00:00"/>
    <s v="Standard Class"/>
    <s v="SS-20140"/>
    <s v="Saphhira Shifley"/>
    <s v="Corporate"/>
    <s v="United States"/>
    <s v="Pompano Beach"/>
    <s v="Florida"/>
    <n v="33068"/>
    <s v="South"/>
    <s v="TEC-AC-10003433"/>
    <x v="2"/>
    <x v="11"/>
    <s v="Maxell 4.7GB DVD+R 5/Pack"/>
    <x v="480"/>
    <n v="3"/>
    <n v="0.2"/>
    <n v="0.74249999999999994"/>
  </r>
  <r>
    <n v="2781"/>
    <x v="1372"/>
    <n v="2014"/>
    <x v="636"/>
    <d v="2014-05-09T00:00:00"/>
    <s v="First Class"/>
    <s v="TC-21295"/>
    <s v="Toby Carlisle"/>
    <s v="Consumer"/>
    <s v="United States"/>
    <s v="New York City"/>
    <s v="New York"/>
    <n v="10035"/>
    <s v="East"/>
    <s v="OFF-LA-10004544"/>
    <x v="1"/>
    <x v="2"/>
    <s v="Avery 505"/>
    <x v="2304"/>
    <n v="4"/>
    <n v="0"/>
    <n v="29.6"/>
  </r>
  <r>
    <n v="2782"/>
    <x v="1373"/>
    <n v="2014"/>
    <x v="225"/>
    <d v="2014-11-28T00:00:00"/>
    <s v="Standard Class"/>
    <s v="HG-15025"/>
    <s v="Hunter Glantz"/>
    <s v="Consumer"/>
    <s v="United States"/>
    <s v="Lakeville"/>
    <s v="Minnesota"/>
    <n v="55044"/>
    <s v="Central"/>
    <s v="OFF-AR-10001026"/>
    <x v="1"/>
    <x v="6"/>
    <s v="Sanford Uni-Blazer View Highlighters, Chisel Tip, Yellow"/>
    <x v="1114"/>
    <n v="10"/>
    <n v="0"/>
    <n v="9.6800000000000015"/>
  </r>
  <r>
    <n v="2783"/>
    <x v="1374"/>
    <n v="2013"/>
    <x v="583"/>
    <d v="2013-11-17T00:00:00"/>
    <s v="Standard Class"/>
    <s v="LD-17005"/>
    <s v="Lisa DeCherney"/>
    <s v="Consumer"/>
    <s v="United States"/>
    <s v="Detroit"/>
    <s v="Michigan"/>
    <n v="48234"/>
    <s v="Central"/>
    <s v="TEC-PH-10001336"/>
    <x v="2"/>
    <x v="7"/>
    <s v="Digium D40 VoIP phone"/>
    <x v="2052"/>
    <n v="2"/>
    <n v="0"/>
    <n v="74.8142"/>
  </r>
  <r>
    <n v="2784"/>
    <x v="1375"/>
    <n v="2013"/>
    <x v="732"/>
    <d v="2013-11-11T00:00:00"/>
    <s v="Standard Class"/>
    <s v="AS-10285"/>
    <s v="Alejandro Savely"/>
    <s v="Corporate"/>
    <s v="United States"/>
    <s v="Philadelphia"/>
    <s v="Pennsylvania"/>
    <n v="19134"/>
    <s v="East"/>
    <s v="TEC-PH-10003187"/>
    <x v="2"/>
    <x v="7"/>
    <s v="Anker Astro Mini 3000mAh Ultra-Compact Portable Charger"/>
    <x v="1821"/>
    <n v="2"/>
    <n v="0.4"/>
    <n v="-15.991999999999999"/>
  </r>
  <r>
    <n v="2785"/>
    <x v="1376"/>
    <n v="2013"/>
    <x v="790"/>
    <d v="2013-10-16T00:00:00"/>
    <s v="Standard Class"/>
    <s v="MP-17965"/>
    <s v="Michael Paige"/>
    <s v="Corporate"/>
    <s v="United States"/>
    <s v="Troy"/>
    <s v="Ohio"/>
    <n v="45373"/>
    <s v="East"/>
    <s v="TEC-PH-10004897"/>
    <x v="2"/>
    <x v="7"/>
    <s v="Mediabridge Sport Armband iPhone 5s"/>
    <x v="2305"/>
    <n v="4"/>
    <n v="0.4"/>
    <n v="-15.584400000000002"/>
  </r>
  <r>
    <n v="2786"/>
    <x v="1377"/>
    <n v="2012"/>
    <x v="481"/>
    <d v="2012-09-23T00:00:00"/>
    <s v="First Class"/>
    <s v="CD-12790"/>
    <s v="Cynthia Delaney"/>
    <s v="Home Office"/>
    <s v="United States"/>
    <s v="Los Angeles"/>
    <s v="California"/>
    <n v="90036"/>
    <s v="West"/>
    <s v="FUR-CH-10004997"/>
    <x v="0"/>
    <x v="1"/>
    <s v="Hon Every-Day Series Multi-Task Chairs"/>
    <x v="2306"/>
    <n v="4"/>
    <n v="0.2"/>
    <n v="0"/>
  </r>
  <r>
    <n v="2787"/>
    <x v="1377"/>
    <n v="2012"/>
    <x v="481"/>
    <d v="2012-09-23T00:00:00"/>
    <s v="First Class"/>
    <s v="CD-12790"/>
    <s v="Cynthia Delaney"/>
    <s v="Home Office"/>
    <s v="United States"/>
    <s v="Los Angeles"/>
    <s v="California"/>
    <n v="90036"/>
    <s v="West"/>
    <s v="OFF-FA-10002763"/>
    <x v="1"/>
    <x v="13"/>
    <s v="Advantus Map Pennant Flags and Round Head Tacks"/>
    <x v="2307"/>
    <n v="2"/>
    <n v="0"/>
    <n v="2.5279999999999996"/>
  </r>
  <r>
    <n v="2788"/>
    <x v="1378"/>
    <n v="2011"/>
    <x v="266"/>
    <d v="2011-12-06T00:00:00"/>
    <s v="Standard Class"/>
    <s v="MD-17860"/>
    <s v="Michael Dominguez"/>
    <s v="Corporate"/>
    <s v="United States"/>
    <s v="Corpus Christi"/>
    <s v="Texas"/>
    <n v="78415"/>
    <s v="Central"/>
    <s v="FUR-FU-10001588"/>
    <x v="0"/>
    <x v="5"/>
    <s v="Deflect-o SuperTray Unbreakable Stackable Tray, Letter, Black"/>
    <x v="2308"/>
    <n v="5"/>
    <n v="0.6"/>
    <n v="-24.802999999999997"/>
  </r>
  <r>
    <n v="2789"/>
    <x v="1378"/>
    <n v="2011"/>
    <x v="266"/>
    <d v="2011-12-06T00:00:00"/>
    <s v="Standard Class"/>
    <s v="MD-17860"/>
    <s v="Michael Dominguez"/>
    <s v="Corporate"/>
    <s v="United States"/>
    <s v="Corpus Christi"/>
    <s v="Texas"/>
    <n v="78415"/>
    <s v="Central"/>
    <s v="OFF-AR-10000940"/>
    <x v="1"/>
    <x v="6"/>
    <s v="Newell 343"/>
    <x v="2309"/>
    <n v="7"/>
    <n v="0.2"/>
    <n v="1.4406000000000008"/>
  </r>
  <r>
    <n v="2790"/>
    <x v="1378"/>
    <n v="2011"/>
    <x v="266"/>
    <d v="2011-12-06T00:00:00"/>
    <s v="Standard Class"/>
    <s v="MD-17860"/>
    <s v="Michael Dominguez"/>
    <s v="Corporate"/>
    <s v="United States"/>
    <s v="Corpus Christi"/>
    <s v="Texas"/>
    <n v="78415"/>
    <s v="Central"/>
    <s v="FUR-FU-10002759"/>
    <x v="0"/>
    <x v="5"/>
    <s v="12-1/2 Diameter Round Wall Clock"/>
    <x v="1409"/>
    <n v="5"/>
    <n v="0.6"/>
    <n v="-23.975999999999999"/>
  </r>
  <r>
    <n v="2791"/>
    <x v="1379"/>
    <n v="2011"/>
    <x v="158"/>
    <d v="2011-09-22T00:00:00"/>
    <s v="First Class"/>
    <s v="BM-11650"/>
    <s v="Brian Moss"/>
    <s v="Corporate"/>
    <s v="United States"/>
    <s v="Omaha"/>
    <s v="Nebraska"/>
    <n v="68104"/>
    <s v="Central"/>
    <s v="OFF-AP-10000358"/>
    <x v="1"/>
    <x v="9"/>
    <s v="Fellowes Basic Home/Office Series Surge Protectors"/>
    <x v="2310"/>
    <n v="2"/>
    <n v="0"/>
    <n v="7.5283999999999978"/>
  </r>
  <r>
    <n v="2792"/>
    <x v="1379"/>
    <n v="2011"/>
    <x v="158"/>
    <d v="2011-09-22T00:00:00"/>
    <s v="First Class"/>
    <s v="BM-11650"/>
    <s v="Brian Moss"/>
    <s v="Corporate"/>
    <s v="United States"/>
    <s v="Omaha"/>
    <s v="Nebraska"/>
    <n v="68104"/>
    <s v="Central"/>
    <s v="OFF-AP-10003281"/>
    <x v="1"/>
    <x v="9"/>
    <s v="Acco 6 Outlet Guardian Standard Surge Suppressor"/>
    <x v="2311"/>
    <n v="3"/>
    <n v="0"/>
    <n v="10.880999999999997"/>
  </r>
  <r>
    <n v="2793"/>
    <x v="1379"/>
    <n v="2011"/>
    <x v="158"/>
    <d v="2011-09-22T00:00:00"/>
    <s v="First Class"/>
    <s v="BM-11650"/>
    <s v="Brian Moss"/>
    <s v="Corporate"/>
    <s v="United States"/>
    <s v="Omaha"/>
    <s v="Nebraska"/>
    <n v="68104"/>
    <s v="Central"/>
    <s v="OFF-PA-10000029"/>
    <x v="1"/>
    <x v="10"/>
    <s v="Xerox 224"/>
    <x v="90"/>
    <n v="1"/>
    <n v="0"/>
    <n v="3.1104000000000003"/>
  </r>
  <r>
    <n v="2794"/>
    <x v="1380"/>
    <n v="2011"/>
    <x v="791"/>
    <d v="2011-04-17T00:00:00"/>
    <s v="Standard Class"/>
    <s v="KN-16450"/>
    <s v="Kean Nguyen"/>
    <s v="Corporate"/>
    <s v="United States"/>
    <s v="Redondo Beach"/>
    <s v="California"/>
    <n v="90278"/>
    <s v="West"/>
    <s v="TEC-PH-10001557"/>
    <x v="2"/>
    <x v="7"/>
    <s v="Pyle PMP37LED"/>
    <x v="2312"/>
    <n v="14"/>
    <n v="0.2"/>
    <n v="94.070199999999943"/>
  </r>
  <r>
    <n v="2795"/>
    <x v="1380"/>
    <n v="2011"/>
    <x v="791"/>
    <d v="2011-04-17T00:00:00"/>
    <s v="Standard Class"/>
    <s v="KN-16450"/>
    <s v="Kean Nguyen"/>
    <s v="Corporate"/>
    <s v="United States"/>
    <s v="Redondo Beach"/>
    <s v="California"/>
    <n v="90278"/>
    <s v="West"/>
    <s v="TEC-PH-10000576"/>
    <x v="2"/>
    <x v="7"/>
    <s v="AT&amp;T 1080 Corded phone"/>
    <x v="2313"/>
    <n v="4"/>
    <n v="0.2"/>
    <n v="38.357200000000006"/>
  </r>
  <r>
    <n v="2796"/>
    <x v="1380"/>
    <n v="2011"/>
    <x v="791"/>
    <d v="2011-04-17T00:00:00"/>
    <s v="Standard Class"/>
    <s v="KN-16450"/>
    <s v="Kean Nguyen"/>
    <s v="Corporate"/>
    <s v="United States"/>
    <s v="Redondo Beach"/>
    <s v="California"/>
    <n v="90278"/>
    <s v="West"/>
    <s v="OFF-BI-10002764"/>
    <x v="1"/>
    <x v="8"/>
    <s v="Recycled Pressboard Report Cover with Reinforced Top Hinge"/>
    <x v="2314"/>
    <n v="7"/>
    <n v="0.2"/>
    <n v="6.5569000000000006"/>
  </r>
  <r>
    <n v="2797"/>
    <x v="1380"/>
    <n v="2011"/>
    <x v="791"/>
    <d v="2011-04-17T00:00:00"/>
    <s v="Standard Class"/>
    <s v="KN-16450"/>
    <s v="Kean Nguyen"/>
    <s v="Corporate"/>
    <s v="United States"/>
    <s v="Redondo Beach"/>
    <s v="California"/>
    <n v="90278"/>
    <s v="West"/>
    <s v="FUR-BO-10001337"/>
    <x v="0"/>
    <x v="0"/>
    <s v="O'Sullivan Living Dimensions 2-Shelf Bookcases"/>
    <x v="2315"/>
    <n v="3"/>
    <n v="0.15"/>
    <n v="-18.146999999999998"/>
  </r>
  <r>
    <n v="2798"/>
    <x v="1381"/>
    <n v="2014"/>
    <x v="179"/>
    <d v="2014-10-28T00:00:00"/>
    <s v="Standard Class"/>
    <s v="IG-15085"/>
    <s v="Ivan Gibson"/>
    <s v="Consumer"/>
    <s v="United States"/>
    <s v="Little Rock"/>
    <s v="Arkansas"/>
    <n v="72209"/>
    <s v="South"/>
    <s v="OFF-AR-10002257"/>
    <x v="1"/>
    <x v="6"/>
    <s v="Eldon Spacemaker Box, Quick-Snap Lid, Clear"/>
    <x v="522"/>
    <n v="4"/>
    <n v="0"/>
    <n v="4.1415999999999986"/>
  </r>
  <r>
    <n v="2799"/>
    <x v="1381"/>
    <n v="2014"/>
    <x v="179"/>
    <d v="2014-10-28T00:00:00"/>
    <s v="Standard Class"/>
    <s v="IG-15085"/>
    <s v="Ivan Gibson"/>
    <s v="Consumer"/>
    <s v="United States"/>
    <s v="Little Rock"/>
    <s v="Arkansas"/>
    <n v="72209"/>
    <s v="South"/>
    <s v="OFF-PA-10001019"/>
    <x v="1"/>
    <x v="10"/>
    <s v="Xerox 1884"/>
    <x v="792"/>
    <n v="2"/>
    <n v="0"/>
    <n v="18.781199999999998"/>
  </r>
  <r>
    <n v="2800"/>
    <x v="1381"/>
    <n v="2014"/>
    <x v="179"/>
    <d v="2014-10-28T00:00:00"/>
    <s v="Standard Class"/>
    <s v="IG-15085"/>
    <s v="Ivan Gibson"/>
    <s v="Consumer"/>
    <s v="United States"/>
    <s v="Little Rock"/>
    <s v="Arkansas"/>
    <n v="72209"/>
    <s v="South"/>
    <s v="OFF-BI-10003364"/>
    <x v="1"/>
    <x v="8"/>
    <s v="Binding Machine Supplies"/>
    <x v="2316"/>
    <n v="5"/>
    <n v="0"/>
    <n v="70.007999999999996"/>
  </r>
  <r>
    <n v="2801"/>
    <x v="1382"/>
    <n v="2013"/>
    <x v="792"/>
    <d v="2013-10-29T00:00:00"/>
    <s v="First Class"/>
    <s v="JS-15595"/>
    <s v="Jill Stevenson"/>
    <s v="Corporate"/>
    <s v="United States"/>
    <s v="Miami"/>
    <s v="Florida"/>
    <n v="33180"/>
    <s v="South"/>
    <s v="TEC-PH-10000984"/>
    <x v="2"/>
    <x v="7"/>
    <s v="Panasonic KX-TG9471B"/>
    <x v="2286"/>
    <n v="5"/>
    <n v="0.2"/>
    <n v="78.396000000000043"/>
  </r>
  <r>
    <n v="2802"/>
    <x v="1383"/>
    <n v="2012"/>
    <x v="549"/>
    <d v="2012-11-04T00:00:00"/>
    <s v="First Class"/>
    <s v="GA-14725"/>
    <s v="Guy Armstrong"/>
    <s v="Consumer"/>
    <s v="United States"/>
    <s v="Salem"/>
    <s v="Oregon"/>
    <n v="97301"/>
    <s v="West"/>
    <s v="OFF-AR-10001683"/>
    <x v="1"/>
    <x v="6"/>
    <s v="Lumber Crayons"/>
    <x v="2317"/>
    <n v="1"/>
    <n v="0.2"/>
    <n v="1.7730000000000004"/>
  </r>
  <r>
    <n v="2803"/>
    <x v="1384"/>
    <n v="2014"/>
    <x v="132"/>
    <d v="2014-11-09T00:00:00"/>
    <s v="Standard Class"/>
    <s v="DL-13330"/>
    <s v="Denise Leinenbach"/>
    <s v="Consumer"/>
    <s v="United States"/>
    <s v="Las Cruces"/>
    <s v="New Mexico"/>
    <n v="88001"/>
    <s v="West"/>
    <s v="FUR-FU-10000629"/>
    <x v="0"/>
    <x v="5"/>
    <s v="9-3/4 Diameter Round Wall Clock"/>
    <x v="1437"/>
    <n v="3"/>
    <n v="0"/>
    <n v="17.375399999999999"/>
  </r>
  <r>
    <n v="2804"/>
    <x v="1385"/>
    <n v="2012"/>
    <x v="793"/>
    <d v="2012-05-16T00:00:00"/>
    <s v="Standard Class"/>
    <s v="CS-12505"/>
    <s v="Cindy Stewart"/>
    <s v="Consumer"/>
    <s v="United States"/>
    <s v="San Francisco"/>
    <s v="California"/>
    <n v="94122"/>
    <s v="West"/>
    <s v="OFF-PA-10003893"/>
    <x v="1"/>
    <x v="10"/>
    <s v="Xerox 1962"/>
    <x v="1387"/>
    <n v="3"/>
    <n v="0"/>
    <n v="5.7779999999999987"/>
  </r>
  <r>
    <n v="2805"/>
    <x v="1385"/>
    <n v="2012"/>
    <x v="793"/>
    <d v="2012-05-16T00:00:00"/>
    <s v="Standard Class"/>
    <s v="CS-12505"/>
    <s v="Cindy Stewart"/>
    <s v="Consumer"/>
    <s v="United States"/>
    <s v="San Francisco"/>
    <s v="California"/>
    <n v="94122"/>
    <s v="West"/>
    <s v="OFF-PA-10004239"/>
    <x v="1"/>
    <x v="10"/>
    <s v="Xerox 1953"/>
    <x v="2318"/>
    <n v="6"/>
    <n v="0"/>
    <n v="11.555999999999997"/>
  </r>
  <r>
    <n v="2806"/>
    <x v="1386"/>
    <n v="2012"/>
    <x v="67"/>
    <d v="2012-09-11T00:00:00"/>
    <s v="Standard Class"/>
    <s v="CC-12145"/>
    <s v="Charles Crestani"/>
    <s v="Consumer"/>
    <s v="United States"/>
    <s v="El Paso"/>
    <s v="Texas"/>
    <n v="79907"/>
    <s v="Central"/>
    <s v="FUR-CH-10000553"/>
    <x v="0"/>
    <x v="1"/>
    <s v="Metal Folding Chairs, Beige, 4/Carton"/>
    <x v="2319"/>
    <n v="2"/>
    <n v="0.3"/>
    <n v="-2.0364000000000004"/>
  </r>
  <r>
    <n v="2807"/>
    <x v="1387"/>
    <n v="2012"/>
    <x v="395"/>
    <d v="2012-07-27T00:00:00"/>
    <s v="Second Class"/>
    <s v="MH-18025"/>
    <s v="Michelle Huthwaite"/>
    <s v="Consumer"/>
    <s v="United States"/>
    <s v="Seattle"/>
    <s v="Washington"/>
    <n v="98115"/>
    <s v="West"/>
    <s v="OFF-FA-10004395"/>
    <x v="1"/>
    <x v="13"/>
    <s v="Plymouth Boxed Rubber Bands by Plymouth"/>
    <x v="2320"/>
    <n v="2"/>
    <n v="0"/>
    <n v="0.47100000000000009"/>
  </r>
  <r>
    <n v="2808"/>
    <x v="1387"/>
    <n v="2012"/>
    <x v="395"/>
    <d v="2012-07-27T00:00:00"/>
    <s v="Second Class"/>
    <s v="MH-18025"/>
    <s v="Michelle Huthwaite"/>
    <s v="Consumer"/>
    <s v="United States"/>
    <s v="Seattle"/>
    <s v="Washington"/>
    <n v="98115"/>
    <s v="West"/>
    <s v="OFF-PA-10004782"/>
    <x v="1"/>
    <x v="10"/>
    <s v="Xerox 228"/>
    <x v="91"/>
    <n v="2"/>
    <n v="0"/>
    <n v="6.2208000000000006"/>
  </r>
  <r>
    <n v="2809"/>
    <x v="1387"/>
    <n v="2012"/>
    <x v="395"/>
    <d v="2012-07-27T00:00:00"/>
    <s v="Second Class"/>
    <s v="MH-18025"/>
    <s v="Michelle Huthwaite"/>
    <s v="Consumer"/>
    <s v="United States"/>
    <s v="Seattle"/>
    <s v="Washington"/>
    <n v="98115"/>
    <s v="West"/>
    <s v="FUR-BO-10002213"/>
    <x v="0"/>
    <x v="0"/>
    <s v="Sauder Forest Hills Library, Woodland Oak Finish"/>
    <x v="2321"/>
    <n v="5"/>
    <n v="0"/>
    <n v="56.392000000000024"/>
  </r>
  <r>
    <n v="2810"/>
    <x v="1387"/>
    <n v="2012"/>
    <x v="395"/>
    <d v="2012-07-27T00:00:00"/>
    <s v="Second Class"/>
    <s v="MH-18025"/>
    <s v="Michelle Huthwaite"/>
    <s v="Consumer"/>
    <s v="United States"/>
    <s v="Seattle"/>
    <s v="Washington"/>
    <n v="98115"/>
    <s v="West"/>
    <s v="FUR-CH-10001854"/>
    <x v="0"/>
    <x v="1"/>
    <s v="Office Star - Professional Matrix Back Chair with 2-to-1 Synchro Tilt and Mesh Fabric Seat"/>
    <x v="2322"/>
    <n v="2"/>
    <n v="0.2"/>
    <n v="28.078400000000016"/>
  </r>
  <r>
    <n v="2811"/>
    <x v="1388"/>
    <n v="2012"/>
    <x v="547"/>
    <d v="2012-11-18T00:00:00"/>
    <s v="Second Class"/>
    <s v="MP-18175"/>
    <s v="Mike Pelletier"/>
    <s v="Home Office"/>
    <s v="United States"/>
    <s v="Milwaukee"/>
    <s v="Wisconsin"/>
    <n v="53209"/>
    <s v="Central"/>
    <s v="OFF-PA-10000157"/>
    <x v="1"/>
    <x v="10"/>
    <s v="Xerox 191"/>
    <x v="2323"/>
    <n v="9"/>
    <n v="0"/>
    <n v="84.5154"/>
  </r>
  <r>
    <n v="2812"/>
    <x v="1388"/>
    <n v="2012"/>
    <x v="547"/>
    <d v="2012-11-18T00:00:00"/>
    <s v="Second Class"/>
    <s v="MP-18175"/>
    <s v="Mike Pelletier"/>
    <s v="Home Office"/>
    <s v="United States"/>
    <s v="Milwaukee"/>
    <s v="Wisconsin"/>
    <n v="53209"/>
    <s v="Central"/>
    <s v="FUR-FU-10001185"/>
    <x v="0"/>
    <x v="5"/>
    <s v="Advantus Employee of the Month Certificate Frame, 11 x 13-1/2"/>
    <x v="2324"/>
    <n v="6"/>
    <n v="0"/>
    <n v="76.087800000000001"/>
  </r>
  <r>
    <n v="2813"/>
    <x v="1388"/>
    <n v="2012"/>
    <x v="547"/>
    <d v="2012-11-18T00:00:00"/>
    <s v="Second Class"/>
    <s v="MP-18175"/>
    <s v="Mike Pelletier"/>
    <s v="Home Office"/>
    <s v="United States"/>
    <s v="Milwaukee"/>
    <s v="Wisconsin"/>
    <n v="53209"/>
    <s v="Central"/>
    <s v="FUR-TA-10001520"/>
    <x v="0"/>
    <x v="3"/>
    <s v="Lesro Sheffield Collection Coffee Table, End Table, Center Table, Corner Table"/>
    <x v="2325"/>
    <n v="3"/>
    <n v="0"/>
    <n v="36.398699999999977"/>
  </r>
  <r>
    <n v="2814"/>
    <x v="1388"/>
    <n v="2012"/>
    <x v="547"/>
    <d v="2012-11-18T00:00:00"/>
    <s v="Second Class"/>
    <s v="MP-18175"/>
    <s v="Mike Pelletier"/>
    <s v="Home Office"/>
    <s v="United States"/>
    <s v="Milwaukee"/>
    <s v="Wisconsin"/>
    <n v="53209"/>
    <s v="Central"/>
    <s v="TEC-AC-10004145"/>
    <x v="2"/>
    <x v="11"/>
    <s v="Logitech diNovo Edge Keyboard"/>
    <x v="2326"/>
    <n v="4"/>
    <n v="0"/>
    <n v="229.99080000000004"/>
  </r>
  <r>
    <n v="2815"/>
    <x v="1388"/>
    <n v="2012"/>
    <x v="547"/>
    <d v="2012-11-18T00:00:00"/>
    <s v="Second Class"/>
    <s v="MP-18175"/>
    <s v="Mike Pelletier"/>
    <s v="Home Office"/>
    <s v="United States"/>
    <s v="Milwaukee"/>
    <s v="Wisconsin"/>
    <n v="53209"/>
    <s v="Central"/>
    <s v="FUR-TA-10000688"/>
    <x v="0"/>
    <x v="3"/>
    <s v="Chromcraft Bull-Nose Wood Round Conference Table Top, Wood Base"/>
    <x v="2327"/>
    <n v="3"/>
    <n v="0"/>
    <n v="111.10349999999994"/>
  </r>
  <r>
    <n v="2816"/>
    <x v="1389"/>
    <n v="2012"/>
    <x v="135"/>
    <d v="2012-09-08T00:00:00"/>
    <s v="Standard Class"/>
    <s v="DR-12940"/>
    <s v="Daniel Raglin"/>
    <s v="Home Office"/>
    <s v="United States"/>
    <s v="Franklin"/>
    <s v="Massachusetts"/>
    <n v="2038"/>
    <s v="East"/>
    <s v="OFF-BI-10001510"/>
    <x v="1"/>
    <x v="8"/>
    <s v="Deluxe Heavy-Duty Vinyl Round Ring Binder"/>
    <x v="2328"/>
    <n v="5"/>
    <n v="0"/>
    <n v="51.57"/>
  </r>
  <r>
    <n v="2817"/>
    <x v="1389"/>
    <n v="2012"/>
    <x v="135"/>
    <d v="2012-09-08T00:00:00"/>
    <s v="Standard Class"/>
    <s v="DR-12940"/>
    <s v="Daniel Raglin"/>
    <s v="Home Office"/>
    <s v="United States"/>
    <s v="Franklin"/>
    <s v="Massachusetts"/>
    <n v="2038"/>
    <s v="East"/>
    <s v="FUR-CH-10003817"/>
    <x v="0"/>
    <x v="1"/>
    <s v="Global Value Steno Chair, Gray"/>
    <x v="2329"/>
    <n v="1"/>
    <n v="0"/>
    <n v="15.185000000000002"/>
  </r>
  <r>
    <n v="2818"/>
    <x v="1389"/>
    <n v="2012"/>
    <x v="135"/>
    <d v="2012-09-08T00:00:00"/>
    <s v="Standard Class"/>
    <s v="DR-12940"/>
    <s v="Daniel Raglin"/>
    <s v="Home Office"/>
    <s v="United States"/>
    <s v="Franklin"/>
    <s v="Massachusetts"/>
    <n v="2038"/>
    <s v="East"/>
    <s v="FUR-FU-10000308"/>
    <x v="0"/>
    <x v="5"/>
    <s v="Deflect-o Glass Clear Studded Chair Mats"/>
    <x v="2259"/>
    <n v="2"/>
    <n v="0"/>
    <n v="27.359200000000001"/>
  </r>
  <r>
    <n v="2819"/>
    <x v="1389"/>
    <n v="2012"/>
    <x v="135"/>
    <d v="2012-09-08T00:00:00"/>
    <s v="Standard Class"/>
    <s v="DR-12940"/>
    <s v="Daniel Raglin"/>
    <s v="Home Office"/>
    <s v="United States"/>
    <s v="Franklin"/>
    <s v="Massachusetts"/>
    <n v="2038"/>
    <s v="East"/>
    <s v="OFF-ST-10003208"/>
    <x v="1"/>
    <x v="4"/>
    <s v="Adjustable Depth Letter/Legal Cart"/>
    <x v="2330"/>
    <n v="6"/>
    <n v="0"/>
    <n v="315.74039999999985"/>
  </r>
  <r>
    <n v="2820"/>
    <x v="1390"/>
    <n v="2013"/>
    <x v="465"/>
    <d v="2013-05-09T00:00:00"/>
    <s v="First Class"/>
    <s v="DM-13015"/>
    <s v="Darrin Martin"/>
    <s v="Consumer"/>
    <s v="United States"/>
    <s v="Encinitas"/>
    <s v="California"/>
    <n v="92024"/>
    <s v="West"/>
    <s v="OFF-BI-10003784"/>
    <x v="1"/>
    <x v="8"/>
    <s v="Computer Printout Index Tabs"/>
    <x v="952"/>
    <n v="5"/>
    <n v="0.2"/>
    <n v="2.351999999999999"/>
  </r>
  <r>
    <n v="2821"/>
    <x v="1390"/>
    <n v="2013"/>
    <x v="465"/>
    <d v="2013-05-09T00:00:00"/>
    <s v="First Class"/>
    <s v="DM-13015"/>
    <s v="Darrin Martin"/>
    <s v="Consumer"/>
    <s v="United States"/>
    <s v="Encinitas"/>
    <s v="California"/>
    <n v="92024"/>
    <s v="West"/>
    <s v="FUR-TA-10003748"/>
    <x v="0"/>
    <x v="3"/>
    <s v="Bevis 36 x 72 Conference Tables"/>
    <x v="2331"/>
    <n v="3"/>
    <n v="0.2"/>
    <n v="7.4693999999999932"/>
  </r>
  <r>
    <n v="2822"/>
    <x v="1391"/>
    <n v="2014"/>
    <x v="413"/>
    <d v="2014-01-06T00:00:00"/>
    <s v="Standard Class"/>
    <s v="BD-11620"/>
    <s v="Brian DeCherney"/>
    <s v="Consumer"/>
    <s v="United States"/>
    <s v="Anaheim"/>
    <s v="California"/>
    <n v="92804"/>
    <s v="West"/>
    <s v="TEC-PH-10002563"/>
    <x v="2"/>
    <x v="7"/>
    <s v="Adtran 1202752G1"/>
    <x v="214"/>
    <n v="3"/>
    <n v="0.2"/>
    <n v="22.678200000000018"/>
  </r>
  <r>
    <n v="2823"/>
    <x v="1392"/>
    <n v="2014"/>
    <x v="65"/>
    <d v="2014-09-21T00:00:00"/>
    <s v="First Class"/>
    <s v="DC-12850"/>
    <s v="Dan Campbell"/>
    <s v="Consumer"/>
    <s v="United States"/>
    <s v="Arlington"/>
    <s v="Texas"/>
    <n v="76017"/>
    <s v="Central"/>
    <s v="OFF-AR-10000122"/>
    <x v="1"/>
    <x v="6"/>
    <s v="Newell 314"/>
    <x v="436"/>
    <n v="2"/>
    <n v="0.2"/>
    <n v="0.55799999999999894"/>
  </r>
  <r>
    <n v="2824"/>
    <x v="1392"/>
    <n v="2014"/>
    <x v="65"/>
    <d v="2014-09-21T00:00:00"/>
    <s v="First Class"/>
    <s v="DC-12850"/>
    <s v="Dan Campbell"/>
    <s v="Consumer"/>
    <s v="United States"/>
    <s v="Arlington"/>
    <s v="Texas"/>
    <n v="76017"/>
    <s v="Central"/>
    <s v="OFF-ST-10000352"/>
    <x v="1"/>
    <x v="4"/>
    <s v="Acco Perma 2700 Stacking Storage Drawers"/>
    <x v="2332"/>
    <n v="2"/>
    <n v="0.2"/>
    <n v="-2.9739999999999966"/>
  </r>
  <r>
    <n v="2825"/>
    <x v="1393"/>
    <n v="2011"/>
    <x v="794"/>
    <d v="2011-09-30T00:00:00"/>
    <s v="Standard Class"/>
    <s v="MT-18070"/>
    <s v="Michelle Tran"/>
    <s v="Home Office"/>
    <s v="United States"/>
    <s v="Houston"/>
    <s v="Texas"/>
    <n v="77041"/>
    <s v="Central"/>
    <s v="OFF-PA-10003270"/>
    <x v="1"/>
    <x v="10"/>
    <s v="Xerox 1954"/>
    <x v="2333"/>
    <n v="8"/>
    <n v="0.2"/>
    <n v="10.559999999999999"/>
  </r>
  <r>
    <n v="2826"/>
    <x v="1393"/>
    <n v="2011"/>
    <x v="794"/>
    <d v="2011-09-30T00:00:00"/>
    <s v="Standard Class"/>
    <s v="MT-18070"/>
    <s v="Michelle Tran"/>
    <s v="Home Office"/>
    <s v="United States"/>
    <s v="Houston"/>
    <s v="Texas"/>
    <n v="77041"/>
    <s v="Central"/>
    <s v="FUR-BO-10003272"/>
    <x v="0"/>
    <x v="0"/>
    <s v="O'Sullivan Living Dimensions 5-Shelf Bookcases"/>
    <x v="2334"/>
    <n v="2"/>
    <n v="0.32"/>
    <n v="-97.23120000000003"/>
  </r>
  <r>
    <n v="2827"/>
    <x v="1393"/>
    <n v="2011"/>
    <x v="794"/>
    <d v="2011-09-30T00:00:00"/>
    <s v="Standard Class"/>
    <s v="MT-18070"/>
    <s v="Michelle Tran"/>
    <s v="Home Office"/>
    <s v="United States"/>
    <s v="Houston"/>
    <s v="Texas"/>
    <n v="77041"/>
    <s v="Central"/>
    <s v="OFF-BI-10002982"/>
    <x v="1"/>
    <x v="8"/>
    <s v="Avery Self-Adhesive Photo Pockets for Polaroid Photos"/>
    <x v="629"/>
    <n v="2"/>
    <n v="0.8"/>
    <n v="-4.3584000000000014"/>
  </r>
  <r>
    <n v="2828"/>
    <x v="1393"/>
    <n v="2011"/>
    <x v="794"/>
    <d v="2011-09-30T00:00:00"/>
    <s v="Standard Class"/>
    <s v="MT-18070"/>
    <s v="Michelle Tran"/>
    <s v="Home Office"/>
    <s v="United States"/>
    <s v="Houston"/>
    <s v="Texas"/>
    <n v="77041"/>
    <s v="Central"/>
    <s v="OFF-EN-10001509"/>
    <x v="1"/>
    <x v="12"/>
    <s v="Poly String Tie Envelopes"/>
    <x v="30"/>
    <n v="2"/>
    <n v="0.2"/>
    <n v="1.1015999999999997"/>
  </r>
  <r>
    <n v="2829"/>
    <x v="1394"/>
    <n v="2013"/>
    <x v="131"/>
    <d v="2013-04-27T00:00:00"/>
    <s v="First Class"/>
    <s v="MJ-17740"/>
    <s v="Max Jones"/>
    <s v="Consumer"/>
    <s v="United States"/>
    <s v="Lancaster"/>
    <s v="Ohio"/>
    <n v="43130"/>
    <s v="East"/>
    <s v="OFF-PA-10002421"/>
    <x v="1"/>
    <x v="10"/>
    <s v="Embossed Ink Jet Note Cards"/>
    <x v="2335"/>
    <n v="6"/>
    <n v="0.2"/>
    <n v="37.917599999999993"/>
  </r>
  <r>
    <n v="2830"/>
    <x v="1394"/>
    <n v="2013"/>
    <x v="131"/>
    <d v="2013-04-27T00:00:00"/>
    <s v="First Class"/>
    <s v="MJ-17740"/>
    <s v="Max Jones"/>
    <s v="Consumer"/>
    <s v="United States"/>
    <s v="Lancaster"/>
    <s v="Ohio"/>
    <n v="43130"/>
    <s v="East"/>
    <s v="OFF-ST-10000760"/>
    <x v="1"/>
    <x v="4"/>
    <s v="Eldon Fold 'N Roll Cart System"/>
    <x v="2336"/>
    <n v="5"/>
    <n v="0.2"/>
    <n v="6.2910000000000004"/>
  </r>
  <r>
    <n v="2831"/>
    <x v="1394"/>
    <n v="2013"/>
    <x v="131"/>
    <d v="2013-04-27T00:00:00"/>
    <s v="First Class"/>
    <s v="MJ-17740"/>
    <s v="Max Jones"/>
    <s v="Consumer"/>
    <s v="United States"/>
    <s v="Lancaster"/>
    <s v="Ohio"/>
    <n v="43130"/>
    <s v="East"/>
    <s v="OFF-PA-10002923"/>
    <x v="1"/>
    <x v="10"/>
    <s v="Xerox 1942"/>
    <x v="128"/>
    <n v="2"/>
    <n v="0.2"/>
    <n v="29.363999999999997"/>
  </r>
  <r>
    <n v="2832"/>
    <x v="1395"/>
    <n v="2011"/>
    <x v="301"/>
    <d v="2011-11-05T00:00:00"/>
    <s v="Standard Class"/>
    <s v="ND-18370"/>
    <s v="Natalie DeCherney"/>
    <s v="Consumer"/>
    <s v="United States"/>
    <s v="Portland"/>
    <s v="Oregon"/>
    <n v="97206"/>
    <s v="West"/>
    <s v="OFF-ST-10001128"/>
    <x v="1"/>
    <x v="4"/>
    <s v="Carina Mini System Audio Rack, Model AR050B"/>
    <x v="2337"/>
    <n v="5"/>
    <n v="0.2"/>
    <n v="-94.33299999999997"/>
  </r>
  <r>
    <n v="2833"/>
    <x v="1395"/>
    <n v="2011"/>
    <x v="301"/>
    <d v="2011-11-05T00:00:00"/>
    <s v="Standard Class"/>
    <s v="ND-18370"/>
    <s v="Natalie DeCherney"/>
    <s v="Consumer"/>
    <s v="United States"/>
    <s v="Portland"/>
    <s v="Oregon"/>
    <n v="97206"/>
    <s v="West"/>
    <s v="TEC-PH-10000673"/>
    <x v="2"/>
    <x v="7"/>
    <s v="Plantronics Voyager Pro HD - Bluetooth Headset"/>
    <x v="2338"/>
    <n v="3"/>
    <n v="0.2"/>
    <n v="54.5916"/>
  </r>
  <r>
    <n v="2834"/>
    <x v="1396"/>
    <n v="2014"/>
    <x v="795"/>
    <d v="2014-02-01T00:00:00"/>
    <s v="Second Class"/>
    <s v="CA-11965"/>
    <s v="Carol Adams"/>
    <s v="Corporate"/>
    <s v="United States"/>
    <s v="Hoover"/>
    <s v="Alabama"/>
    <n v="35244"/>
    <s v="South"/>
    <s v="OFF-AR-10001547"/>
    <x v="1"/>
    <x v="6"/>
    <s v="Newell 311"/>
    <x v="2339"/>
    <n v="7"/>
    <n v="0"/>
    <n v="4.1768999999999998"/>
  </r>
  <r>
    <n v="2835"/>
    <x v="1396"/>
    <n v="2014"/>
    <x v="795"/>
    <d v="2014-02-01T00:00:00"/>
    <s v="Second Class"/>
    <s v="CA-11965"/>
    <s v="Carol Adams"/>
    <s v="Corporate"/>
    <s v="United States"/>
    <s v="Hoover"/>
    <s v="Alabama"/>
    <n v="35244"/>
    <s v="South"/>
    <s v="OFF-BI-10001890"/>
    <x v="1"/>
    <x v="8"/>
    <s v="Avery Poly Binder Pockets"/>
    <x v="181"/>
    <n v="2"/>
    <n v="0"/>
    <n v="3.4367999999999999"/>
  </r>
  <r>
    <n v="2836"/>
    <x v="1397"/>
    <n v="2014"/>
    <x v="343"/>
    <d v="2014-11-17T00:00:00"/>
    <s v="Standard Class"/>
    <s v="GA-14725"/>
    <s v="Guy Armstrong"/>
    <s v="Consumer"/>
    <s v="United States"/>
    <s v="Los Angeles"/>
    <s v="California"/>
    <n v="90036"/>
    <s v="West"/>
    <s v="OFF-AP-10003971"/>
    <x v="1"/>
    <x v="9"/>
    <s v="Belkin 6 Outlet Metallic Surge Strip"/>
    <x v="2340"/>
    <n v="1"/>
    <n v="0"/>
    <n v="2.8314000000000004"/>
  </r>
  <r>
    <n v="2837"/>
    <x v="1397"/>
    <n v="2014"/>
    <x v="343"/>
    <d v="2014-11-17T00:00:00"/>
    <s v="Standard Class"/>
    <s v="GA-14725"/>
    <s v="Guy Armstrong"/>
    <s v="Consumer"/>
    <s v="United States"/>
    <s v="Los Angeles"/>
    <s v="California"/>
    <n v="90036"/>
    <s v="West"/>
    <s v="OFF-PA-10000520"/>
    <x v="1"/>
    <x v="10"/>
    <s v="Xerox 201"/>
    <x v="541"/>
    <n v="3"/>
    <n v="0"/>
    <n v="9.3312000000000008"/>
  </r>
  <r>
    <n v="2838"/>
    <x v="1397"/>
    <n v="2014"/>
    <x v="343"/>
    <d v="2014-11-17T00:00:00"/>
    <s v="Standard Class"/>
    <s v="GA-14725"/>
    <s v="Guy Armstrong"/>
    <s v="Consumer"/>
    <s v="United States"/>
    <s v="Los Angeles"/>
    <s v="California"/>
    <n v="90036"/>
    <s v="West"/>
    <s v="OFF-BI-10000977"/>
    <x v="1"/>
    <x v="8"/>
    <s v="Ibico Plastic Spiral Binding Combs"/>
    <x v="2114"/>
    <n v="5"/>
    <n v="0.2"/>
    <n v="39.519999999999989"/>
  </r>
  <r>
    <n v="2839"/>
    <x v="1398"/>
    <n v="2013"/>
    <x v="632"/>
    <d v="2013-06-13T00:00:00"/>
    <s v="First Class"/>
    <s v="TC-21295"/>
    <s v="Toby Carlisle"/>
    <s v="Consumer"/>
    <s v="United States"/>
    <s v="Tallahassee"/>
    <s v="Florida"/>
    <n v="32303"/>
    <s v="South"/>
    <s v="TEC-MA-10002178"/>
    <x v="2"/>
    <x v="15"/>
    <s v="Cisco CP-7937G Unified IP Conference Station Phone"/>
    <x v="1202"/>
    <n v="2"/>
    <n v="0.5"/>
    <n v="-27.827999999999975"/>
  </r>
  <r>
    <n v="2840"/>
    <x v="1399"/>
    <n v="2012"/>
    <x v="37"/>
    <d v="2012-09-08T00:00:00"/>
    <s v="Second Class"/>
    <s v="JB-15400"/>
    <s v="Jennifer Braxton"/>
    <s v="Corporate"/>
    <s v="United States"/>
    <s v="New York City"/>
    <s v="New York"/>
    <n v="10009"/>
    <s v="East"/>
    <s v="OFF-ST-10001526"/>
    <x v="1"/>
    <x v="4"/>
    <s v="Iceberg Mobile Mega Data/Printer Cart "/>
    <x v="2341"/>
    <n v="1"/>
    <n v="0"/>
    <n v="31.285799999999995"/>
  </r>
  <r>
    <n v="2841"/>
    <x v="1400"/>
    <n v="2011"/>
    <x v="619"/>
    <d v="2011-03-19T00:00:00"/>
    <s v="Standard Class"/>
    <s v="CK-12325"/>
    <s v="Christine Kargatis"/>
    <s v="Home Office"/>
    <s v="United States"/>
    <s v="Chesapeake"/>
    <s v="Virginia"/>
    <n v="23320"/>
    <s v="South"/>
    <s v="FUR-CH-10003379"/>
    <x v="0"/>
    <x v="1"/>
    <s v="Global Commerce Series High-Back Swivel/Tilt Chairs"/>
    <x v="2342"/>
    <n v="4"/>
    <n v="0"/>
    <n v="284.98"/>
  </r>
  <r>
    <n v="2842"/>
    <x v="1401"/>
    <n v="2014"/>
    <x v="515"/>
    <d v="2014-09-05T00:00:00"/>
    <s v="Second Class"/>
    <s v="RL-19615"/>
    <s v="Rob Lucas"/>
    <s v="Consumer"/>
    <s v="United States"/>
    <s v="Fayetteville"/>
    <s v="North Carolina"/>
    <n v="28314"/>
    <s v="South"/>
    <s v="OFF-PA-10000100"/>
    <x v="1"/>
    <x v="10"/>
    <s v="Xerox 1945"/>
    <x v="2343"/>
    <n v="7"/>
    <n v="0.2"/>
    <n v="83.209699999999998"/>
  </r>
  <r>
    <n v="2843"/>
    <x v="1402"/>
    <n v="2014"/>
    <x v="721"/>
    <d v="2014-03-28T00:00:00"/>
    <s v="Standard Class"/>
    <s v="AC-10660"/>
    <s v="Anna Chung"/>
    <s v="Consumer"/>
    <s v="United States"/>
    <s v="Huntsville"/>
    <s v="Texas"/>
    <n v="77340"/>
    <s v="Central"/>
    <s v="OFF-ST-10001809"/>
    <x v="1"/>
    <x v="4"/>
    <s v="Fellowes Officeware Wire Shelving"/>
    <x v="2344"/>
    <n v="2"/>
    <n v="0.2"/>
    <n v="-32.338800000000006"/>
  </r>
  <r>
    <n v="2844"/>
    <x v="1403"/>
    <n v="2014"/>
    <x v="796"/>
    <d v="2014-05-23T00:00:00"/>
    <s v="Standard Class"/>
    <s v="BH-11710"/>
    <s v="Brosina Hoffman"/>
    <s v="Consumer"/>
    <s v="United States"/>
    <s v="Philadelphia"/>
    <s v="Pennsylvania"/>
    <n v="19140"/>
    <s v="East"/>
    <s v="TEC-AC-10000387"/>
    <x v="2"/>
    <x v="11"/>
    <s v="KeyTronic KT800P2 - Keyboard - Black"/>
    <x v="2345"/>
    <n v="3"/>
    <n v="0.2"/>
    <n v="-0.90120000000000111"/>
  </r>
  <r>
    <n v="2845"/>
    <x v="1404"/>
    <n v="2013"/>
    <x v="797"/>
    <d v="2014-01-01T00:00:00"/>
    <s v="Standard Class"/>
    <s v="BG-11695"/>
    <s v="Brooke Gillingham"/>
    <s v="Corporate"/>
    <s v="United States"/>
    <s v="Woodstock"/>
    <s v="Illinois"/>
    <n v="60098"/>
    <s v="Central"/>
    <s v="FUR-CH-10004853"/>
    <x v="0"/>
    <x v="1"/>
    <s v="Global Manager's Adjustable Task Chair, Storm"/>
    <x v="2346"/>
    <n v="8"/>
    <n v="0.3"/>
    <n v="-12.078400000000101"/>
  </r>
  <r>
    <n v="2846"/>
    <x v="1405"/>
    <n v="2014"/>
    <x v="701"/>
    <d v="2014-11-21T00:00:00"/>
    <s v="First Class"/>
    <s v="XP-21865"/>
    <s v="Xylona Preis"/>
    <s v="Consumer"/>
    <s v="United States"/>
    <s v="Everett"/>
    <s v="Massachusetts"/>
    <n v="2149"/>
    <s v="East"/>
    <s v="OFF-AR-10001958"/>
    <x v="1"/>
    <x v="6"/>
    <s v="Stanley Bostitch Contemporary Electric Pencil Sharpeners"/>
    <x v="717"/>
    <n v="3"/>
    <n v="0"/>
    <n v="14.263200000000001"/>
  </r>
  <r>
    <n v="2847"/>
    <x v="1406"/>
    <n v="2014"/>
    <x v="18"/>
    <d v="2014-09-16T00:00:00"/>
    <s v="Standard Class"/>
    <s v="SN-20560"/>
    <s v="Skye Norling"/>
    <s v="Home Office"/>
    <s v="United States"/>
    <s v="Chicago"/>
    <s v="Illinois"/>
    <n v="60653"/>
    <s v="Central"/>
    <s v="OFF-BI-10003527"/>
    <x v="1"/>
    <x v="8"/>
    <s v="Fellowes PB500 Electric Punch Plastic Comb Binding Machine with Manual Bind"/>
    <x v="2347"/>
    <n v="3"/>
    <n v="0.8"/>
    <n v="-1143.8910000000001"/>
  </r>
  <r>
    <n v="2848"/>
    <x v="1407"/>
    <n v="2014"/>
    <x v="798"/>
    <d v="2014-04-16T00:00:00"/>
    <s v="Standard Class"/>
    <s v="DM-13345"/>
    <s v="Denise Monton"/>
    <s v="Corporate"/>
    <s v="United States"/>
    <s v="Roswell"/>
    <s v="Georgia"/>
    <n v="30076"/>
    <s v="South"/>
    <s v="FUR-FU-10003832"/>
    <x v="0"/>
    <x v="5"/>
    <s v="Eldon Expressions Punched Metal &amp; Wood Desk Accessories, Black &amp; Cherry"/>
    <x v="2348"/>
    <n v="6"/>
    <n v="0"/>
    <n v="15.758400000000002"/>
  </r>
  <r>
    <n v="2849"/>
    <x v="1407"/>
    <n v="2014"/>
    <x v="798"/>
    <d v="2014-04-16T00:00:00"/>
    <s v="Standard Class"/>
    <s v="DM-13345"/>
    <s v="Denise Monton"/>
    <s v="Corporate"/>
    <s v="United States"/>
    <s v="Roswell"/>
    <s v="Georgia"/>
    <n v="30076"/>
    <s v="South"/>
    <s v="OFF-BI-10001359"/>
    <x v="1"/>
    <x v="8"/>
    <s v="GBC DocuBind TL300 Electric Binding System"/>
    <x v="2349"/>
    <n v="3"/>
    <n v="0"/>
    <n v="1264.7558999999999"/>
  </r>
  <r>
    <n v="2850"/>
    <x v="1408"/>
    <n v="2013"/>
    <x v="85"/>
    <d v="2013-12-04T00:00:00"/>
    <s v="Standard Class"/>
    <s v="AJ-10780"/>
    <s v="Anthony Jacobs"/>
    <s v="Corporate"/>
    <s v="United States"/>
    <s v="Palm Coast"/>
    <s v="Florida"/>
    <n v="32137"/>
    <s v="South"/>
    <s v="OFF-BI-10002976"/>
    <x v="1"/>
    <x v="8"/>
    <s v="ACCOHIDE Binder by Acco"/>
    <x v="2350"/>
    <n v="6"/>
    <n v="0.7"/>
    <n v="-5.6993999999999971"/>
  </r>
  <r>
    <n v="2851"/>
    <x v="1409"/>
    <n v="2013"/>
    <x v="799"/>
    <d v="2013-06-06T00:00:00"/>
    <s v="First Class"/>
    <s v="KC-16255"/>
    <s v="Karen Carlisle"/>
    <s v="Corporate"/>
    <s v="United States"/>
    <s v="Philadelphia"/>
    <s v="Pennsylvania"/>
    <n v="19120"/>
    <s v="East"/>
    <s v="OFF-ST-10000736"/>
    <x v="1"/>
    <x v="4"/>
    <s v="Carina Double Wide Media Storage Towers in Natural &amp; Black"/>
    <x v="1466"/>
    <n v="1"/>
    <n v="0.2"/>
    <n v="-12.956800000000005"/>
  </r>
  <r>
    <n v="2852"/>
    <x v="1410"/>
    <n v="2014"/>
    <x v="94"/>
    <d v="2014-12-23T00:00:00"/>
    <s v="Standard Class"/>
    <s v="VF-21715"/>
    <s v="Vicky Freymann"/>
    <s v="Home Office"/>
    <s v="United States"/>
    <s v="Columbus"/>
    <s v="Indiana"/>
    <n v="47201"/>
    <s v="Central"/>
    <s v="OFF-PA-10001745"/>
    <x v="1"/>
    <x v="10"/>
    <s v="Wirebound Message Books, 2 7/8&quot; x 5&quot;, 3 Forms per Page"/>
    <x v="2351"/>
    <n v="4"/>
    <n v="0"/>
    <n v="13.235199999999999"/>
  </r>
  <r>
    <n v="2853"/>
    <x v="1411"/>
    <n v="2013"/>
    <x v="690"/>
    <d v="2013-03-22T00:00:00"/>
    <s v="Second Class"/>
    <s v="SV-20935"/>
    <s v="Susan Vittorini"/>
    <s v="Consumer"/>
    <s v="United States"/>
    <s v="Oceanside"/>
    <s v="New York"/>
    <n v="11572"/>
    <s v="East"/>
    <s v="FUR-FU-10000409"/>
    <x v="0"/>
    <x v="5"/>
    <s v="GE 4 Foot Flourescent Tube, 40 Watt"/>
    <x v="1883"/>
    <n v="1"/>
    <n v="0"/>
    <n v="6.8908000000000005"/>
  </r>
  <r>
    <n v="2854"/>
    <x v="1411"/>
    <n v="2013"/>
    <x v="690"/>
    <d v="2013-03-22T00:00:00"/>
    <s v="Second Class"/>
    <s v="SV-20935"/>
    <s v="Susan Vittorini"/>
    <s v="Consumer"/>
    <s v="United States"/>
    <s v="Oceanside"/>
    <s v="New York"/>
    <n v="11572"/>
    <s v="East"/>
    <s v="FUR-FU-10000221"/>
    <x v="0"/>
    <x v="5"/>
    <s v="Master Caster Door Stop, Brown"/>
    <x v="2352"/>
    <n v="4"/>
    <n v="0"/>
    <n v="6.9087999999999994"/>
  </r>
  <r>
    <n v="2855"/>
    <x v="1412"/>
    <n v="2014"/>
    <x v="648"/>
    <d v="2014-08-21T00:00:00"/>
    <s v="Same Day"/>
    <s v="EM-13810"/>
    <s v="Eleni McCrary"/>
    <s v="Corporate"/>
    <s v="United States"/>
    <s v="Franklin"/>
    <s v="Massachusetts"/>
    <n v="2038"/>
    <s v="East"/>
    <s v="OFF-ST-10000344"/>
    <x v="1"/>
    <x v="4"/>
    <s v="Neat Ideas Personal Hanging Folder Files, Black"/>
    <x v="2353"/>
    <n v="3"/>
    <n v="0"/>
    <n v="10.475399999999999"/>
  </r>
  <r>
    <n v="2856"/>
    <x v="1413"/>
    <n v="2014"/>
    <x v="800"/>
    <d v="2014-08-01T00:00:00"/>
    <s v="Standard Class"/>
    <s v="RB-19360"/>
    <s v="Raymond Buch"/>
    <s v="Consumer"/>
    <s v="United States"/>
    <s v="Sioux Falls"/>
    <s v="South Dakota"/>
    <n v="57103"/>
    <s v="Central"/>
    <s v="OFF-LA-10003663"/>
    <x v="1"/>
    <x v="2"/>
    <s v="Avery 498"/>
    <x v="2354"/>
    <n v="7"/>
    <n v="0"/>
    <n v="9.5081000000000007"/>
  </r>
  <r>
    <n v="2857"/>
    <x v="1414"/>
    <n v="2013"/>
    <x v="370"/>
    <d v="2013-08-30T00:00:00"/>
    <s v="First Class"/>
    <s v="DJ-13510"/>
    <s v="Don Jones"/>
    <s v="Corporate"/>
    <s v="United States"/>
    <s v="San Diego"/>
    <s v="California"/>
    <n v="92037"/>
    <s v="West"/>
    <s v="FUR-CH-10001215"/>
    <x v="0"/>
    <x v="1"/>
    <s v="Global Troy Executive Leather Low-Back Tilter"/>
    <x v="2355"/>
    <n v="4"/>
    <n v="0.2"/>
    <n v="100.19599999999997"/>
  </r>
  <r>
    <n v="2858"/>
    <x v="1415"/>
    <n v="2013"/>
    <x v="243"/>
    <d v="2013-08-18T00:00:00"/>
    <s v="Second Class"/>
    <s v="CC-12370"/>
    <s v="Christopher Conant"/>
    <s v="Consumer"/>
    <s v="United States"/>
    <s v="Fayetteville"/>
    <s v="North Carolina"/>
    <n v="28314"/>
    <s v="South"/>
    <s v="FUR-CH-10000988"/>
    <x v="0"/>
    <x v="1"/>
    <s v="Hon Olson Stacker Stools"/>
    <x v="2284"/>
    <n v="2"/>
    <n v="0.2"/>
    <n v="22.529599999999995"/>
  </r>
  <r>
    <n v="2859"/>
    <x v="1416"/>
    <n v="2014"/>
    <x v="240"/>
    <d v="2014-05-24T00:00:00"/>
    <s v="Standard Class"/>
    <s v="SC-20380"/>
    <s v="Shahid Collister"/>
    <s v="Consumer"/>
    <s v="United States"/>
    <s v="Atlanta"/>
    <s v="Georgia"/>
    <n v="30318"/>
    <s v="South"/>
    <s v="TEC-AC-10003441"/>
    <x v="2"/>
    <x v="11"/>
    <s v="Kingston Digital DataTraveler 32GB USB 2.0"/>
    <x v="766"/>
    <n v="4"/>
    <n v="0"/>
    <n v="4.0679999999999978"/>
  </r>
  <r>
    <n v="2860"/>
    <x v="1416"/>
    <n v="2014"/>
    <x v="240"/>
    <d v="2014-05-24T00:00:00"/>
    <s v="Standard Class"/>
    <s v="SC-20380"/>
    <s v="Shahid Collister"/>
    <s v="Consumer"/>
    <s v="United States"/>
    <s v="Atlanta"/>
    <s v="Georgia"/>
    <n v="30318"/>
    <s v="South"/>
    <s v="TEC-PH-10004389"/>
    <x v="2"/>
    <x v="7"/>
    <s v="Nokia Lumia 925"/>
    <x v="2258"/>
    <n v="3"/>
    <n v="0"/>
    <n v="98.272200000000012"/>
  </r>
  <r>
    <n v="2861"/>
    <x v="1416"/>
    <n v="2014"/>
    <x v="240"/>
    <d v="2014-05-24T00:00:00"/>
    <s v="Standard Class"/>
    <s v="SC-20380"/>
    <s v="Shahid Collister"/>
    <s v="Consumer"/>
    <s v="United States"/>
    <s v="Atlanta"/>
    <s v="Georgia"/>
    <n v="30318"/>
    <s v="South"/>
    <s v="FUR-BO-10004695"/>
    <x v="0"/>
    <x v="0"/>
    <s v="O'Sullivan 2-Door Barrister Bookcase in Odessa Pine"/>
    <x v="2356"/>
    <n v="9"/>
    <n v="0"/>
    <n v="374.62859999999989"/>
  </r>
  <r>
    <n v="2862"/>
    <x v="1416"/>
    <n v="2014"/>
    <x v="240"/>
    <d v="2014-05-24T00:00:00"/>
    <s v="Standard Class"/>
    <s v="SC-20380"/>
    <s v="Shahid Collister"/>
    <s v="Consumer"/>
    <s v="United States"/>
    <s v="Atlanta"/>
    <s v="Georgia"/>
    <n v="30318"/>
    <s v="South"/>
    <s v="OFF-PA-10000100"/>
    <x v="1"/>
    <x v="10"/>
    <s v="Xerox 1945"/>
    <x v="2357"/>
    <n v="7"/>
    <n v="0"/>
    <n v="140.59569999999999"/>
  </r>
  <r>
    <n v="2863"/>
    <x v="1417"/>
    <n v="2014"/>
    <x v="801"/>
    <d v="2014-08-18T00:00:00"/>
    <s v="Standard Class"/>
    <s v="RH-19495"/>
    <s v="Rick Hansen"/>
    <s v="Consumer"/>
    <s v="United States"/>
    <s v="Orlando"/>
    <s v="Florida"/>
    <n v="32839"/>
    <s v="South"/>
    <s v="OFF-PA-10000223"/>
    <x v="1"/>
    <x v="10"/>
    <s v="Xerox 2000"/>
    <x v="561"/>
    <n v="4"/>
    <n v="0.2"/>
    <n v="7.2576000000000001"/>
  </r>
  <r>
    <n v="2864"/>
    <x v="1418"/>
    <n v="2014"/>
    <x v="802"/>
    <d v="2014-08-14T00:00:00"/>
    <s v="Same Day"/>
    <s v="JK-15370"/>
    <s v="Jay Kimmel"/>
    <s v="Consumer"/>
    <s v="United States"/>
    <s v="San Francisco"/>
    <s v="California"/>
    <n v="94122"/>
    <s v="West"/>
    <s v="OFF-ST-10001325"/>
    <x v="1"/>
    <x v="4"/>
    <s v="Sterilite Officeware Hinged File Box"/>
    <x v="974"/>
    <n v="3"/>
    <n v="0"/>
    <n v="8.4888000000000012"/>
  </r>
  <r>
    <n v="2865"/>
    <x v="1418"/>
    <n v="2014"/>
    <x v="802"/>
    <d v="2014-08-14T00:00:00"/>
    <s v="Same Day"/>
    <s v="JK-15370"/>
    <s v="Jay Kimmel"/>
    <s v="Consumer"/>
    <s v="United States"/>
    <s v="San Francisco"/>
    <s v="California"/>
    <n v="94122"/>
    <s v="West"/>
    <s v="OFF-AP-10004249"/>
    <x v="1"/>
    <x v="9"/>
    <s v="Staples"/>
    <x v="2358"/>
    <n v="7"/>
    <n v="0"/>
    <n v="22.623299999999997"/>
  </r>
  <r>
    <n v="2866"/>
    <x v="1418"/>
    <n v="2014"/>
    <x v="802"/>
    <d v="2014-08-14T00:00:00"/>
    <s v="Same Day"/>
    <s v="JK-15370"/>
    <s v="Jay Kimmel"/>
    <s v="Consumer"/>
    <s v="United States"/>
    <s v="San Francisco"/>
    <s v="California"/>
    <n v="94122"/>
    <s v="West"/>
    <s v="OFF-AR-10000588"/>
    <x v="1"/>
    <x v="6"/>
    <s v="Newell 345"/>
    <x v="426"/>
    <n v="3"/>
    <n v="0"/>
    <n v="15.475200000000001"/>
  </r>
  <r>
    <n v="2867"/>
    <x v="1418"/>
    <n v="2014"/>
    <x v="802"/>
    <d v="2014-08-14T00:00:00"/>
    <s v="Same Day"/>
    <s v="JK-15370"/>
    <s v="Jay Kimmel"/>
    <s v="Consumer"/>
    <s v="United States"/>
    <s v="San Francisco"/>
    <s v="California"/>
    <n v="94122"/>
    <s v="West"/>
    <s v="OFF-SU-10000946"/>
    <x v="1"/>
    <x v="14"/>
    <s v="Staples"/>
    <x v="1051"/>
    <n v="4"/>
    <n v="0"/>
    <n v="9.2567999999999984"/>
  </r>
  <r>
    <n v="2868"/>
    <x v="1419"/>
    <n v="2013"/>
    <x v="338"/>
    <d v="2013-11-13T00:00:00"/>
    <s v="Second Class"/>
    <s v="AF-10885"/>
    <s v="Art Foster"/>
    <s v="Consumer"/>
    <s v="United States"/>
    <s v="Toledo"/>
    <s v="Ohio"/>
    <n v="43615"/>
    <s v="East"/>
    <s v="OFF-SU-10001225"/>
    <x v="1"/>
    <x v="14"/>
    <s v="Staples"/>
    <x v="2359"/>
    <n v="5"/>
    <n v="0.2"/>
    <n v="-3.3120000000000012"/>
  </r>
  <r>
    <n v="2869"/>
    <x v="1419"/>
    <n v="2013"/>
    <x v="338"/>
    <d v="2013-11-13T00:00:00"/>
    <s v="Second Class"/>
    <s v="AF-10885"/>
    <s v="Art Foster"/>
    <s v="Consumer"/>
    <s v="United States"/>
    <s v="Toledo"/>
    <s v="Ohio"/>
    <n v="43615"/>
    <s v="East"/>
    <s v="OFF-ST-10001558"/>
    <x v="1"/>
    <x v="4"/>
    <s v="Acco Perma 4000 Stacking Storage Drawers"/>
    <x v="2360"/>
    <n v="3"/>
    <n v="0.2"/>
    <n v="-2.4359999999999999"/>
  </r>
  <r>
    <n v="2870"/>
    <x v="1420"/>
    <n v="2014"/>
    <x v="492"/>
    <d v="2014-06-20T00:00:00"/>
    <s v="Standard Class"/>
    <s v="LC-16885"/>
    <s v="Lena Creighton"/>
    <s v="Consumer"/>
    <s v="United States"/>
    <s v="Saint Petersburg"/>
    <s v="Florida"/>
    <n v="33710"/>
    <s v="South"/>
    <s v="FUR-FU-10001546"/>
    <x v="0"/>
    <x v="5"/>
    <s v="Dana Swing-Arm Lamps"/>
    <x v="1232"/>
    <n v="2"/>
    <n v="0.2"/>
    <n v="1.0679999999999996"/>
  </r>
  <r>
    <n v="2871"/>
    <x v="1421"/>
    <n v="2011"/>
    <x v="579"/>
    <d v="2011-03-26T00:00:00"/>
    <s v="Standard Class"/>
    <s v="BF-11275"/>
    <s v="Beth Fritzler"/>
    <s v="Corporate"/>
    <s v="United States"/>
    <s v="Tucson"/>
    <s v="Arizona"/>
    <n v="85705"/>
    <s v="West"/>
    <s v="OFF-PA-10002581"/>
    <x v="1"/>
    <x v="10"/>
    <s v="Xerox 1951"/>
    <x v="1355"/>
    <n v="3"/>
    <n v="0.2"/>
    <n v="23.234999999999992"/>
  </r>
  <r>
    <n v="2872"/>
    <x v="1421"/>
    <n v="2011"/>
    <x v="579"/>
    <d v="2011-03-26T00:00:00"/>
    <s v="Standard Class"/>
    <s v="BF-11275"/>
    <s v="Beth Fritzler"/>
    <s v="Corporate"/>
    <s v="United States"/>
    <s v="Tucson"/>
    <s v="Arizona"/>
    <n v="85705"/>
    <s v="West"/>
    <s v="FUR-CH-10001482"/>
    <x v="0"/>
    <x v="1"/>
    <s v="Office Star - Mesh Screen back chair with Vinyl seat"/>
    <x v="2361"/>
    <n v="3"/>
    <n v="0.2"/>
    <n v="-35.36460000000001"/>
  </r>
  <r>
    <n v="2873"/>
    <x v="1422"/>
    <n v="2014"/>
    <x v="140"/>
    <d v="2014-06-21T00:00:00"/>
    <s v="Standard Class"/>
    <s v="SC-20800"/>
    <s v="Stuart Calhoun"/>
    <s v="Consumer"/>
    <s v="United States"/>
    <s v="Los Angeles"/>
    <s v="California"/>
    <n v="90036"/>
    <s v="West"/>
    <s v="OFF-AR-10002399"/>
    <x v="1"/>
    <x v="6"/>
    <s v="Dixon Prang Watercolor Pencils, 10-Color Set with Brush"/>
    <x v="2362"/>
    <n v="1"/>
    <n v="0"/>
    <n v="1.7465999999999999"/>
  </r>
  <r>
    <n v="2874"/>
    <x v="1423"/>
    <n v="2014"/>
    <x v="673"/>
    <d v="2014-11-23T00:00:00"/>
    <s v="Standard Class"/>
    <s v="SW-20275"/>
    <s v="Scott Williamson"/>
    <s v="Consumer"/>
    <s v="United States"/>
    <s v="San Diego"/>
    <s v="California"/>
    <n v="92105"/>
    <s v="West"/>
    <s v="OFF-ST-10001963"/>
    <x v="1"/>
    <x v="4"/>
    <s v="Tennsco Regal Shelving Units"/>
    <x v="2363"/>
    <n v="8"/>
    <n v="0"/>
    <n v="24.338399999999979"/>
  </r>
  <r>
    <n v="2875"/>
    <x v="1424"/>
    <n v="2014"/>
    <x v="614"/>
    <d v="2015-01-01T00:00:00"/>
    <s v="First Class"/>
    <s v="MC-17845"/>
    <s v="Michael Chen"/>
    <s v="Consumer"/>
    <s v="United States"/>
    <s v="New York City"/>
    <s v="New York"/>
    <n v="10035"/>
    <s v="East"/>
    <s v="OFF-FA-10002988"/>
    <x v="1"/>
    <x v="13"/>
    <s v="Ideal Clamps"/>
    <x v="2364"/>
    <n v="3"/>
    <n v="0"/>
    <n v="2.9546999999999999"/>
  </r>
  <r>
    <n v="2876"/>
    <x v="1425"/>
    <n v="2013"/>
    <x v="803"/>
    <d v="2013-01-23T00:00:00"/>
    <s v="Second Class"/>
    <s v="TD-20995"/>
    <s v="Tamara Dahlen"/>
    <s v="Consumer"/>
    <s v="United States"/>
    <s v="San Diego"/>
    <s v="California"/>
    <n v="92037"/>
    <s v="West"/>
    <s v="FUR-CH-10004289"/>
    <x v="0"/>
    <x v="1"/>
    <s v="Global Super Steno Chair"/>
    <x v="2365"/>
    <n v="2"/>
    <n v="0.2"/>
    <n v="-5.758800000000015"/>
  </r>
  <r>
    <n v="2877"/>
    <x v="1425"/>
    <n v="2013"/>
    <x v="803"/>
    <d v="2013-01-23T00:00:00"/>
    <s v="Second Class"/>
    <s v="TD-20995"/>
    <s v="Tamara Dahlen"/>
    <s v="Consumer"/>
    <s v="United States"/>
    <s v="San Diego"/>
    <s v="California"/>
    <n v="92037"/>
    <s v="West"/>
    <s v="FUR-CH-10000785"/>
    <x v="0"/>
    <x v="1"/>
    <s v="Global Ergonomic Managers Chair"/>
    <x v="2366"/>
    <n v="7"/>
    <n v="0.2"/>
    <n v="76.011600000000016"/>
  </r>
  <r>
    <n v="2878"/>
    <x v="1426"/>
    <n v="2013"/>
    <x v="804"/>
    <d v="2013-01-19T00:00:00"/>
    <s v="Standard Class"/>
    <s v="Dp-13240"/>
    <s v="Dean percer"/>
    <s v="Home Office"/>
    <s v="United States"/>
    <s v="Westfield"/>
    <s v="New Jersey"/>
    <n v="7090"/>
    <s v="East"/>
    <s v="OFF-EN-10003040"/>
    <x v="1"/>
    <x v="12"/>
    <s v="Quality Park Security Envelopes"/>
    <x v="2367"/>
    <n v="2"/>
    <n v="0"/>
    <n v="24.599800000000002"/>
  </r>
  <r>
    <n v="2879"/>
    <x v="1426"/>
    <n v="2013"/>
    <x v="804"/>
    <d v="2013-01-19T00:00:00"/>
    <s v="Standard Class"/>
    <s v="Dp-13240"/>
    <s v="Dean percer"/>
    <s v="Home Office"/>
    <s v="United States"/>
    <s v="Westfield"/>
    <s v="New Jersey"/>
    <n v="7090"/>
    <s v="East"/>
    <s v="OFF-AR-10001573"/>
    <x v="1"/>
    <x v="6"/>
    <s v="American Pencil"/>
    <x v="2368"/>
    <n v="2"/>
    <n v="0"/>
    <n v="1.3513999999999995"/>
  </r>
  <r>
    <n v="2880"/>
    <x v="1426"/>
    <n v="2013"/>
    <x v="804"/>
    <d v="2013-01-19T00:00:00"/>
    <s v="Standard Class"/>
    <s v="Dp-13240"/>
    <s v="Dean percer"/>
    <s v="Home Office"/>
    <s v="United States"/>
    <s v="Westfield"/>
    <s v="New Jersey"/>
    <n v="7090"/>
    <s v="East"/>
    <s v="TEC-AC-10000844"/>
    <x v="2"/>
    <x v="11"/>
    <s v="Logitech Gaming G510s - Keyboard"/>
    <x v="2369"/>
    <n v="3"/>
    <n v="0"/>
    <n v="91.789199999999994"/>
  </r>
  <r>
    <n v="2881"/>
    <x v="1427"/>
    <n v="2013"/>
    <x v="251"/>
    <d v="2013-09-24T00:00:00"/>
    <s v="Second Class"/>
    <s v="SD-20485"/>
    <s v="Shirley Daniels"/>
    <s v="Home Office"/>
    <s v="United States"/>
    <s v="Orange"/>
    <s v="New Jersey"/>
    <n v="7050"/>
    <s v="East"/>
    <s v="OFF-BI-10000756"/>
    <x v="1"/>
    <x v="8"/>
    <s v="Storex DuraTech Recycled Plastic Frosted Binders"/>
    <x v="2370"/>
    <n v="6"/>
    <n v="0"/>
    <n v="12.72"/>
  </r>
  <r>
    <n v="2882"/>
    <x v="1427"/>
    <n v="2013"/>
    <x v="251"/>
    <d v="2013-09-24T00:00:00"/>
    <s v="Second Class"/>
    <s v="SD-20485"/>
    <s v="Shirley Daniels"/>
    <s v="Home Office"/>
    <s v="United States"/>
    <s v="Orange"/>
    <s v="New Jersey"/>
    <n v="7050"/>
    <s v="East"/>
    <s v="OFF-SU-10000381"/>
    <x v="1"/>
    <x v="14"/>
    <s v="Acme Forged Steel Scissors with Black Enamel Handles"/>
    <x v="1056"/>
    <n v="3"/>
    <n v="0"/>
    <n v="8.0996999999999986"/>
  </r>
  <r>
    <n v="2883"/>
    <x v="1428"/>
    <n v="2011"/>
    <x v="805"/>
    <d v="2011-02-26T00:00:00"/>
    <s v="Standard Class"/>
    <s v="TM-21010"/>
    <s v="Tamara Manning"/>
    <s v="Consumer"/>
    <s v="United States"/>
    <s v="Woodstock"/>
    <s v="Illinois"/>
    <n v="60098"/>
    <s v="Central"/>
    <s v="OFF-BI-10004094"/>
    <x v="1"/>
    <x v="8"/>
    <s v="GBC Standard Plastic Binding Systems Combs"/>
    <x v="2371"/>
    <n v="5"/>
    <n v="0.8"/>
    <n v="-13.717499999999998"/>
  </r>
  <r>
    <n v="2884"/>
    <x v="1429"/>
    <n v="2013"/>
    <x v="583"/>
    <d v="2013-11-17T00:00:00"/>
    <s v="Second Class"/>
    <s v="BK-11260"/>
    <s v="Berenike Kampe"/>
    <s v="Consumer"/>
    <s v="United States"/>
    <s v="San Francisco"/>
    <s v="California"/>
    <n v="94110"/>
    <s v="West"/>
    <s v="FUR-FU-10001852"/>
    <x v="0"/>
    <x v="5"/>
    <s v="Eldon Regeneration Recycled Desk Accessories, Smoke"/>
    <x v="2372"/>
    <n v="4"/>
    <n v="0"/>
    <n v="2.2271999999999998"/>
  </r>
  <r>
    <n v="2885"/>
    <x v="1430"/>
    <n v="2013"/>
    <x v="806"/>
    <d v="2013-02-03T00:00:00"/>
    <s v="Standard Class"/>
    <s v="JF-15490"/>
    <s v="Jeremy Farry"/>
    <s v="Consumer"/>
    <s v="United States"/>
    <s v="San Francisco"/>
    <s v="California"/>
    <n v="94122"/>
    <s v="West"/>
    <s v="OFF-BI-10000014"/>
    <x v="1"/>
    <x v="8"/>
    <s v="Heavy-Duty E-Z-D Binders"/>
    <x v="738"/>
    <n v="2"/>
    <n v="0.2"/>
    <n v="5.8914"/>
  </r>
  <r>
    <n v="2886"/>
    <x v="1431"/>
    <n v="2013"/>
    <x v="807"/>
    <d v="2013-10-23T00:00:00"/>
    <s v="Standard Class"/>
    <s v="EP-13915"/>
    <s v="Emily Phan"/>
    <s v="Consumer"/>
    <s v="United States"/>
    <s v="Tempe"/>
    <s v="Arizona"/>
    <n v="85281"/>
    <s v="West"/>
    <s v="FUR-CH-10003396"/>
    <x v="0"/>
    <x v="1"/>
    <s v="Global Deluxe Steno Chair"/>
    <x v="2373"/>
    <n v="5"/>
    <n v="0.2"/>
    <n v="-34.64100000000002"/>
  </r>
  <r>
    <n v="2887"/>
    <x v="1432"/>
    <n v="2014"/>
    <x v="404"/>
    <d v="2014-12-20T00:00:00"/>
    <s v="First Class"/>
    <s v="EP-13915"/>
    <s v="Emily Phan"/>
    <s v="Consumer"/>
    <s v="United States"/>
    <s v="Los Angeles"/>
    <s v="California"/>
    <n v="90008"/>
    <s v="West"/>
    <s v="OFF-AR-10003811"/>
    <x v="1"/>
    <x v="6"/>
    <s v="Newell 327"/>
    <x v="153"/>
    <n v="3"/>
    <n v="0"/>
    <n v="1.7901"/>
  </r>
  <r>
    <n v="2888"/>
    <x v="1432"/>
    <n v="2014"/>
    <x v="404"/>
    <d v="2014-12-20T00:00:00"/>
    <s v="First Class"/>
    <s v="EP-13915"/>
    <s v="Emily Phan"/>
    <s v="Consumer"/>
    <s v="United States"/>
    <s v="Los Angeles"/>
    <s v="California"/>
    <n v="90008"/>
    <s v="West"/>
    <s v="OFF-PA-10003172"/>
    <x v="1"/>
    <x v="10"/>
    <s v="Xerox 1996"/>
    <x v="91"/>
    <n v="2"/>
    <n v="0"/>
    <n v="6.2208000000000006"/>
  </r>
  <r>
    <n v="2889"/>
    <x v="1432"/>
    <n v="2014"/>
    <x v="404"/>
    <d v="2014-12-20T00:00:00"/>
    <s v="First Class"/>
    <s v="EP-13915"/>
    <s v="Emily Phan"/>
    <s v="Consumer"/>
    <s v="United States"/>
    <s v="Los Angeles"/>
    <s v="California"/>
    <n v="90008"/>
    <s v="West"/>
    <s v="OFF-PA-10000289"/>
    <x v="1"/>
    <x v="10"/>
    <s v="Xerox 213"/>
    <x v="56"/>
    <n v="5"/>
    <n v="0"/>
    <n v="15.552000000000001"/>
  </r>
  <r>
    <n v="2890"/>
    <x v="1433"/>
    <n v="2014"/>
    <x v="808"/>
    <d v="2014-11-07T00:00:00"/>
    <s v="Standard Class"/>
    <s v="KH-16630"/>
    <s v="Ken Heidel"/>
    <s v="Corporate"/>
    <s v="United States"/>
    <s v="Seattle"/>
    <s v="Washington"/>
    <n v="98105"/>
    <s v="West"/>
    <s v="OFF-PA-10000791"/>
    <x v="1"/>
    <x v="10"/>
    <s v="Wirebound Message Books, Four 2 3/4 x 5 Forms per Page, 200 Sets per Book"/>
    <x v="2374"/>
    <n v="5"/>
    <n v="0"/>
    <n v="10.732499999999998"/>
  </r>
  <r>
    <n v="2891"/>
    <x v="1434"/>
    <n v="2011"/>
    <x v="333"/>
    <d v="2011-05-01T00:00:00"/>
    <s v="Second Class"/>
    <s v="HG-14845"/>
    <s v="Harry Greene"/>
    <s v="Consumer"/>
    <s v="United States"/>
    <s v="Lake Charles"/>
    <s v="Louisiana"/>
    <n v="70601"/>
    <s v="South"/>
    <s v="FUR-CH-10002304"/>
    <x v="0"/>
    <x v="1"/>
    <s v="Global Stack Chair without Arms, Black"/>
    <x v="2375"/>
    <n v="2"/>
    <n v="0"/>
    <n v="12.990000000000002"/>
  </r>
  <r>
    <n v="2892"/>
    <x v="1434"/>
    <n v="2011"/>
    <x v="333"/>
    <d v="2011-05-01T00:00:00"/>
    <s v="Second Class"/>
    <s v="HG-14845"/>
    <s v="Harry Greene"/>
    <s v="Consumer"/>
    <s v="United States"/>
    <s v="Lake Charles"/>
    <s v="Louisiana"/>
    <n v="70601"/>
    <s v="South"/>
    <s v="OFF-BI-10000136"/>
    <x v="1"/>
    <x v="8"/>
    <s v="Avery Non-Stick Heavy Duty View Round Locking Ring Binders"/>
    <x v="1465"/>
    <n v="3"/>
    <n v="0"/>
    <n v="8.6112000000000002"/>
  </r>
  <r>
    <n v="2893"/>
    <x v="1435"/>
    <n v="2014"/>
    <x v="436"/>
    <d v="2014-10-30T00:00:00"/>
    <s v="Standard Class"/>
    <s v="JC-16105"/>
    <s v="Julie Creighton"/>
    <s v="Corporate"/>
    <s v="United States"/>
    <s v="Rochester"/>
    <s v="New York"/>
    <n v="14609"/>
    <s v="East"/>
    <s v="OFF-PA-10003739"/>
    <x v="1"/>
    <x v="10"/>
    <s v="Xerox 1969"/>
    <x v="1057"/>
    <n v="2"/>
    <n v="0"/>
    <n v="5.6644000000000005"/>
  </r>
  <r>
    <n v="2894"/>
    <x v="1435"/>
    <n v="2014"/>
    <x v="436"/>
    <d v="2014-10-30T00:00:00"/>
    <s v="Standard Class"/>
    <s v="JC-16105"/>
    <s v="Julie Creighton"/>
    <s v="Corporate"/>
    <s v="United States"/>
    <s v="Rochester"/>
    <s v="New York"/>
    <n v="14609"/>
    <s v="East"/>
    <s v="OFF-PA-10002479"/>
    <x v="1"/>
    <x v="10"/>
    <s v="Xerox 4200 Series MultiUse Premium Copy Paper (20Lb. and 84 Bright)"/>
    <x v="1603"/>
    <n v="5"/>
    <n v="0"/>
    <n v="11.879999999999999"/>
  </r>
  <r>
    <n v="2895"/>
    <x v="1435"/>
    <n v="2014"/>
    <x v="436"/>
    <d v="2014-10-30T00:00:00"/>
    <s v="Standard Class"/>
    <s v="JC-16105"/>
    <s v="Julie Creighton"/>
    <s v="Corporate"/>
    <s v="United States"/>
    <s v="Rochester"/>
    <s v="New York"/>
    <n v="14609"/>
    <s v="East"/>
    <s v="FUR-FU-10000771"/>
    <x v="0"/>
    <x v="5"/>
    <s v="Eldon 200 Class Desk Accessories, Smoke"/>
    <x v="2376"/>
    <n v="11"/>
    <n v="0"/>
    <n v="29.013600000000004"/>
  </r>
  <r>
    <n v="2896"/>
    <x v="1435"/>
    <n v="2014"/>
    <x v="436"/>
    <d v="2014-10-30T00:00:00"/>
    <s v="Standard Class"/>
    <s v="JC-16105"/>
    <s v="Julie Creighton"/>
    <s v="Corporate"/>
    <s v="United States"/>
    <s v="Rochester"/>
    <s v="New York"/>
    <n v="14609"/>
    <s v="East"/>
    <s v="TEC-PH-10001552"/>
    <x v="2"/>
    <x v="7"/>
    <s v="I Need's 3d Hello Kitty Hybrid Silicone Case Cover for HTC One X 4g with 3d Hello Kitty Stylus Pen Green/pink"/>
    <x v="1211"/>
    <n v="3"/>
    <n v="0"/>
    <n v="10.046400000000002"/>
  </r>
  <r>
    <n v="2897"/>
    <x v="1436"/>
    <n v="2011"/>
    <x v="809"/>
    <d v="2011-04-03T00:00:00"/>
    <s v="Standard Class"/>
    <s v="KM-16720"/>
    <s v="Kunst Miller"/>
    <s v="Consumer"/>
    <s v="United States"/>
    <s v="Long Beach"/>
    <s v="New York"/>
    <n v="11561"/>
    <s v="East"/>
    <s v="OFF-AR-10001915"/>
    <x v="1"/>
    <x v="6"/>
    <s v="Peel-Off China Markers"/>
    <x v="2377"/>
    <n v="5"/>
    <n v="0"/>
    <n v="20.853000000000002"/>
  </r>
  <r>
    <n v="2898"/>
    <x v="1437"/>
    <n v="2013"/>
    <x v="810"/>
    <d v="2013-01-09T00:00:00"/>
    <s v="Standard Class"/>
    <s v="EB-13975"/>
    <s v="Erica Bern"/>
    <s v="Corporate"/>
    <s v="United States"/>
    <s v="Charlotte"/>
    <s v="North Carolina"/>
    <n v="28205"/>
    <s v="South"/>
    <s v="TEC-CO-10000971"/>
    <x v="2"/>
    <x v="16"/>
    <s v="Hewlett Packard 310 Color Digital Copier"/>
    <x v="2378"/>
    <n v="4"/>
    <n v="0.2"/>
    <n v="119.99599999999992"/>
  </r>
  <r>
    <n v="2899"/>
    <x v="1438"/>
    <n v="2012"/>
    <x v="33"/>
    <d v="2012-04-30T00:00:00"/>
    <s v="Standard Class"/>
    <s v="PW-19240"/>
    <s v="Pierre Wener"/>
    <s v="Consumer"/>
    <s v="United States"/>
    <s v="Houston"/>
    <s v="Texas"/>
    <n v="77036"/>
    <s v="Central"/>
    <s v="FUR-CH-10004086"/>
    <x v="0"/>
    <x v="1"/>
    <s v="Hon 4070 Series Pagoda Armless Upholstered Stacking Chairs"/>
    <x v="2379"/>
    <n v="2"/>
    <n v="0.3"/>
    <n v="-5.8346000000000231"/>
  </r>
  <r>
    <n v="2900"/>
    <x v="1439"/>
    <n v="2012"/>
    <x v="811"/>
    <d v="2012-09-17T00:00:00"/>
    <s v="Standard Class"/>
    <s v="PG-18895"/>
    <s v="Paul Gonzalez"/>
    <s v="Consumer"/>
    <s v="United States"/>
    <s v="New York City"/>
    <s v="New York"/>
    <n v="10035"/>
    <s v="East"/>
    <s v="TEC-CO-10000971"/>
    <x v="2"/>
    <x v="16"/>
    <s v="Hewlett Packard 310 Color Digital Copier"/>
    <x v="2006"/>
    <n v="2"/>
    <n v="0.2"/>
    <n v="59.997999999999962"/>
  </r>
  <r>
    <n v="2901"/>
    <x v="1439"/>
    <n v="2012"/>
    <x v="811"/>
    <d v="2012-09-17T00:00:00"/>
    <s v="Standard Class"/>
    <s v="PG-18895"/>
    <s v="Paul Gonzalez"/>
    <s v="Consumer"/>
    <s v="United States"/>
    <s v="New York City"/>
    <s v="New York"/>
    <n v="10035"/>
    <s v="East"/>
    <s v="OFF-LA-10001317"/>
    <x v="1"/>
    <x v="2"/>
    <s v="Avery 520"/>
    <x v="2380"/>
    <n v="4"/>
    <n v="0"/>
    <n v="6.048"/>
  </r>
  <r>
    <n v="2902"/>
    <x v="1440"/>
    <n v="2014"/>
    <x v="220"/>
    <d v="2014-09-16T00:00:00"/>
    <s v="Standard Class"/>
    <s v="DB-12910"/>
    <s v="Daniel Byrd"/>
    <s v="Home Office"/>
    <s v="United States"/>
    <s v="Columbus"/>
    <s v="Georgia"/>
    <n v="31907"/>
    <s v="South"/>
    <s v="OFF-PA-10003656"/>
    <x v="1"/>
    <x v="10"/>
    <s v="Xerox 1935"/>
    <x v="2381"/>
    <n v="7"/>
    <n v="0"/>
    <n v="84.943599999999989"/>
  </r>
  <r>
    <n v="2903"/>
    <x v="1441"/>
    <n v="2013"/>
    <x v="1"/>
    <d v="2013-06-18T00:00:00"/>
    <s v="Standard Class"/>
    <s v="CR-12730"/>
    <s v="Craig Reiter"/>
    <s v="Consumer"/>
    <s v="United States"/>
    <s v="Chicago"/>
    <s v="Illinois"/>
    <n v="60610"/>
    <s v="Central"/>
    <s v="OFF-PA-10002160"/>
    <x v="1"/>
    <x v="10"/>
    <s v="Xerox 1978"/>
    <x v="2382"/>
    <n v="5"/>
    <n v="0.2"/>
    <n v="8.3810000000000002"/>
  </r>
  <r>
    <n v="2904"/>
    <x v="1442"/>
    <n v="2013"/>
    <x v="812"/>
    <d v="2013-07-02T00:00:00"/>
    <s v="Standard Class"/>
    <s v="KH-16330"/>
    <s v="Katharine Harms"/>
    <s v="Corporate"/>
    <s v="United States"/>
    <s v="Highland Park"/>
    <s v="Illinois"/>
    <n v="60035"/>
    <s v="Central"/>
    <s v="OFF-PA-10000575"/>
    <x v="1"/>
    <x v="10"/>
    <s v="Wirebound Message Books, Four 2 3/4 x 5 White Forms per Page"/>
    <x v="2383"/>
    <n v="7"/>
    <n v="0.2"/>
    <n v="12.175799999999999"/>
  </r>
  <r>
    <n v="2905"/>
    <x v="1442"/>
    <n v="2013"/>
    <x v="812"/>
    <d v="2013-07-02T00:00:00"/>
    <s v="Standard Class"/>
    <s v="KH-16330"/>
    <s v="Katharine Harms"/>
    <s v="Corporate"/>
    <s v="United States"/>
    <s v="Highland Park"/>
    <s v="Illinois"/>
    <n v="60035"/>
    <s v="Central"/>
    <s v="FUR-CH-10003981"/>
    <x v="0"/>
    <x v="1"/>
    <s v="Global Commerce Series Low-Back Swivel/Tilt Chairs"/>
    <x v="2384"/>
    <n v="3"/>
    <n v="0.3"/>
    <n v="-7.7094000000001017"/>
  </r>
  <r>
    <n v="2906"/>
    <x v="1443"/>
    <n v="2011"/>
    <x v="467"/>
    <d v="2011-09-30T00:00:00"/>
    <s v="Standard Class"/>
    <s v="CS-12400"/>
    <s v="Christopher Schild"/>
    <s v="Home Office"/>
    <s v="United States"/>
    <s v="Seattle"/>
    <s v="Washington"/>
    <n v="98115"/>
    <s v="West"/>
    <s v="OFF-ST-10002615"/>
    <x v="1"/>
    <x v="4"/>
    <s v="Dual Level, Single-Width Filing Carts"/>
    <x v="2385"/>
    <n v="2"/>
    <n v="0"/>
    <n v="80.631200000000007"/>
  </r>
  <r>
    <n v="2907"/>
    <x v="1444"/>
    <n v="2014"/>
    <x v="132"/>
    <d v="2014-11-10T00:00:00"/>
    <s v="Standard Class"/>
    <s v="DL-12925"/>
    <s v="Daniel Lacy"/>
    <s v="Consumer"/>
    <s v="United States"/>
    <s v="Eagan"/>
    <s v="Minnesota"/>
    <n v="55122"/>
    <s v="Central"/>
    <s v="OFF-PA-10000327"/>
    <x v="1"/>
    <x v="10"/>
    <s v="Xerox 1971"/>
    <x v="18"/>
    <n v="2"/>
    <n v="0"/>
    <n v="3.8519999999999994"/>
  </r>
  <r>
    <n v="2908"/>
    <x v="1444"/>
    <n v="2014"/>
    <x v="132"/>
    <d v="2014-11-10T00:00:00"/>
    <s v="Standard Class"/>
    <s v="DL-12925"/>
    <s v="Daniel Lacy"/>
    <s v="Consumer"/>
    <s v="United States"/>
    <s v="Eagan"/>
    <s v="Minnesota"/>
    <n v="55122"/>
    <s v="Central"/>
    <s v="OFF-ST-10001325"/>
    <x v="1"/>
    <x v="4"/>
    <s v="Sterilite Officeware Hinged File Box"/>
    <x v="2386"/>
    <n v="5"/>
    <n v="0"/>
    <n v="14.148"/>
  </r>
  <r>
    <n v="2909"/>
    <x v="1444"/>
    <n v="2014"/>
    <x v="132"/>
    <d v="2014-11-10T00:00:00"/>
    <s v="Standard Class"/>
    <s v="DL-12925"/>
    <s v="Daniel Lacy"/>
    <s v="Consumer"/>
    <s v="United States"/>
    <s v="Eagan"/>
    <s v="Minnesota"/>
    <n v="55122"/>
    <s v="Central"/>
    <s v="OFF-LA-10001771"/>
    <x v="1"/>
    <x v="2"/>
    <s v="Avery 513"/>
    <x v="1830"/>
    <n v="3"/>
    <n v="0"/>
    <n v="6.8723999999999998"/>
  </r>
  <r>
    <n v="2910"/>
    <x v="1445"/>
    <n v="2014"/>
    <x v="600"/>
    <d v="2014-02-24T00:00:00"/>
    <s v="Standard Class"/>
    <s v="ME-17725"/>
    <s v="Max Engle"/>
    <s v="Consumer"/>
    <s v="United States"/>
    <s v="Seattle"/>
    <s v="Washington"/>
    <n v="98103"/>
    <s v="West"/>
    <s v="OFF-FA-10004968"/>
    <x v="1"/>
    <x v="13"/>
    <s v="Rubber Band Ball"/>
    <x v="2387"/>
    <n v="3"/>
    <n v="0"/>
    <n v="0.2244000000000006"/>
  </r>
  <r>
    <n v="2911"/>
    <x v="1446"/>
    <n v="2012"/>
    <x v="599"/>
    <d v="2012-11-09T00:00:00"/>
    <s v="Standard Class"/>
    <s v="VD-21670"/>
    <s v="Valerie Dominguez"/>
    <s v="Consumer"/>
    <s v="United States"/>
    <s v="Coral Springs"/>
    <s v="Florida"/>
    <n v="33065"/>
    <s v="South"/>
    <s v="OFF-AP-10000576"/>
    <x v="1"/>
    <x v="9"/>
    <s v="Belkin 325VA UPS Surge Protector, 6'"/>
    <x v="2388"/>
    <n v="4"/>
    <n v="0.2"/>
    <n v="24.196000000000012"/>
  </r>
  <r>
    <n v="2912"/>
    <x v="1447"/>
    <n v="2011"/>
    <x v="737"/>
    <d v="2011-06-21T00:00:00"/>
    <s v="Standard Class"/>
    <s v="CK-12205"/>
    <s v="Chloris Kastensmidt"/>
    <s v="Consumer"/>
    <s v="United States"/>
    <s v="Hempstead"/>
    <s v="New York"/>
    <n v="11550"/>
    <s v="East"/>
    <s v="OFF-EN-10003286"/>
    <x v="1"/>
    <x v="12"/>
    <s v="Staples"/>
    <x v="1417"/>
    <n v="5"/>
    <n v="0"/>
    <n v="19.457999999999998"/>
  </r>
  <r>
    <n v="2913"/>
    <x v="1447"/>
    <n v="2011"/>
    <x v="737"/>
    <d v="2011-06-21T00:00:00"/>
    <s v="Standard Class"/>
    <s v="CK-12205"/>
    <s v="Chloris Kastensmidt"/>
    <s v="Consumer"/>
    <s v="United States"/>
    <s v="Hempstead"/>
    <s v="New York"/>
    <n v="11550"/>
    <s v="East"/>
    <s v="OFF-AR-10003772"/>
    <x v="1"/>
    <x v="6"/>
    <s v="Boston 16750 Black Compact Battery Pencil Sharpener"/>
    <x v="768"/>
    <n v="4"/>
    <n v="0"/>
    <n v="10.499999999999996"/>
  </r>
  <r>
    <n v="2914"/>
    <x v="1447"/>
    <n v="2011"/>
    <x v="737"/>
    <d v="2011-06-21T00:00:00"/>
    <s v="Standard Class"/>
    <s v="CK-12205"/>
    <s v="Chloris Kastensmidt"/>
    <s v="Consumer"/>
    <s v="United States"/>
    <s v="Hempstead"/>
    <s v="New York"/>
    <n v="11550"/>
    <s v="East"/>
    <s v="OFF-BI-10002852"/>
    <x v="1"/>
    <x v="8"/>
    <s v="Ibico Standard Transparent Covers"/>
    <x v="2389"/>
    <n v="3"/>
    <n v="0.2"/>
    <n v="14.337599999999998"/>
  </r>
  <r>
    <n v="2915"/>
    <x v="1448"/>
    <n v="2012"/>
    <x v="88"/>
    <d v="2012-10-17T00:00:00"/>
    <s v="Second Class"/>
    <s v="DL-12925"/>
    <s v="Daniel Lacy"/>
    <s v="Consumer"/>
    <s v="United States"/>
    <s v="Noblesville"/>
    <s v="Indiana"/>
    <n v="46060"/>
    <s v="Central"/>
    <s v="TEC-PH-10002890"/>
    <x v="2"/>
    <x v="7"/>
    <s v="AT&amp;T 17929 Lendline Telephone"/>
    <x v="2390"/>
    <n v="3"/>
    <n v="0"/>
    <n v="35.287199999999999"/>
  </r>
  <r>
    <n v="2916"/>
    <x v="1448"/>
    <n v="2012"/>
    <x v="88"/>
    <d v="2012-10-17T00:00:00"/>
    <s v="Second Class"/>
    <s v="DL-12925"/>
    <s v="Daniel Lacy"/>
    <s v="Consumer"/>
    <s v="United States"/>
    <s v="Noblesville"/>
    <s v="Indiana"/>
    <n v="46060"/>
    <s v="Central"/>
    <s v="OFF-BI-10001308"/>
    <x v="1"/>
    <x v="8"/>
    <s v="GBC Standard Plastic Binding Systems' Combs"/>
    <x v="2391"/>
    <n v="2"/>
    <n v="0"/>
    <n v="5.6519999999999992"/>
  </r>
  <r>
    <n v="2917"/>
    <x v="1448"/>
    <n v="2012"/>
    <x v="88"/>
    <d v="2012-10-17T00:00:00"/>
    <s v="Second Class"/>
    <s v="DL-12925"/>
    <s v="Daniel Lacy"/>
    <s v="Consumer"/>
    <s v="United States"/>
    <s v="Noblesville"/>
    <s v="Indiana"/>
    <n v="46060"/>
    <s v="Central"/>
    <s v="TEC-PH-10001750"/>
    <x v="2"/>
    <x v="7"/>
    <s v="Samsung Rugby III"/>
    <x v="2392"/>
    <n v="4"/>
    <n v="0"/>
    <n v="71.269200000000012"/>
  </r>
  <r>
    <n v="2918"/>
    <x v="1449"/>
    <n v="2014"/>
    <x v="151"/>
    <d v="2014-08-31T00:00:00"/>
    <s v="First Class"/>
    <s v="SE-20110"/>
    <s v="Sanjit Engle"/>
    <s v="Consumer"/>
    <s v="United States"/>
    <s v="Dallas"/>
    <s v="Texas"/>
    <n v="75220"/>
    <s v="Central"/>
    <s v="OFF-AR-10003338"/>
    <x v="1"/>
    <x v="6"/>
    <s v="Eberhard Faber 3 1/2&quot; Golf Pencils"/>
    <x v="2393"/>
    <n v="1"/>
    <n v="0.2"/>
    <n v="0.37200000000000011"/>
  </r>
  <r>
    <n v="2919"/>
    <x v="1450"/>
    <n v="2013"/>
    <x v="813"/>
    <d v="2013-11-24T00:00:00"/>
    <s v="Same Day"/>
    <s v="LS-17200"/>
    <s v="Luke Schmidt"/>
    <s v="Corporate"/>
    <s v="United States"/>
    <s v="Philadelphia"/>
    <s v="Pennsylvania"/>
    <n v="19140"/>
    <s v="East"/>
    <s v="OFF-FA-10002763"/>
    <x v="1"/>
    <x v="13"/>
    <s v="Advantus Map Pennant Flags and Round Head Tacks"/>
    <x v="2394"/>
    <n v="5"/>
    <n v="0.2"/>
    <n v="2.3699999999999983"/>
  </r>
  <r>
    <n v="2920"/>
    <x v="1450"/>
    <n v="2013"/>
    <x v="813"/>
    <d v="2013-11-24T00:00:00"/>
    <s v="Same Day"/>
    <s v="LS-17200"/>
    <s v="Luke Schmidt"/>
    <s v="Corporate"/>
    <s v="United States"/>
    <s v="Philadelphia"/>
    <s v="Pennsylvania"/>
    <n v="19140"/>
    <s v="East"/>
    <s v="FUR-FU-10002088"/>
    <x v="0"/>
    <x v="5"/>
    <s v="Nu-Dell Float Frame 11 x 14 1/2"/>
    <x v="325"/>
    <n v="2"/>
    <n v="0.2"/>
    <n v="3.9512"/>
  </r>
  <r>
    <n v="2921"/>
    <x v="1450"/>
    <n v="2013"/>
    <x v="813"/>
    <d v="2013-11-24T00:00:00"/>
    <s v="Same Day"/>
    <s v="LS-17200"/>
    <s v="Luke Schmidt"/>
    <s v="Corporate"/>
    <s v="United States"/>
    <s v="Philadelphia"/>
    <s v="Pennsylvania"/>
    <n v="19140"/>
    <s v="East"/>
    <s v="FUR-FU-10003976"/>
    <x v="0"/>
    <x v="5"/>
    <s v="DAX Executive Solid Wood Document Frame, Desktop or Hang, Mahogany, 5 x 7"/>
    <x v="2395"/>
    <n v="7"/>
    <n v="0.2"/>
    <n v="12.328399999999988"/>
  </r>
  <r>
    <n v="2922"/>
    <x v="1451"/>
    <n v="2014"/>
    <x v="289"/>
    <d v="2014-01-31T00:00:00"/>
    <s v="Same Day"/>
    <s v="MM-17920"/>
    <s v="Michael Moore"/>
    <s v="Consumer"/>
    <s v="United States"/>
    <s v="San Francisco"/>
    <s v="California"/>
    <n v="94109"/>
    <s v="West"/>
    <s v="OFF-ST-10001511"/>
    <x v="1"/>
    <x v="4"/>
    <s v="Space Solutions Commercial Steel Shelving"/>
    <x v="2396"/>
    <n v="2"/>
    <n v="0"/>
    <n v="6.4649999999999892"/>
  </r>
  <r>
    <n v="2923"/>
    <x v="1452"/>
    <n v="2012"/>
    <x v="672"/>
    <d v="2012-12-03T00:00:00"/>
    <s v="Second Class"/>
    <s v="DB-13270"/>
    <s v="Deborah Brumfield"/>
    <s v="Home Office"/>
    <s v="United States"/>
    <s v="Austin"/>
    <s v="Texas"/>
    <n v="78745"/>
    <s v="Central"/>
    <s v="OFF-BI-10000301"/>
    <x v="1"/>
    <x v="8"/>
    <s v="GBC Instant Report Kit"/>
    <x v="2397"/>
    <n v="3"/>
    <n v="0.8"/>
    <n v="-5.8230000000000004"/>
  </r>
  <r>
    <n v="2924"/>
    <x v="1453"/>
    <n v="2011"/>
    <x v="307"/>
    <d v="2011-07-04T00:00:00"/>
    <s v="Standard Class"/>
    <s v="RW-19630"/>
    <s v="Rob Williams"/>
    <s v="Corporate"/>
    <s v="United States"/>
    <s v="Detroit"/>
    <s v="Michigan"/>
    <n v="48234"/>
    <s v="Central"/>
    <s v="OFF-FA-10003495"/>
    <x v="1"/>
    <x v="13"/>
    <s v="Staples"/>
    <x v="2398"/>
    <n v="1"/>
    <n v="0"/>
    <n v="3.04"/>
  </r>
  <r>
    <n v="2925"/>
    <x v="1454"/>
    <n v="2011"/>
    <x v="814"/>
    <d v="2011-09-05T00:00:00"/>
    <s v="First Class"/>
    <s v="JM-16195"/>
    <s v="Justin MacKendrick"/>
    <s v="Consumer"/>
    <s v="United States"/>
    <s v="Watertown"/>
    <s v="New York"/>
    <n v="13601"/>
    <s v="East"/>
    <s v="OFF-AP-10001303"/>
    <x v="1"/>
    <x v="9"/>
    <s v="Holmes Cool Mist Humidifier for the Whole House with 8-Gallon Output per Day, Extended Life Filter"/>
    <x v="189"/>
    <n v="1"/>
    <n v="0"/>
    <n v="8.9549999999999983"/>
  </r>
  <r>
    <n v="2926"/>
    <x v="1454"/>
    <n v="2011"/>
    <x v="814"/>
    <d v="2011-09-05T00:00:00"/>
    <s v="First Class"/>
    <s v="JM-16195"/>
    <s v="Justin MacKendrick"/>
    <s v="Consumer"/>
    <s v="United States"/>
    <s v="Watertown"/>
    <s v="New York"/>
    <n v="13601"/>
    <s v="East"/>
    <s v="FUR-FU-10002116"/>
    <x v="0"/>
    <x v="5"/>
    <s v="Tenex Carpeted, Granite-Look or Clear Contemporary Contour Shape Chair Mats"/>
    <x v="2399"/>
    <n v="1"/>
    <n v="0"/>
    <n v="4.9496999999999929"/>
  </r>
  <r>
    <n v="2927"/>
    <x v="1455"/>
    <n v="2014"/>
    <x v="815"/>
    <d v="2014-07-15T00:00:00"/>
    <s v="Second Class"/>
    <s v="BP-11155"/>
    <s v="Becky Pak"/>
    <s v="Consumer"/>
    <s v="United States"/>
    <s v="Columbus"/>
    <s v="Georgia"/>
    <n v="31907"/>
    <s v="South"/>
    <s v="FUR-FU-10000771"/>
    <x v="0"/>
    <x v="5"/>
    <s v="Eldon 200 Class Desk Accessories, Smoke"/>
    <x v="609"/>
    <n v="3"/>
    <n v="0"/>
    <n v="7.9128000000000007"/>
  </r>
  <r>
    <n v="2928"/>
    <x v="1456"/>
    <n v="2014"/>
    <x v="400"/>
    <d v="2014-06-11T00:00:00"/>
    <s v="Standard Class"/>
    <s v="CT-11995"/>
    <s v="Carol Triggs"/>
    <s v="Consumer"/>
    <s v="United States"/>
    <s v="Apple Valley"/>
    <s v="Minnesota"/>
    <n v="55124"/>
    <s v="Central"/>
    <s v="OFF-AR-10002255"/>
    <x v="1"/>
    <x v="6"/>
    <s v="Newell 346"/>
    <x v="880"/>
    <n v="3"/>
    <n v="0"/>
    <n v="2.5055999999999998"/>
  </r>
  <r>
    <n v="2929"/>
    <x v="1457"/>
    <n v="2014"/>
    <x v="15"/>
    <d v="2014-10-27T00:00:00"/>
    <s v="Standard Class"/>
    <s v="TH-21550"/>
    <s v="Tracy Hopkins"/>
    <s v="Home Office"/>
    <s v="United States"/>
    <s v="Burlington"/>
    <s v="North Carolina"/>
    <n v="27217"/>
    <s v="South"/>
    <s v="OFF-BI-10004995"/>
    <x v="1"/>
    <x v="8"/>
    <s v="GBC DocuBind P400 Electric Binding System"/>
    <x v="2400"/>
    <n v="4"/>
    <n v="0.7"/>
    <n v="-1306.5504000000001"/>
  </r>
  <r>
    <n v="2930"/>
    <x v="1458"/>
    <n v="2014"/>
    <x v="551"/>
    <d v="2014-11-25T00:00:00"/>
    <s v="Standard Class"/>
    <s v="ME-17320"/>
    <s v="Maria Etezadi"/>
    <s v="Home Office"/>
    <s v="United States"/>
    <s v="Saginaw"/>
    <s v="Michigan"/>
    <n v="48601"/>
    <s v="Central"/>
    <s v="FUR-FU-10002597"/>
    <x v="0"/>
    <x v="5"/>
    <s v="C-Line Magnetic Cubicle Keepers, Clear Polypropylene"/>
    <x v="2401"/>
    <n v="4"/>
    <n v="0"/>
    <n v="8.2992000000000008"/>
  </r>
  <r>
    <n v="2931"/>
    <x v="1459"/>
    <n v="2012"/>
    <x v="816"/>
    <d v="2012-08-08T00:00:00"/>
    <s v="Same Day"/>
    <s v="TT-21220"/>
    <s v="Thomas Thornton"/>
    <s v="Consumer"/>
    <s v="United States"/>
    <s v="San Francisco"/>
    <s v="California"/>
    <n v="94109"/>
    <s v="West"/>
    <s v="OFF-BI-10004970"/>
    <x v="1"/>
    <x v="8"/>
    <s v="ACCOHIDE 3-Ring Binder, Blue, 1&quot;"/>
    <x v="2164"/>
    <n v="2"/>
    <n v="0.2"/>
    <n v="2.2302"/>
  </r>
  <r>
    <n v="2932"/>
    <x v="1459"/>
    <n v="2012"/>
    <x v="816"/>
    <d v="2012-08-08T00:00:00"/>
    <s v="Same Day"/>
    <s v="TT-21220"/>
    <s v="Thomas Thornton"/>
    <s v="Consumer"/>
    <s v="United States"/>
    <s v="San Francisco"/>
    <s v="California"/>
    <n v="94109"/>
    <s v="West"/>
    <s v="OFF-BI-10002557"/>
    <x v="1"/>
    <x v="8"/>
    <s v="Presstex Flexible Ring Binders"/>
    <x v="6"/>
    <n v="2"/>
    <n v="0.2"/>
    <n v="2.7299999999999995"/>
  </r>
  <r>
    <n v="2933"/>
    <x v="1459"/>
    <n v="2012"/>
    <x v="816"/>
    <d v="2012-08-08T00:00:00"/>
    <s v="Same Day"/>
    <s v="TT-21220"/>
    <s v="Thomas Thornton"/>
    <s v="Consumer"/>
    <s v="United States"/>
    <s v="San Francisco"/>
    <s v="California"/>
    <n v="94109"/>
    <s v="West"/>
    <s v="FUR-CH-10000785"/>
    <x v="0"/>
    <x v="1"/>
    <s v="Global Ergonomic Managers Chair"/>
    <x v="2402"/>
    <n v="1"/>
    <n v="0.2"/>
    <n v="10.858800000000002"/>
  </r>
  <r>
    <n v="2934"/>
    <x v="1460"/>
    <n v="2013"/>
    <x v="409"/>
    <d v="2013-12-13T00:00:00"/>
    <s v="Standard Class"/>
    <s v="GT-14710"/>
    <s v="Greg Tran"/>
    <s v="Consumer"/>
    <s v="United States"/>
    <s v="Seattle"/>
    <s v="Washington"/>
    <n v="98105"/>
    <s v="West"/>
    <s v="TEC-PH-10002310"/>
    <x v="2"/>
    <x v="7"/>
    <s v="Plantronics Calisto P620-M USB Wireless Speakerphone System"/>
    <x v="2403"/>
    <n v="1"/>
    <n v="0.2"/>
    <n v="13.719300000000004"/>
  </r>
  <r>
    <n v="2935"/>
    <x v="1460"/>
    <n v="2013"/>
    <x v="409"/>
    <d v="2013-12-13T00:00:00"/>
    <s v="Standard Class"/>
    <s v="GT-14710"/>
    <s v="Greg Tran"/>
    <s v="Consumer"/>
    <s v="United States"/>
    <s v="Seattle"/>
    <s v="Washington"/>
    <n v="98105"/>
    <s v="West"/>
    <s v="TEC-PH-10002834"/>
    <x v="2"/>
    <x v="7"/>
    <s v="Google Nexus 5"/>
    <x v="2404"/>
    <n v="3"/>
    <n v="0.2"/>
    <n v="26.998499999999993"/>
  </r>
  <r>
    <n v="2936"/>
    <x v="1460"/>
    <n v="2013"/>
    <x v="409"/>
    <d v="2013-12-13T00:00:00"/>
    <s v="Standard Class"/>
    <s v="GT-14710"/>
    <s v="Greg Tran"/>
    <s v="Consumer"/>
    <s v="United States"/>
    <s v="Seattle"/>
    <s v="Washington"/>
    <n v="98105"/>
    <s v="West"/>
    <s v="OFF-EN-10000927"/>
    <x v="1"/>
    <x v="12"/>
    <s v="Jet-Pak Recycled Peel 'N' Seal Padded Mailers"/>
    <x v="2405"/>
    <n v="1"/>
    <n v="0"/>
    <n v="16.150499999999997"/>
  </r>
  <r>
    <n v="2937"/>
    <x v="1460"/>
    <n v="2013"/>
    <x v="409"/>
    <d v="2013-12-13T00:00:00"/>
    <s v="Standard Class"/>
    <s v="GT-14710"/>
    <s v="Greg Tran"/>
    <s v="Consumer"/>
    <s v="United States"/>
    <s v="Seattle"/>
    <s v="Washington"/>
    <n v="98105"/>
    <s v="West"/>
    <s v="OFF-BI-10001636"/>
    <x v="1"/>
    <x v="8"/>
    <s v="Ibico Plastic and Wire Spiral Binding Combs"/>
    <x v="2406"/>
    <n v="7"/>
    <n v="0.2"/>
    <n v="15.342599999999997"/>
  </r>
  <r>
    <n v="2938"/>
    <x v="1460"/>
    <n v="2013"/>
    <x v="409"/>
    <d v="2013-12-13T00:00:00"/>
    <s v="Standard Class"/>
    <s v="GT-14710"/>
    <s v="Greg Tran"/>
    <s v="Consumer"/>
    <s v="United States"/>
    <s v="Seattle"/>
    <s v="Washington"/>
    <n v="98105"/>
    <s v="West"/>
    <s v="OFF-PA-10001736"/>
    <x v="1"/>
    <x v="10"/>
    <s v="Xerox 1880"/>
    <x v="2407"/>
    <n v="7"/>
    <n v="0"/>
    <n v="116.59759999999997"/>
  </r>
  <r>
    <n v="2939"/>
    <x v="1460"/>
    <n v="2013"/>
    <x v="409"/>
    <d v="2013-12-13T00:00:00"/>
    <s v="Standard Class"/>
    <s v="GT-14710"/>
    <s v="Greg Tran"/>
    <s v="Consumer"/>
    <s v="United States"/>
    <s v="Seattle"/>
    <s v="Washington"/>
    <n v="98105"/>
    <s v="West"/>
    <s v="OFF-PA-10000482"/>
    <x v="1"/>
    <x v="10"/>
    <s v="Snap-A-Way Black Print Carbonless Ruled Speed Letter, Triplicate"/>
    <x v="2408"/>
    <n v="5"/>
    <n v="0"/>
    <n v="89.158999999999992"/>
  </r>
  <r>
    <n v="2940"/>
    <x v="1460"/>
    <n v="2013"/>
    <x v="409"/>
    <d v="2013-12-13T00:00:00"/>
    <s v="Standard Class"/>
    <s v="GT-14710"/>
    <s v="Greg Tran"/>
    <s v="Consumer"/>
    <s v="United States"/>
    <s v="Seattle"/>
    <s v="Washington"/>
    <n v="98105"/>
    <s v="West"/>
    <s v="OFF-BI-10001658"/>
    <x v="1"/>
    <x v="8"/>
    <s v="GBC Standard Therm-A-Bind Covers"/>
    <x v="676"/>
    <n v="3"/>
    <n v="0.2"/>
    <n v="19.4376"/>
  </r>
  <r>
    <n v="2941"/>
    <x v="1461"/>
    <n v="2014"/>
    <x v="613"/>
    <d v="2014-04-01T00:00:00"/>
    <s v="Standard Class"/>
    <s v="JD-16150"/>
    <s v="Justin Deggeller"/>
    <s v="Corporate"/>
    <s v="United States"/>
    <s v="Milwaukee"/>
    <s v="Wisconsin"/>
    <n v="53209"/>
    <s v="Central"/>
    <s v="FUR-CH-10000422"/>
    <x v="0"/>
    <x v="1"/>
    <s v="Global Highback Leather Tilter in Burgundy"/>
    <x v="2409"/>
    <n v="1"/>
    <n v="0"/>
    <n v="14.558400000000006"/>
  </r>
  <r>
    <n v="2942"/>
    <x v="1461"/>
    <n v="2014"/>
    <x v="613"/>
    <d v="2014-04-01T00:00:00"/>
    <s v="Standard Class"/>
    <s v="JD-16150"/>
    <s v="Justin Deggeller"/>
    <s v="Corporate"/>
    <s v="United States"/>
    <s v="Milwaukee"/>
    <s v="Wisconsin"/>
    <n v="53209"/>
    <s v="Central"/>
    <s v="FUR-CH-10004675"/>
    <x v="0"/>
    <x v="1"/>
    <s v="Lifetime Advantage Folding Chairs, 4/Carton"/>
    <x v="2410"/>
    <n v="7"/>
    <n v="0"/>
    <n v="427.43679999999995"/>
  </r>
  <r>
    <n v="2943"/>
    <x v="1461"/>
    <n v="2014"/>
    <x v="613"/>
    <d v="2014-04-01T00:00:00"/>
    <s v="Standard Class"/>
    <s v="JD-16150"/>
    <s v="Justin Deggeller"/>
    <s v="Corporate"/>
    <s v="United States"/>
    <s v="Milwaukee"/>
    <s v="Wisconsin"/>
    <n v="53209"/>
    <s v="Central"/>
    <s v="FUR-CH-10002880"/>
    <x v="0"/>
    <x v="1"/>
    <s v="Global High-Back Leather Tilter, Burgundy"/>
    <x v="2411"/>
    <n v="3"/>
    <n v="0"/>
    <n v="40.586699999999979"/>
  </r>
  <r>
    <n v="2944"/>
    <x v="1462"/>
    <n v="2014"/>
    <x v="123"/>
    <d v="2014-11-25T00:00:00"/>
    <s v="Standard Class"/>
    <s v="MC-18100"/>
    <s v="Mick Crebagga"/>
    <s v="Consumer"/>
    <s v="United States"/>
    <s v="Los Angeles"/>
    <s v="California"/>
    <n v="90049"/>
    <s v="West"/>
    <s v="OFF-ST-10000675"/>
    <x v="1"/>
    <x v="4"/>
    <s v="File Shuttle II and Handi-File, Black"/>
    <x v="2412"/>
    <n v="9"/>
    <n v="0"/>
    <n v="76.252499999999998"/>
  </r>
  <r>
    <n v="2945"/>
    <x v="1462"/>
    <n v="2014"/>
    <x v="123"/>
    <d v="2014-11-25T00:00:00"/>
    <s v="Standard Class"/>
    <s v="MC-18100"/>
    <s v="Mick Crebagga"/>
    <s v="Consumer"/>
    <s v="United States"/>
    <s v="Los Angeles"/>
    <s v="California"/>
    <n v="90049"/>
    <s v="West"/>
    <s v="FUR-FU-10002685"/>
    <x v="0"/>
    <x v="5"/>
    <s v="Executive Impressions 13-1/2&quot; Indoor/Outdoor Wall Clock"/>
    <x v="2413"/>
    <n v="1"/>
    <n v="0"/>
    <n v="7.1059999999999999"/>
  </r>
  <r>
    <n v="2946"/>
    <x v="1463"/>
    <n v="2013"/>
    <x v="254"/>
    <d v="2013-11-06T00:00:00"/>
    <s v="First Class"/>
    <s v="LH-17020"/>
    <s v="Lisa Hazard"/>
    <s v="Consumer"/>
    <s v="United States"/>
    <s v="San Francisco"/>
    <s v="California"/>
    <n v="94122"/>
    <s v="West"/>
    <s v="FUR-FU-10004020"/>
    <x v="0"/>
    <x v="5"/>
    <s v="Advantus Panel Wall Acrylic Frame"/>
    <x v="2414"/>
    <n v="7"/>
    <n v="0"/>
    <n v="16.464700000000001"/>
  </r>
  <r>
    <n v="2947"/>
    <x v="1464"/>
    <n v="2014"/>
    <x v="817"/>
    <d v="2014-12-19T00:00:00"/>
    <s v="Standard Class"/>
    <s v="MP-18175"/>
    <s v="Mike Pelletier"/>
    <s v="Home Office"/>
    <s v="United States"/>
    <s v="San Diego"/>
    <s v="California"/>
    <n v="92024"/>
    <s v="West"/>
    <s v="FUR-FU-10004963"/>
    <x v="0"/>
    <x v="5"/>
    <s v="Eldon 400 Class Desk Accessories, Black Carbon"/>
    <x v="611"/>
    <n v="3"/>
    <n v="0"/>
    <n v="11.025000000000002"/>
  </r>
  <r>
    <n v="2948"/>
    <x v="1464"/>
    <n v="2014"/>
    <x v="817"/>
    <d v="2014-12-19T00:00:00"/>
    <s v="Standard Class"/>
    <s v="MP-18175"/>
    <s v="Mike Pelletier"/>
    <s v="Home Office"/>
    <s v="United States"/>
    <s v="San Diego"/>
    <s v="California"/>
    <n v="92024"/>
    <s v="West"/>
    <s v="OFF-BI-10000174"/>
    <x v="1"/>
    <x v="8"/>
    <s v="Wilson Jones Clip &amp; Carry Folder Binder Tool for Ring Binders, Clear"/>
    <x v="647"/>
    <n v="14"/>
    <n v="0.2"/>
    <n v="22.736000000000001"/>
  </r>
  <r>
    <n v="2949"/>
    <x v="1464"/>
    <n v="2014"/>
    <x v="817"/>
    <d v="2014-12-19T00:00:00"/>
    <s v="Standard Class"/>
    <s v="MP-18175"/>
    <s v="Mike Pelletier"/>
    <s v="Home Office"/>
    <s v="United States"/>
    <s v="San Diego"/>
    <s v="California"/>
    <n v="92024"/>
    <s v="West"/>
    <s v="OFF-EN-10000461"/>
    <x v="1"/>
    <x v="12"/>
    <s v="#10- 4 1/8&quot; x 9 1/2&quot; Recycled Envelopes"/>
    <x v="2415"/>
    <n v="5"/>
    <n v="0"/>
    <n v="20.539000000000001"/>
  </r>
  <r>
    <n v="2950"/>
    <x v="1465"/>
    <n v="2014"/>
    <x v="105"/>
    <d v="2014-11-13T00:00:00"/>
    <s v="Same Day"/>
    <s v="EM-14140"/>
    <s v="Eugene Moren"/>
    <s v="Home Office"/>
    <s v="United States"/>
    <s v="Glendale"/>
    <s v="Arizona"/>
    <n v="85301"/>
    <s v="West"/>
    <s v="TEC-AC-10001266"/>
    <x v="2"/>
    <x v="11"/>
    <s v="Memorex Micro Travel Drive 8 GB"/>
    <x v="2416"/>
    <n v="4"/>
    <n v="0.2"/>
    <n v="12.999999999999998"/>
  </r>
  <r>
    <n v="2951"/>
    <x v="1465"/>
    <n v="2014"/>
    <x v="105"/>
    <d v="2014-11-13T00:00:00"/>
    <s v="Same Day"/>
    <s v="EM-14140"/>
    <s v="Eugene Moren"/>
    <s v="Home Office"/>
    <s v="United States"/>
    <s v="Glendale"/>
    <s v="Arizona"/>
    <n v="85301"/>
    <s v="West"/>
    <s v="OFF-PA-10002160"/>
    <x v="1"/>
    <x v="10"/>
    <s v="Xerox 1978"/>
    <x v="2382"/>
    <n v="5"/>
    <n v="0.2"/>
    <n v="8.3810000000000002"/>
  </r>
  <r>
    <n v="2952"/>
    <x v="1465"/>
    <n v="2014"/>
    <x v="105"/>
    <d v="2014-11-13T00:00:00"/>
    <s v="Same Day"/>
    <s v="EM-14140"/>
    <s v="Eugene Moren"/>
    <s v="Home Office"/>
    <s v="United States"/>
    <s v="Glendale"/>
    <s v="Arizona"/>
    <n v="85301"/>
    <s v="West"/>
    <s v="FUR-CH-10004875"/>
    <x v="0"/>
    <x v="1"/>
    <s v="Harbour Creations 67200 Series Stacking Chairs"/>
    <x v="2417"/>
    <n v="2"/>
    <n v="0.2"/>
    <n v="9.9651999999999994"/>
  </r>
  <r>
    <n v="2953"/>
    <x v="1465"/>
    <n v="2014"/>
    <x v="105"/>
    <d v="2014-11-13T00:00:00"/>
    <s v="Same Day"/>
    <s v="EM-14140"/>
    <s v="Eugene Moren"/>
    <s v="Home Office"/>
    <s v="United States"/>
    <s v="Glendale"/>
    <s v="Arizona"/>
    <n v="85301"/>
    <s v="West"/>
    <s v="FUR-FU-10000305"/>
    <x v="0"/>
    <x v="5"/>
    <s v="Tenex V2T-RE Standard Weight Series Chair Mat, 45&quot; x 53&quot;, Lip 25&quot; x 12&quot;"/>
    <x v="394"/>
    <n v="2"/>
    <n v="0.2"/>
    <n v="-5.6784000000000034"/>
  </r>
  <r>
    <n v="2954"/>
    <x v="1465"/>
    <n v="2014"/>
    <x v="105"/>
    <d v="2014-11-13T00:00:00"/>
    <s v="Same Day"/>
    <s v="EM-14140"/>
    <s v="Eugene Moren"/>
    <s v="Home Office"/>
    <s v="United States"/>
    <s v="Glendale"/>
    <s v="Arizona"/>
    <n v="85301"/>
    <s v="West"/>
    <s v="TEC-PH-10000347"/>
    <x v="2"/>
    <x v="7"/>
    <s v="Cush Cases Heavy Duty Rugged Cover Case for Samsung Galaxy S5 - Purple"/>
    <x v="2418"/>
    <n v="2"/>
    <n v="0.2"/>
    <n v="0.69299999999999984"/>
  </r>
  <r>
    <n v="2955"/>
    <x v="1465"/>
    <n v="2014"/>
    <x v="105"/>
    <d v="2014-11-13T00:00:00"/>
    <s v="Same Day"/>
    <s v="EM-14140"/>
    <s v="Eugene Moren"/>
    <s v="Home Office"/>
    <s v="United States"/>
    <s v="Glendale"/>
    <s v="Arizona"/>
    <n v="85301"/>
    <s v="West"/>
    <s v="TEC-PH-10001459"/>
    <x v="2"/>
    <x v="7"/>
    <s v="Samsung Galaxy Mega 6.3"/>
    <x v="2419"/>
    <n v="2"/>
    <n v="0.2"/>
    <n v="50.398800000000023"/>
  </r>
  <r>
    <n v="2956"/>
    <x v="1466"/>
    <n v="2013"/>
    <x v="298"/>
    <d v="2013-08-25T00:00:00"/>
    <s v="Standard Class"/>
    <s v="GG-14650"/>
    <s v="Greg Guthrie"/>
    <s v="Corporate"/>
    <s v="United States"/>
    <s v="New York City"/>
    <s v="New York"/>
    <n v="10035"/>
    <s v="East"/>
    <s v="TEC-PH-10000439"/>
    <x v="2"/>
    <x v="7"/>
    <s v="GE DSL Phone Line Filter"/>
    <x v="1362"/>
    <n v="1"/>
    <n v="0"/>
    <n v="11.597099999999998"/>
  </r>
  <r>
    <n v="2957"/>
    <x v="1467"/>
    <n v="2014"/>
    <x v="818"/>
    <d v="2014-07-05T00:00:00"/>
    <s v="Standard Class"/>
    <s v="MA-17995"/>
    <s v="Michelle Arnett"/>
    <s v="Home Office"/>
    <s v="United States"/>
    <s v="Watertown"/>
    <s v="New York"/>
    <n v="13601"/>
    <s v="East"/>
    <s v="FUR-CH-10002647"/>
    <x v="0"/>
    <x v="1"/>
    <s v="Situations Contoured Folding Chairs, 4/Set"/>
    <x v="2420"/>
    <n v="3"/>
    <n v="0.1"/>
    <n v="31.94100000000001"/>
  </r>
  <r>
    <n v="2958"/>
    <x v="1468"/>
    <n v="2014"/>
    <x v="464"/>
    <d v="2014-05-10T00:00:00"/>
    <s v="Standard Class"/>
    <s v="SH-20395"/>
    <s v="Shahid Hopkins"/>
    <s v="Consumer"/>
    <s v="United States"/>
    <s v="Springfield"/>
    <s v="Ohio"/>
    <n v="45503"/>
    <s v="East"/>
    <s v="OFF-BI-10003910"/>
    <x v="1"/>
    <x v="8"/>
    <s v="DXL Angle-View Binders with Locking Rings by Samsill"/>
    <x v="2421"/>
    <n v="1"/>
    <n v="0.7"/>
    <n v="-1.9274999999999993"/>
  </r>
  <r>
    <n v="2959"/>
    <x v="1469"/>
    <n v="2012"/>
    <x v="100"/>
    <d v="2012-12-29T00:00:00"/>
    <s v="Standard Class"/>
    <s v="KT-16465"/>
    <s v="Kean Takahito"/>
    <s v="Consumer"/>
    <s v="United States"/>
    <s v="Los Angeles"/>
    <s v="California"/>
    <n v="90032"/>
    <s v="West"/>
    <s v="OFF-BI-10001097"/>
    <x v="1"/>
    <x v="8"/>
    <s v="Avery Hole Reinforcements"/>
    <x v="958"/>
    <n v="4"/>
    <n v="0.2"/>
    <n v="7.2267999999999999"/>
  </r>
  <r>
    <n v="2960"/>
    <x v="1469"/>
    <n v="2012"/>
    <x v="100"/>
    <d v="2012-12-29T00:00:00"/>
    <s v="Standard Class"/>
    <s v="KT-16465"/>
    <s v="Kean Takahito"/>
    <s v="Consumer"/>
    <s v="United States"/>
    <s v="Los Angeles"/>
    <s v="California"/>
    <n v="90032"/>
    <s v="West"/>
    <s v="OFF-FA-10004854"/>
    <x v="1"/>
    <x v="13"/>
    <s v="Vinyl Coated Wire Paper Clips in Organizer Box, 800/Box"/>
    <x v="1962"/>
    <n v="4"/>
    <n v="0"/>
    <n v="21.5824"/>
  </r>
  <r>
    <n v="2961"/>
    <x v="1470"/>
    <n v="2014"/>
    <x v="466"/>
    <d v="2014-05-02T00:00:00"/>
    <s v="Standard Class"/>
    <s v="PO-19180"/>
    <s v="Philisse Overcash"/>
    <s v="Home Office"/>
    <s v="United States"/>
    <s v="Seattle"/>
    <s v="Washington"/>
    <n v="98115"/>
    <s v="West"/>
    <s v="OFF-PA-10003673"/>
    <x v="1"/>
    <x v="10"/>
    <s v="Strathmore Photo Mount Cards"/>
    <x v="2422"/>
    <n v="3"/>
    <n v="0"/>
    <n v="9.3563999999999989"/>
  </r>
  <r>
    <n v="2962"/>
    <x v="1470"/>
    <n v="2014"/>
    <x v="466"/>
    <d v="2014-05-02T00:00:00"/>
    <s v="Standard Class"/>
    <s v="PO-19180"/>
    <s v="Philisse Overcash"/>
    <s v="Home Office"/>
    <s v="United States"/>
    <s v="Seattle"/>
    <s v="Washington"/>
    <n v="98115"/>
    <s v="West"/>
    <s v="OFF-LA-10002034"/>
    <x v="1"/>
    <x v="2"/>
    <s v="Avery 478"/>
    <x v="2423"/>
    <n v="8"/>
    <n v="0"/>
    <n v="19.247199999999999"/>
  </r>
  <r>
    <n v="2963"/>
    <x v="1471"/>
    <n v="2014"/>
    <x v="819"/>
    <d v="2014-12-22T00:00:00"/>
    <s v="Second Class"/>
    <s v="AY-10555"/>
    <s v="Andy Yotov"/>
    <s v="Corporate"/>
    <s v="United States"/>
    <s v="Oceanside"/>
    <s v="California"/>
    <n v="92054"/>
    <s v="West"/>
    <s v="FUR-CH-10002774"/>
    <x v="0"/>
    <x v="1"/>
    <s v="Global Deluxe Stacking Chair, Gray"/>
    <x v="2424"/>
    <n v="2"/>
    <n v="0.2"/>
    <n v="9.1763999999999974"/>
  </r>
  <r>
    <n v="2964"/>
    <x v="1471"/>
    <n v="2014"/>
    <x v="819"/>
    <d v="2014-12-22T00:00:00"/>
    <s v="Second Class"/>
    <s v="AY-10555"/>
    <s v="Andy Yotov"/>
    <s v="Corporate"/>
    <s v="United States"/>
    <s v="Oceanside"/>
    <s v="California"/>
    <n v="92054"/>
    <s v="West"/>
    <s v="FUR-CH-10003817"/>
    <x v="0"/>
    <x v="1"/>
    <s v="Global Value Steno Chair, Gray"/>
    <x v="2425"/>
    <n v="2"/>
    <n v="0.2"/>
    <n v="6.0740000000000016"/>
  </r>
  <r>
    <n v="2965"/>
    <x v="1471"/>
    <n v="2014"/>
    <x v="819"/>
    <d v="2014-12-22T00:00:00"/>
    <s v="Second Class"/>
    <s v="AY-10555"/>
    <s v="Andy Yotov"/>
    <s v="Corporate"/>
    <s v="United States"/>
    <s v="Oceanside"/>
    <s v="California"/>
    <n v="92054"/>
    <s v="West"/>
    <s v="OFF-BI-10002949"/>
    <x v="1"/>
    <x v="8"/>
    <s v="Prestige Round Ring Binders"/>
    <x v="2426"/>
    <n v="5"/>
    <n v="0.2"/>
    <n v="8.2079999999999984"/>
  </r>
  <r>
    <n v="2966"/>
    <x v="1471"/>
    <n v="2014"/>
    <x v="819"/>
    <d v="2014-12-22T00:00:00"/>
    <s v="Second Class"/>
    <s v="AY-10555"/>
    <s v="Andy Yotov"/>
    <s v="Corporate"/>
    <s v="United States"/>
    <s v="Oceanside"/>
    <s v="California"/>
    <n v="92054"/>
    <s v="West"/>
    <s v="FUR-FU-10002445"/>
    <x v="0"/>
    <x v="5"/>
    <s v="DAX Two-Tone Rosewood/Black Document Frame, Desktop, 5 x 7"/>
    <x v="1651"/>
    <n v="2"/>
    <n v="0"/>
    <n v="7.5840000000000014"/>
  </r>
  <r>
    <n v="2967"/>
    <x v="1472"/>
    <n v="2011"/>
    <x v="422"/>
    <d v="2011-12-31T00:00:00"/>
    <s v="Standard Class"/>
    <s v="Co-12640"/>
    <s v="Corey-Lock"/>
    <s v="Consumer"/>
    <s v="United States"/>
    <s v="Skokie"/>
    <s v="Illinois"/>
    <n v="60076"/>
    <s v="Central"/>
    <s v="FUR-FU-10001473"/>
    <x v="0"/>
    <x v="5"/>
    <s v="DAX Wood Document Frame"/>
    <x v="2427"/>
    <n v="6"/>
    <n v="0.6"/>
    <n v="-19.771199999999997"/>
  </r>
  <r>
    <n v="2968"/>
    <x v="1472"/>
    <n v="2011"/>
    <x v="422"/>
    <d v="2011-12-31T00:00:00"/>
    <s v="Standard Class"/>
    <s v="Co-12640"/>
    <s v="Corey-Lock"/>
    <s v="Consumer"/>
    <s v="United States"/>
    <s v="Skokie"/>
    <s v="Illinois"/>
    <n v="60076"/>
    <s v="Central"/>
    <s v="OFF-ST-10002562"/>
    <x v="1"/>
    <x v="4"/>
    <s v="Staples"/>
    <x v="2428"/>
    <n v="4"/>
    <n v="0.2"/>
    <n v="3.0015999999999998"/>
  </r>
  <r>
    <n v="2969"/>
    <x v="1473"/>
    <n v="2014"/>
    <x v="44"/>
    <d v="2014-11-10T00:00:00"/>
    <s v="Second Class"/>
    <s v="JF-15565"/>
    <s v="Jill Fjeld"/>
    <s v="Consumer"/>
    <s v="United States"/>
    <s v="Fayetteville"/>
    <s v="North Carolina"/>
    <n v="28314"/>
    <s v="South"/>
    <s v="OFF-AP-10002118"/>
    <x v="1"/>
    <x v="9"/>
    <s v="1.7 Cubic Foot Compact &quot;Cube&quot; Office Refrigerators"/>
    <x v="2429"/>
    <n v="3"/>
    <n v="0.2"/>
    <n v="43.713600000000014"/>
  </r>
  <r>
    <n v="2970"/>
    <x v="1473"/>
    <n v="2014"/>
    <x v="44"/>
    <d v="2014-11-10T00:00:00"/>
    <s v="Second Class"/>
    <s v="JF-15565"/>
    <s v="Jill Fjeld"/>
    <s v="Consumer"/>
    <s v="United States"/>
    <s v="Fayetteville"/>
    <s v="North Carolina"/>
    <n v="28314"/>
    <s v="South"/>
    <s v="OFF-PA-10001800"/>
    <x v="1"/>
    <x v="10"/>
    <s v="Xerox 220"/>
    <x v="277"/>
    <n v="6"/>
    <n v="0.2"/>
    <n v="10.8864"/>
  </r>
  <r>
    <n v="2971"/>
    <x v="1473"/>
    <n v="2014"/>
    <x v="44"/>
    <d v="2014-11-10T00:00:00"/>
    <s v="Second Class"/>
    <s v="JF-15565"/>
    <s v="Jill Fjeld"/>
    <s v="Consumer"/>
    <s v="United States"/>
    <s v="Fayetteville"/>
    <s v="North Carolina"/>
    <n v="28314"/>
    <s v="South"/>
    <s v="OFF-BI-10002827"/>
    <x v="1"/>
    <x v="8"/>
    <s v="Avery Durable Poly Binders"/>
    <x v="1349"/>
    <n v="8"/>
    <n v="0.7"/>
    <n v="-10.617599999999999"/>
  </r>
  <r>
    <n v="2972"/>
    <x v="1473"/>
    <n v="2014"/>
    <x v="44"/>
    <d v="2014-11-10T00:00:00"/>
    <s v="Second Class"/>
    <s v="JF-15565"/>
    <s v="Jill Fjeld"/>
    <s v="Consumer"/>
    <s v="United States"/>
    <s v="Fayetteville"/>
    <s v="North Carolina"/>
    <n v="28314"/>
    <s v="South"/>
    <s v="FUR-FU-10004671"/>
    <x v="0"/>
    <x v="5"/>
    <s v="Executive Impressions 12&quot; Wall Clock"/>
    <x v="2430"/>
    <n v="2"/>
    <n v="0.2"/>
    <n v="6.3612000000000002"/>
  </r>
  <r>
    <n v="2973"/>
    <x v="1473"/>
    <n v="2014"/>
    <x v="44"/>
    <d v="2014-11-10T00:00:00"/>
    <s v="Second Class"/>
    <s v="JF-15565"/>
    <s v="Jill Fjeld"/>
    <s v="Consumer"/>
    <s v="United States"/>
    <s v="Fayetteville"/>
    <s v="North Carolina"/>
    <n v="28314"/>
    <s v="South"/>
    <s v="OFF-ST-10000736"/>
    <x v="1"/>
    <x v="4"/>
    <s v="Carina Double Wide Media Storage Towers in Natural &amp; Black"/>
    <x v="1793"/>
    <n v="4"/>
    <n v="0.2"/>
    <n v="-51.827200000000019"/>
  </r>
  <r>
    <n v="2974"/>
    <x v="1474"/>
    <n v="2014"/>
    <x v="819"/>
    <d v="2014-12-21T00:00:00"/>
    <s v="Standard Class"/>
    <s v="AR-10510"/>
    <s v="Andrew Roberts"/>
    <s v="Consumer"/>
    <s v="United States"/>
    <s v="Tulsa"/>
    <s v="Oklahoma"/>
    <n v="74133"/>
    <s v="Central"/>
    <s v="OFF-BI-10004656"/>
    <x v="1"/>
    <x v="8"/>
    <s v="Peel &amp; Stick Add-On Corner Pockets"/>
    <x v="2431"/>
    <n v="5"/>
    <n v="0"/>
    <n v="5.1839999999999993"/>
  </r>
  <r>
    <n v="2975"/>
    <x v="1475"/>
    <n v="2012"/>
    <x v="820"/>
    <d v="2012-05-12T00:00:00"/>
    <s v="Standard Class"/>
    <s v="AG-10675"/>
    <s v="Anna Gayman"/>
    <s v="Consumer"/>
    <s v="United States"/>
    <s v="Allen"/>
    <s v="Texas"/>
    <n v="75002"/>
    <s v="Central"/>
    <s v="FUR-TA-10001095"/>
    <x v="0"/>
    <x v="3"/>
    <s v="Chromcraft Round Conference Tables"/>
    <x v="1304"/>
    <n v="2"/>
    <n v="0.3"/>
    <n v="-31.372200000000007"/>
  </r>
  <r>
    <n v="2976"/>
    <x v="1475"/>
    <n v="2012"/>
    <x v="820"/>
    <d v="2012-05-12T00:00:00"/>
    <s v="Standard Class"/>
    <s v="AG-10675"/>
    <s v="Anna Gayman"/>
    <s v="Consumer"/>
    <s v="United States"/>
    <s v="Allen"/>
    <s v="Texas"/>
    <n v="75002"/>
    <s v="Central"/>
    <s v="OFF-PA-10000213"/>
    <x v="1"/>
    <x v="10"/>
    <s v="Xerox 198"/>
    <x v="801"/>
    <n v="4"/>
    <n v="0.2"/>
    <n v="5.378400000000001"/>
  </r>
  <r>
    <n v="2977"/>
    <x v="1476"/>
    <n v="2014"/>
    <x v="769"/>
    <d v="2014-12-05T00:00:00"/>
    <s v="Same Day"/>
    <s v="DV-13045"/>
    <s v="Darrin Van Huff"/>
    <s v="Corporate"/>
    <s v="United States"/>
    <s v="Philadelphia"/>
    <s v="Pennsylvania"/>
    <n v="19143"/>
    <s v="East"/>
    <s v="FUR-CH-10001797"/>
    <x v="0"/>
    <x v="1"/>
    <s v="Safco Chair Connectors, 6/Carton"/>
    <x v="2432"/>
    <n v="7"/>
    <n v="0.3"/>
    <n v="-2.693600000000032"/>
  </r>
  <r>
    <n v="2978"/>
    <x v="1477"/>
    <n v="2014"/>
    <x v="621"/>
    <d v="2014-10-09T00:00:00"/>
    <s v="Second Class"/>
    <s v="HL-15040"/>
    <s v="Hunter Lopez"/>
    <s v="Consumer"/>
    <s v="United States"/>
    <s v="Rochester"/>
    <s v="New York"/>
    <n v="14609"/>
    <s v="East"/>
    <s v="OFF-ST-10002214"/>
    <x v="1"/>
    <x v="4"/>
    <s v="X-Rack File for Hanging Folders"/>
    <x v="2433"/>
    <n v="2"/>
    <n v="0"/>
    <n v="5.8707999999999991"/>
  </r>
  <r>
    <n v="2979"/>
    <x v="1478"/>
    <n v="2011"/>
    <x v="286"/>
    <d v="2011-01-17T00:00:00"/>
    <s v="Second Class"/>
    <s v="ND-18370"/>
    <s v="Natalie DeCherney"/>
    <s v="Consumer"/>
    <s v="United States"/>
    <s v="Mount Pleasant"/>
    <s v="South Carolina"/>
    <n v="29464"/>
    <s v="South"/>
    <s v="FUR-CH-10000422"/>
    <x v="0"/>
    <x v="1"/>
    <s v="Global Highback Leather Tilter in Burgundy"/>
    <x v="2434"/>
    <n v="6"/>
    <n v="0"/>
    <n v="87.350400000000036"/>
  </r>
  <r>
    <n v="2980"/>
    <x v="1479"/>
    <n v="2012"/>
    <x v="821"/>
    <d v="2012-06-17T00:00:00"/>
    <s v="Standard Class"/>
    <s v="GB-14575"/>
    <s v="Giulietta Baptist"/>
    <s v="Consumer"/>
    <s v="United States"/>
    <s v="Philadelphia"/>
    <s v="Pennsylvania"/>
    <n v="19134"/>
    <s v="East"/>
    <s v="OFF-PA-10003848"/>
    <x v="1"/>
    <x v="10"/>
    <s v="Xerox 1997"/>
    <x v="561"/>
    <n v="4"/>
    <n v="0.2"/>
    <n v="7.2576000000000001"/>
  </r>
  <r>
    <n v="2981"/>
    <x v="1479"/>
    <n v="2012"/>
    <x v="821"/>
    <d v="2012-06-17T00:00:00"/>
    <s v="Standard Class"/>
    <s v="GB-14575"/>
    <s v="Giulietta Baptist"/>
    <s v="Consumer"/>
    <s v="United States"/>
    <s v="Philadelphia"/>
    <s v="Pennsylvania"/>
    <n v="19134"/>
    <s v="East"/>
    <s v="FUR-FU-10003623"/>
    <x v="0"/>
    <x v="5"/>
    <s v="DataProducts Ampli Magnifier Task Lamp, Black,"/>
    <x v="2435"/>
    <n v="2"/>
    <n v="0.2"/>
    <n v="4.3295999999999975"/>
  </r>
  <r>
    <n v="2982"/>
    <x v="1480"/>
    <n v="2011"/>
    <x v="136"/>
    <d v="2011-07-18T00:00:00"/>
    <s v="Standard Class"/>
    <s v="CL-12565"/>
    <s v="Clay Ludtke"/>
    <s v="Consumer"/>
    <s v="United States"/>
    <s v="Seattle"/>
    <s v="Washington"/>
    <n v="98115"/>
    <s v="West"/>
    <s v="FUR-CH-10001797"/>
    <x v="0"/>
    <x v="1"/>
    <s v="Safco Chair Connectors, 6/Carton"/>
    <x v="2436"/>
    <n v="4"/>
    <n v="0.2"/>
    <n v="13.852799999999981"/>
  </r>
  <r>
    <n v="2983"/>
    <x v="1480"/>
    <n v="2011"/>
    <x v="136"/>
    <d v="2011-07-18T00:00:00"/>
    <s v="Standard Class"/>
    <s v="CL-12565"/>
    <s v="Clay Ludtke"/>
    <s v="Consumer"/>
    <s v="United States"/>
    <s v="Seattle"/>
    <s v="Washington"/>
    <n v="98115"/>
    <s v="West"/>
    <s v="OFF-BI-10003094"/>
    <x v="1"/>
    <x v="8"/>
    <s v="Self-Adhesive Ring Binder Labels"/>
    <x v="2437"/>
    <n v="4"/>
    <n v="0.2"/>
    <n v="3.8015999999999992"/>
  </r>
  <r>
    <n v="2984"/>
    <x v="1481"/>
    <n v="2011"/>
    <x v="776"/>
    <d v="2011-12-11T00:00:00"/>
    <s v="Second Class"/>
    <s v="RC-19960"/>
    <s v="Ryan Crowe"/>
    <s v="Consumer"/>
    <s v="United States"/>
    <s v="Springfield"/>
    <s v="Oregon"/>
    <n v="97477"/>
    <s v="West"/>
    <s v="OFF-ST-10002205"/>
    <x v="1"/>
    <x v="4"/>
    <s v="File Shuttle I and Handi-File"/>
    <x v="354"/>
    <n v="3"/>
    <n v="0.2"/>
    <n v="4.6746000000000016"/>
  </r>
  <r>
    <n v="2985"/>
    <x v="1481"/>
    <n v="2011"/>
    <x v="776"/>
    <d v="2011-12-11T00:00:00"/>
    <s v="Second Class"/>
    <s v="RC-19960"/>
    <s v="Ryan Crowe"/>
    <s v="Consumer"/>
    <s v="United States"/>
    <s v="Springfield"/>
    <s v="Oregon"/>
    <n v="97477"/>
    <s v="West"/>
    <s v="FUR-TA-10003238"/>
    <x v="0"/>
    <x v="3"/>
    <s v="Chromcraft Bull-Nose Wood 48&quot; x 96&quot; Rectangular Conference Tables"/>
    <x v="2438"/>
    <n v="1"/>
    <n v="0.5"/>
    <n v="-170.80380000000002"/>
  </r>
  <r>
    <n v="2986"/>
    <x v="1482"/>
    <n v="2013"/>
    <x v="822"/>
    <d v="2013-05-31T00:00:00"/>
    <s v="Standard Class"/>
    <s v="JB-16045"/>
    <s v="Julia Barnett"/>
    <s v="Home Office"/>
    <s v="United States"/>
    <s v="Columbus"/>
    <s v="Georgia"/>
    <n v="31907"/>
    <s v="South"/>
    <s v="FUR-FU-10000755"/>
    <x v="0"/>
    <x v="5"/>
    <s v="Eldon Expressions Mahogany Wood Desk Collection"/>
    <x v="1614"/>
    <n v="4"/>
    <n v="0"/>
    <n v="6.240000000000002"/>
  </r>
  <r>
    <n v="2987"/>
    <x v="1482"/>
    <n v="2013"/>
    <x v="822"/>
    <d v="2013-05-31T00:00:00"/>
    <s v="Standard Class"/>
    <s v="JB-16045"/>
    <s v="Julia Barnett"/>
    <s v="Home Office"/>
    <s v="United States"/>
    <s v="Columbus"/>
    <s v="Georgia"/>
    <n v="31907"/>
    <s v="South"/>
    <s v="OFF-PA-10002893"/>
    <x v="1"/>
    <x v="10"/>
    <s v="Wirebound Service Call Books, 5 1/2&quot; x 4&quot;"/>
    <x v="2439"/>
    <n v="2"/>
    <n v="0"/>
    <n v="9.2927999999999997"/>
  </r>
  <r>
    <n v="2988"/>
    <x v="1482"/>
    <n v="2013"/>
    <x v="822"/>
    <d v="2013-05-31T00:00:00"/>
    <s v="Standard Class"/>
    <s v="JB-16045"/>
    <s v="Julia Barnett"/>
    <s v="Home Office"/>
    <s v="United States"/>
    <s v="Columbus"/>
    <s v="Georgia"/>
    <n v="31907"/>
    <s v="South"/>
    <s v="OFF-ST-10000689"/>
    <x v="1"/>
    <x v="4"/>
    <s v="Fellowes Strictly Business Drawer File, Letter/Legal Size"/>
    <x v="2440"/>
    <n v="9"/>
    <n v="0"/>
    <n v="152.11799999999999"/>
  </r>
  <r>
    <n v="2989"/>
    <x v="1483"/>
    <n v="2013"/>
    <x v="823"/>
    <d v="2013-02-26T00:00:00"/>
    <s v="Second Class"/>
    <s v="MC-17635"/>
    <s v="Matthew Clasen"/>
    <s v="Corporate"/>
    <s v="United States"/>
    <s v="Los Angeles"/>
    <s v="California"/>
    <n v="90032"/>
    <s v="West"/>
    <s v="TEC-AC-10004227"/>
    <x v="2"/>
    <x v="11"/>
    <s v="SanDisk Ultra 16 GB MicroSDHC Class 10 Memory Card"/>
    <x v="2441"/>
    <n v="1"/>
    <n v="0"/>
    <n v="0.77939999999999898"/>
  </r>
  <r>
    <n v="2990"/>
    <x v="1483"/>
    <n v="2013"/>
    <x v="823"/>
    <d v="2013-02-26T00:00:00"/>
    <s v="Second Class"/>
    <s v="MC-17635"/>
    <s v="Matthew Clasen"/>
    <s v="Corporate"/>
    <s v="United States"/>
    <s v="Los Angeles"/>
    <s v="California"/>
    <n v="90032"/>
    <s v="West"/>
    <s v="OFF-BI-10000174"/>
    <x v="1"/>
    <x v="8"/>
    <s v="Wilson Jones Clip &amp; Carry Folder Binder Tool for Ring Binders, Clear"/>
    <x v="2442"/>
    <n v="4"/>
    <n v="0.2"/>
    <n v="6.4959999999999996"/>
  </r>
  <r>
    <n v="2991"/>
    <x v="1483"/>
    <n v="2013"/>
    <x v="823"/>
    <d v="2013-02-26T00:00:00"/>
    <s v="Second Class"/>
    <s v="MC-17635"/>
    <s v="Matthew Clasen"/>
    <s v="Corporate"/>
    <s v="United States"/>
    <s v="Los Angeles"/>
    <s v="California"/>
    <n v="90032"/>
    <s v="West"/>
    <s v="OFF-ST-10001809"/>
    <x v="1"/>
    <x v="4"/>
    <s v="Fellowes Officeware Wire Shelving"/>
    <x v="468"/>
    <n v="5"/>
    <n v="0"/>
    <n v="8.9829999999999899"/>
  </r>
  <r>
    <n v="2992"/>
    <x v="1483"/>
    <n v="2013"/>
    <x v="823"/>
    <d v="2013-02-26T00:00:00"/>
    <s v="Second Class"/>
    <s v="MC-17635"/>
    <s v="Matthew Clasen"/>
    <s v="Corporate"/>
    <s v="United States"/>
    <s v="Los Angeles"/>
    <s v="California"/>
    <n v="90032"/>
    <s v="West"/>
    <s v="OFF-BI-10002309"/>
    <x v="1"/>
    <x v="8"/>
    <s v="Avery Heavy-Duty EZD  Binder With Locking Rings"/>
    <x v="2443"/>
    <n v="7"/>
    <n v="0.2"/>
    <n v="10.936799999999998"/>
  </r>
  <r>
    <n v="2993"/>
    <x v="1484"/>
    <n v="2013"/>
    <x v="824"/>
    <d v="2013-10-07T00:00:00"/>
    <s v="Standard Class"/>
    <s v="TT-21265"/>
    <s v="Tim Taslimi"/>
    <s v="Corporate"/>
    <s v="United States"/>
    <s v="New York City"/>
    <s v="New York"/>
    <n v="10024"/>
    <s v="East"/>
    <s v="OFF-AP-10004532"/>
    <x v="1"/>
    <x v="9"/>
    <s v="Kensington 6 Outlet Guardian Standard Surge Protector"/>
    <x v="639"/>
    <n v="3"/>
    <n v="0"/>
    <n v="16.588799999999999"/>
  </r>
  <r>
    <n v="2994"/>
    <x v="1485"/>
    <n v="2014"/>
    <x v="825"/>
    <d v="2014-03-18T00:00:00"/>
    <s v="Standard Class"/>
    <s v="MJ-17740"/>
    <s v="Max Jones"/>
    <s v="Consumer"/>
    <s v="United States"/>
    <s v="Detroit"/>
    <s v="Michigan"/>
    <n v="48227"/>
    <s v="Central"/>
    <s v="OFF-BI-10003091"/>
    <x v="1"/>
    <x v="8"/>
    <s v="GBC DocuBind TL200 Manual Binding Machine"/>
    <x v="1658"/>
    <n v="4"/>
    <n v="0"/>
    <n v="421.08239999999995"/>
  </r>
  <r>
    <n v="2995"/>
    <x v="1486"/>
    <n v="2013"/>
    <x v="369"/>
    <d v="2013-09-14T00:00:00"/>
    <s v="Second Class"/>
    <s v="AT-10735"/>
    <s v="Annie Thurman"/>
    <s v="Consumer"/>
    <s v="United States"/>
    <s v="Stockton"/>
    <s v="California"/>
    <n v="95207"/>
    <s v="West"/>
    <s v="OFF-BI-10004654"/>
    <x v="1"/>
    <x v="8"/>
    <s v="VariCap6 Expandable Binder"/>
    <x v="2444"/>
    <n v="4"/>
    <n v="0.2"/>
    <n v="18.683999999999997"/>
  </r>
  <r>
    <n v="2996"/>
    <x v="1487"/>
    <n v="2011"/>
    <x v="686"/>
    <d v="2011-07-21T00:00:00"/>
    <s v="Standard Class"/>
    <s v="PB-19150"/>
    <s v="Philip Brown"/>
    <s v="Consumer"/>
    <s v="United States"/>
    <s v="Phoenix"/>
    <s v="Arizona"/>
    <n v="85023"/>
    <s v="West"/>
    <s v="OFF-ST-10000760"/>
    <x v="1"/>
    <x v="4"/>
    <s v="Eldon Fold 'N Roll Cart System"/>
    <x v="2336"/>
    <n v="5"/>
    <n v="0.2"/>
    <n v="6.2910000000000004"/>
  </r>
  <r>
    <n v="2997"/>
    <x v="1488"/>
    <n v="2011"/>
    <x v="261"/>
    <d v="2011-06-25T00:00:00"/>
    <s v="Standard Class"/>
    <s v="NW-18400"/>
    <s v="Natalie Webber"/>
    <s v="Consumer"/>
    <s v="United States"/>
    <s v="Philadelphia"/>
    <s v="Pennsylvania"/>
    <n v="19120"/>
    <s v="East"/>
    <s v="OFF-EN-10001539"/>
    <x v="1"/>
    <x v="12"/>
    <s v="Staples"/>
    <x v="1730"/>
    <n v="4"/>
    <n v="0.2"/>
    <n v="8.4024000000000001"/>
  </r>
  <r>
    <n v="2998"/>
    <x v="1488"/>
    <n v="2011"/>
    <x v="261"/>
    <d v="2011-06-25T00:00:00"/>
    <s v="Standard Class"/>
    <s v="NW-18400"/>
    <s v="Natalie Webber"/>
    <s v="Consumer"/>
    <s v="United States"/>
    <s v="Philadelphia"/>
    <s v="Pennsylvania"/>
    <n v="19120"/>
    <s v="East"/>
    <s v="FUR-FU-10000550"/>
    <x v="0"/>
    <x v="5"/>
    <s v="Stacking Trays by OIC"/>
    <x v="2217"/>
    <n v="1"/>
    <n v="0.2"/>
    <n v="0.64739999999999964"/>
  </r>
  <r>
    <n v="2999"/>
    <x v="1488"/>
    <n v="2011"/>
    <x v="261"/>
    <d v="2011-06-25T00:00:00"/>
    <s v="Standard Class"/>
    <s v="NW-18400"/>
    <s v="Natalie Webber"/>
    <s v="Consumer"/>
    <s v="United States"/>
    <s v="Philadelphia"/>
    <s v="Pennsylvania"/>
    <n v="19120"/>
    <s v="East"/>
    <s v="TEC-AC-10003628"/>
    <x v="2"/>
    <x v="11"/>
    <s v="Logitech 910-002974 M325 Wireless Mouse for Web Scrolling"/>
    <x v="1679"/>
    <n v="4"/>
    <n v="0.2"/>
    <n v="28.790400000000009"/>
  </r>
  <r>
    <n v="3000"/>
    <x v="1488"/>
    <n v="2011"/>
    <x v="261"/>
    <d v="2011-06-25T00:00:00"/>
    <s v="Standard Class"/>
    <s v="NW-18400"/>
    <s v="Natalie Webber"/>
    <s v="Consumer"/>
    <s v="United States"/>
    <s v="Philadelphia"/>
    <s v="Pennsylvania"/>
    <n v="19120"/>
    <s v="East"/>
    <s v="TEC-MA-10004521"/>
    <x v="2"/>
    <x v="15"/>
    <s v="Epson Perfection V600 Photo Scanner"/>
    <x v="2445"/>
    <n v="3"/>
    <n v="0.7"/>
    <n v="-172.49250000000001"/>
  </r>
  <r>
    <n v="3001"/>
    <x v="1488"/>
    <n v="2011"/>
    <x v="261"/>
    <d v="2011-06-25T00:00:00"/>
    <s v="Standard Class"/>
    <s v="NW-18400"/>
    <s v="Natalie Webber"/>
    <s v="Consumer"/>
    <s v="United States"/>
    <s v="Philadelphia"/>
    <s v="Pennsylvania"/>
    <n v="19120"/>
    <s v="East"/>
    <s v="OFF-AP-10003860"/>
    <x v="1"/>
    <x v="9"/>
    <s v="Fellowes Advanced 8 Outlet Surge Suppressor with Phone/Fax Protection"/>
    <x v="2446"/>
    <n v="2"/>
    <n v="0.2"/>
    <n v="3.8864000000000001"/>
  </r>
  <r>
    <n v="3002"/>
    <x v="1488"/>
    <n v="2011"/>
    <x v="261"/>
    <d v="2011-06-25T00:00:00"/>
    <s v="Standard Class"/>
    <s v="NW-18400"/>
    <s v="Natalie Webber"/>
    <s v="Consumer"/>
    <s v="United States"/>
    <s v="Philadelphia"/>
    <s v="Pennsylvania"/>
    <n v="19120"/>
    <s v="East"/>
    <s v="OFF-BI-10000069"/>
    <x v="1"/>
    <x v="8"/>
    <s v="GBC Prepunched Paper, 19-Hole, for Binding Systems, 24-lb"/>
    <x v="2447"/>
    <n v="2"/>
    <n v="0.7"/>
    <n v="-7.2048000000000023"/>
  </r>
  <r>
    <n v="3003"/>
    <x v="1489"/>
    <n v="2012"/>
    <x v="761"/>
    <d v="2012-07-10T00:00:00"/>
    <s v="Standard Class"/>
    <s v="VP-21730"/>
    <s v="Victor Preis"/>
    <s v="Home Office"/>
    <s v="United States"/>
    <s v="Sterling Heights"/>
    <s v="Michigan"/>
    <n v="48310"/>
    <s v="Central"/>
    <s v="OFF-BI-10003655"/>
    <x v="1"/>
    <x v="8"/>
    <s v="Durable Pressboard Binders"/>
    <x v="2448"/>
    <n v="5"/>
    <n v="0"/>
    <n v="8.93"/>
  </r>
  <r>
    <n v="3004"/>
    <x v="1490"/>
    <n v="2014"/>
    <x v="819"/>
    <d v="2014-12-24T00:00:00"/>
    <s v="Standard Class"/>
    <s v="RD-19810"/>
    <s v="Ross DeVincentis"/>
    <s v="Home Office"/>
    <s v="United States"/>
    <s v="Rochester"/>
    <s v="New York"/>
    <n v="14609"/>
    <s v="East"/>
    <s v="OFF-BI-10001628"/>
    <x v="1"/>
    <x v="8"/>
    <s v="Acco Data Flex Cable Posts For Top &amp; Bottom Load Binders, 6&quot; Capacity"/>
    <x v="2449"/>
    <n v="4"/>
    <n v="0.2"/>
    <n v="10.429999999999998"/>
  </r>
  <r>
    <n v="3005"/>
    <x v="1491"/>
    <n v="2013"/>
    <x v="162"/>
    <d v="2013-09-11T00:00:00"/>
    <s v="First Class"/>
    <s v="MG-17875"/>
    <s v="Michael Grace"/>
    <s v="Home Office"/>
    <s v="United States"/>
    <s v="New York City"/>
    <s v="New York"/>
    <n v="10011"/>
    <s v="East"/>
    <s v="OFF-AP-10003779"/>
    <x v="1"/>
    <x v="9"/>
    <s v="Kensington 7 Outlet MasterPiece Power Center with Fax/Phone Line Protection"/>
    <x v="2450"/>
    <n v="1"/>
    <n v="0"/>
    <n v="62.243999999999971"/>
  </r>
  <r>
    <n v="3006"/>
    <x v="1492"/>
    <n v="2011"/>
    <x v="826"/>
    <d v="2011-05-21T00:00:00"/>
    <s v="Standard Class"/>
    <s v="PA-19060"/>
    <s v="Pete Armstrong"/>
    <s v="Home Office"/>
    <s v="United States"/>
    <s v="Eau Claire"/>
    <s v="Wisconsin"/>
    <n v="54703"/>
    <s v="Central"/>
    <s v="OFF-BI-10000666"/>
    <x v="1"/>
    <x v="8"/>
    <s v="Surelock Post Binders"/>
    <x v="1296"/>
    <n v="3"/>
    <n v="0"/>
    <n v="45.839999999999996"/>
  </r>
  <r>
    <n v="3007"/>
    <x v="1493"/>
    <n v="2014"/>
    <x v="119"/>
    <d v="2014-10-16T00:00:00"/>
    <s v="First Class"/>
    <s v="CR-12730"/>
    <s v="Craig Reiter"/>
    <s v="Consumer"/>
    <s v="United States"/>
    <s v="New York City"/>
    <s v="New York"/>
    <n v="10009"/>
    <s v="East"/>
    <s v="OFF-AP-10000828"/>
    <x v="1"/>
    <x v="9"/>
    <s v="Avanti 4.4 Cu. Ft. Refrigerator"/>
    <x v="2451"/>
    <n v="5"/>
    <n v="0"/>
    <n v="253.37199999999996"/>
  </r>
  <r>
    <n v="3008"/>
    <x v="1494"/>
    <n v="2011"/>
    <x v="745"/>
    <d v="2011-10-29T00:00:00"/>
    <s v="Standard Class"/>
    <s v="AA-10375"/>
    <s v="Allen Armold"/>
    <s v="Consumer"/>
    <s v="United States"/>
    <s v="Rancho Cucamonga"/>
    <s v="California"/>
    <n v="91730"/>
    <s v="West"/>
    <s v="OFF-BI-10002706"/>
    <x v="1"/>
    <x v="8"/>
    <s v="Avery Premier Heavy-Duty Binder with Round Locking Rings"/>
    <x v="2452"/>
    <n v="3"/>
    <n v="0.2"/>
    <n v="11.138399999999999"/>
  </r>
  <r>
    <n v="3009"/>
    <x v="1495"/>
    <n v="2013"/>
    <x v="5"/>
    <d v="2013-12-07T00:00:00"/>
    <s v="First Class"/>
    <s v="JG-15160"/>
    <s v="James Galang"/>
    <s v="Consumer"/>
    <s v="United States"/>
    <s v="Murray"/>
    <s v="Kentucky"/>
    <n v="42071"/>
    <s v="South"/>
    <s v="FUR-FU-10004748"/>
    <x v="0"/>
    <x v="5"/>
    <s v="Howard Miller 16&quot; Diameter Gallery Wall Clock"/>
    <x v="1868"/>
    <n v="3"/>
    <n v="0"/>
    <n v="74.809799999999996"/>
  </r>
  <r>
    <n v="3010"/>
    <x v="1496"/>
    <n v="2013"/>
    <x v="197"/>
    <d v="2013-07-30T00:00:00"/>
    <s v="Standard Class"/>
    <s v="RR-19525"/>
    <s v="Rick Reed"/>
    <s v="Corporate"/>
    <s v="United States"/>
    <s v="Toledo"/>
    <s v="Ohio"/>
    <n v="43615"/>
    <s v="East"/>
    <s v="OFF-AP-10000026"/>
    <x v="1"/>
    <x v="9"/>
    <s v="Tripp Lite Isotel 6 Outlet Surge Protector with Fax/Modem Protection"/>
    <x v="2453"/>
    <n v="5"/>
    <n v="0.2"/>
    <n v="27.43649999999996"/>
  </r>
  <r>
    <n v="3011"/>
    <x v="1497"/>
    <n v="2014"/>
    <x v="827"/>
    <d v="2014-04-24T00:00:00"/>
    <s v="Standard Class"/>
    <s v="SR-20425"/>
    <s v="Sharelle Roach"/>
    <s v="Home Office"/>
    <s v="United States"/>
    <s v="Louisville"/>
    <s v="Colorado"/>
    <n v="80027"/>
    <s v="West"/>
    <s v="OFF-BI-10000773"/>
    <x v="1"/>
    <x v="8"/>
    <s v="Insertable Tab Post Binder Dividers"/>
    <x v="2454"/>
    <n v="5"/>
    <n v="0.7"/>
    <n v="-9.222999999999999"/>
  </r>
  <r>
    <n v="3012"/>
    <x v="1497"/>
    <n v="2014"/>
    <x v="827"/>
    <d v="2014-04-24T00:00:00"/>
    <s v="Standard Class"/>
    <s v="SR-20425"/>
    <s v="Sharelle Roach"/>
    <s v="Home Office"/>
    <s v="United States"/>
    <s v="Louisville"/>
    <s v="Colorado"/>
    <n v="80027"/>
    <s v="West"/>
    <s v="TEC-MA-10000822"/>
    <x v="2"/>
    <x v="15"/>
    <s v="Lexmark MX611dhe Monochrome Laser Printer"/>
    <x v="2455"/>
    <n v="5"/>
    <n v="0.7"/>
    <n v="-3399.9800000000009"/>
  </r>
  <r>
    <n v="3013"/>
    <x v="1497"/>
    <n v="2014"/>
    <x v="827"/>
    <d v="2014-04-24T00:00:00"/>
    <s v="Standard Class"/>
    <s v="SR-20425"/>
    <s v="Sharelle Roach"/>
    <s v="Home Office"/>
    <s v="United States"/>
    <s v="Louisville"/>
    <s v="Colorado"/>
    <n v="80027"/>
    <s v="West"/>
    <s v="OFF-BI-10001543"/>
    <x v="1"/>
    <x v="8"/>
    <s v="GBC VeloBinder Manual Binding System"/>
    <x v="2456"/>
    <n v="2"/>
    <n v="0.7"/>
    <n v="-15.835599999999999"/>
  </r>
  <r>
    <n v="3014"/>
    <x v="1497"/>
    <n v="2014"/>
    <x v="827"/>
    <d v="2014-04-24T00:00:00"/>
    <s v="Standard Class"/>
    <s v="SR-20425"/>
    <s v="Sharelle Roach"/>
    <s v="Home Office"/>
    <s v="United States"/>
    <s v="Louisville"/>
    <s v="Colorado"/>
    <n v="80027"/>
    <s v="West"/>
    <s v="OFF-BI-10003355"/>
    <x v="1"/>
    <x v="8"/>
    <s v="Cardinal Holdit Business Card Pockets"/>
    <x v="2457"/>
    <n v="6"/>
    <n v="0.7"/>
    <n v="-6.573599999999999"/>
  </r>
  <r>
    <n v="3015"/>
    <x v="1497"/>
    <n v="2014"/>
    <x v="827"/>
    <d v="2014-04-24T00:00:00"/>
    <s v="Standard Class"/>
    <s v="SR-20425"/>
    <s v="Sharelle Roach"/>
    <s v="Home Office"/>
    <s v="United States"/>
    <s v="Louisville"/>
    <s v="Colorado"/>
    <n v="80027"/>
    <s v="West"/>
    <s v="OFF-PA-10002005"/>
    <x v="1"/>
    <x v="10"/>
    <s v="Xerox 225"/>
    <x v="561"/>
    <n v="4"/>
    <n v="0.2"/>
    <n v="7.2576000000000001"/>
  </r>
  <r>
    <n v="3016"/>
    <x v="1498"/>
    <n v="2012"/>
    <x v="14"/>
    <d v="2012-09-21T00:00:00"/>
    <s v="Standard Class"/>
    <s v="LS-16975"/>
    <s v="Lindsay Shagiari"/>
    <s v="Home Office"/>
    <s v="United States"/>
    <s v="New York City"/>
    <s v="New York"/>
    <n v="10035"/>
    <s v="East"/>
    <s v="FUR-TA-10004154"/>
    <x v="0"/>
    <x v="3"/>
    <s v="Riverside Furniture Oval Coffee Table, Oval End Table, End Table with Drawer"/>
    <x v="2458"/>
    <n v="2"/>
    <n v="0.4"/>
    <n v="-103.26600000000002"/>
  </r>
  <r>
    <n v="3017"/>
    <x v="1499"/>
    <n v="2013"/>
    <x v="828"/>
    <d v="2013-08-31T00:00:00"/>
    <s v="Standard Class"/>
    <s v="MH-18115"/>
    <s v="Mick Hernandez"/>
    <s v="Home Office"/>
    <s v="United States"/>
    <s v="Pharr"/>
    <s v="Texas"/>
    <n v="78577"/>
    <s v="Central"/>
    <s v="OFF-ST-10002743"/>
    <x v="1"/>
    <x v="4"/>
    <s v="SAFCO Boltless Steel Shelving"/>
    <x v="2459"/>
    <n v="8"/>
    <n v="0.2"/>
    <n v="-172.73280000000005"/>
  </r>
  <r>
    <n v="3018"/>
    <x v="1499"/>
    <n v="2013"/>
    <x v="828"/>
    <d v="2013-08-31T00:00:00"/>
    <s v="Standard Class"/>
    <s v="MH-18115"/>
    <s v="Mick Hernandez"/>
    <s v="Home Office"/>
    <s v="United States"/>
    <s v="Pharr"/>
    <s v="Texas"/>
    <n v="78577"/>
    <s v="Central"/>
    <s v="FUR-FU-10004973"/>
    <x v="0"/>
    <x v="5"/>
    <s v="Flat Face Poster Frame"/>
    <x v="1832"/>
    <n v="3"/>
    <n v="0.6"/>
    <n v="-10.173599999999997"/>
  </r>
  <r>
    <n v="3019"/>
    <x v="1499"/>
    <n v="2013"/>
    <x v="828"/>
    <d v="2013-08-31T00:00:00"/>
    <s v="Standard Class"/>
    <s v="MH-18115"/>
    <s v="Mick Hernandez"/>
    <s v="Home Office"/>
    <s v="United States"/>
    <s v="Pharr"/>
    <s v="Texas"/>
    <n v="78577"/>
    <s v="Central"/>
    <s v="TEC-AC-10002842"/>
    <x v="2"/>
    <x v="11"/>
    <s v="WD My Passport Ultra 2TB Portable External Hard Drive"/>
    <x v="2460"/>
    <n v="7"/>
    <n v="0.2"/>
    <n v="-33.319999999999965"/>
  </r>
  <r>
    <n v="3020"/>
    <x v="1500"/>
    <n v="2012"/>
    <x v="627"/>
    <d v="2012-11-14T00:00:00"/>
    <s v="Standard Class"/>
    <s v="SC-20095"/>
    <s v="Sanjit Chand"/>
    <s v="Consumer"/>
    <s v="United States"/>
    <s v="West Jordan"/>
    <s v="Utah"/>
    <n v="84084"/>
    <s v="West"/>
    <s v="OFF-FA-10002701"/>
    <x v="1"/>
    <x v="13"/>
    <s v="Alliance Rubber Bands"/>
    <x v="1325"/>
    <n v="3"/>
    <n v="0"/>
    <n v="0.20159999999999978"/>
  </r>
  <r>
    <n v="3021"/>
    <x v="1500"/>
    <n v="2012"/>
    <x v="627"/>
    <d v="2012-11-14T00:00:00"/>
    <s v="Standard Class"/>
    <s v="SC-20095"/>
    <s v="Sanjit Chand"/>
    <s v="Consumer"/>
    <s v="United States"/>
    <s v="West Jordan"/>
    <s v="Utah"/>
    <n v="84084"/>
    <s v="West"/>
    <s v="OFF-PA-10001125"/>
    <x v="1"/>
    <x v="10"/>
    <s v="Xerox 1988"/>
    <x v="1663"/>
    <n v="3"/>
    <n v="0"/>
    <n v="41.822999999999993"/>
  </r>
  <r>
    <n v="3022"/>
    <x v="1500"/>
    <n v="2012"/>
    <x v="627"/>
    <d v="2012-11-14T00:00:00"/>
    <s v="Standard Class"/>
    <s v="SC-20095"/>
    <s v="Sanjit Chand"/>
    <s v="Consumer"/>
    <s v="United States"/>
    <s v="West Jordan"/>
    <s v="Utah"/>
    <n v="84084"/>
    <s v="West"/>
    <s v="FUR-FU-10004090"/>
    <x v="0"/>
    <x v="5"/>
    <s v="Executive Impressions 14&quot; Contract Wall Clock"/>
    <x v="2461"/>
    <n v="3"/>
    <n v="0"/>
    <n v="22.007699999999996"/>
  </r>
  <r>
    <n v="3023"/>
    <x v="1500"/>
    <n v="2012"/>
    <x v="627"/>
    <d v="2012-11-14T00:00:00"/>
    <s v="Standard Class"/>
    <s v="SC-20095"/>
    <s v="Sanjit Chand"/>
    <s v="Consumer"/>
    <s v="United States"/>
    <s v="West Jordan"/>
    <s v="Utah"/>
    <n v="84084"/>
    <s v="West"/>
    <s v="OFF-BI-10001510"/>
    <x v="1"/>
    <x v="8"/>
    <s v="Deluxe Heavy-Duty Vinyl Round Ring Binder"/>
    <x v="2462"/>
    <n v="5"/>
    <n v="0.2"/>
    <n v="28.65"/>
  </r>
  <r>
    <n v="3024"/>
    <x v="1501"/>
    <n v="2014"/>
    <x v="701"/>
    <d v="2014-11-24T00:00:00"/>
    <s v="Standard Class"/>
    <s v="JB-16000"/>
    <s v="Joy Bell-"/>
    <s v="Consumer"/>
    <s v="United States"/>
    <s v="Brownsville"/>
    <s v="Texas"/>
    <n v="78521"/>
    <s v="Central"/>
    <s v="FUR-BO-10002202"/>
    <x v="0"/>
    <x v="0"/>
    <s v="Atlantic Metals Mobile 2-Shelf Bookcases, Custom Colors"/>
    <x v="2463"/>
    <n v="2"/>
    <n v="0.32"/>
    <n v="-14.458800000000025"/>
  </r>
  <r>
    <n v="3025"/>
    <x v="1502"/>
    <n v="2012"/>
    <x v="627"/>
    <d v="2012-11-13T00:00:00"/>
    <s v="Standard Class"/>
    <s v="AC-10450"/>
    <s v="Amy Cox"/>
    <s v="Consumer"/>
    <s v="United States"/>
    <s v="New York City"/>
    <s v="New York"/>
    <n v="10011"/>
    <s v="East"/>
    <s v="OFF-BI-10001922"/>
    <x v="1"/>
    <x v="8"/>
    <s v="Storex Dura Pro Binders"/>
    <x v="2464"/>
    <n v="11"/>
    <n v="0.2"/>
    <n v="17.641799999999996"/>
  </r>
  <r>
    <n v="3026"/>
    <x v="1502"/>
    <n v="2012"/>
    <x v="627"/>
    <d v="2012-11-13T00:00:00"/>
    <s v="Standard Class"/>
    <s v="AC-10450"/>
    <s v="Amy Cox"/>
    <s v="Consumer"/>
    <s v="United States"/>
    <s v="New York City"/>
    <s v="New York"/>
    <n v="10011"/>
    <s v="East"/>
    <s v="OFF-PA-10001667"/>
    <x v="1"/>
    <x v="10"/>
    <s v="Great White Multi-Use Recycled Paper (20Lb. and 84 Bright)"/>
    <x v="1465"/>
    <n v="3"/>
    <n v="0"/>
    <n v="8.0730000000000004"/>
  </r>
  <r>
    <n v="3027"/>
    <x v="1503"/>
    <n v="2014"/>
    <x v="300"/>
    <d v="2014-04-27T00:00:00"/>
    <s v="Standard Class"/>
    <s v="MO-17800"/>
    <s v="Meg O'Connel"/>
    <s v="Home Office"/>
    <s v="United States"/>
    <s v="Philadelphia"/>
    <s v="Pennsylvania"/>
    <n v="19140"/>
    <s v="East"/>
    <s v="FUR-FU-10001488"/>
    <x v="0"/>
    <x v="5"/>
    <s v="Tenex 46&quot; x 60&quot; Computer Anti-Static Chairmat, Rectangular Shaped"/>
    <x v="1825"/>
    <n v="3"/>
    <n v="0.2"/>
    <n v="0"/>
  </r>
  <r>
    <n v="3028"/>
    <x v="1504"/>
    <n v="2011"/>
    <x v="829"/>
    <d v="2011-08-24T00:00:00"/>
    <s v="Same Day"/>
    <s v="RB-19645"/>
    <s v="Robert Barroso"/>
    <s v="Corporate"/>
    <s v="United States"/>
    <s v="Billings"/>
    <s v="Montana"/>
    <n v="59102"/>
    <s v="West"/>
    <s v="OFF-BI-10002799"/>
    <x v="1"/>
    <x v="8"/>
    <s v="SlimView Poly Binder, 3/8&quot;"/>
    <x v="1838"/>
    <n v="2"/>
    <n v="0.2"/>
    <n v="2.6935999999999991"/>
  </r>
  <r>
    <n v="3029"/>
    <x v="1505"/>
    <n v="2014"/>
    <x v="94"/>
    <d v="2014-12-22T00:00:00"/>
    <s v="Standard Class"/>
    <s v="AI-10855"/>
    <s v="Arianne Irving"/>
    <s v="Consumer"/>
    <s v="United States"/>
    <s v="Chesapeake"/>
    <s v="Virginia"/>
    <n v="23320"/>
    <s v="South"/>
    <s v="FUR-CH-10003846"/>
    <x v="0"/>
    <x v="1"/>
    <s v="Hon Valutask Swivel Chairs"/>
    <x v="2465"/>
    <n v="5"/>
    <n v="0"/>
    <n v="80.78400000000002"/>
  </r>
  <r>
    <n v="3030"/>
    <x v="1506"/>
    <n v="2013"/>
    <x v="830"/>
    <d v="2013-03-29T00:00:00"/>
    <s v="Standard Class"/>
    <s v="DR-12880"/>
    <s v="Dan Reichenbach"/>
    <s v="Corporate"/>
    <s v="United States"/>
    <s v="Gresham"/>
    <s v="Oregon"/>
    <n v="97030"/>
    <s v="West"/>
    <s v="TEC-PH-10003691"/>
    <x v="2"/>
    <x v="7"/>
    <s v="BlackBerry Q10"/>
    <x v="2466"/>
    <n v="4"/>
    <n v="0.2"/>
    <n v="25.198000000000008"/>
  </r>
  <r>
    <n v="3031"/>
    <x v="1507"/>
    <n v="2012"/>
    <x v="481"/>
    <d v="2012-09-27T00:00:00"/>
    <s v="Standard Class"/>
    <s v="DM-12955"/>
    <s v="Dario Medina"/>
    <s v="Corporate"/>
    <s v="United States"/>
    <s v="Lincoln Park"/>
    <s v="Michigan"/>
    <n v="48146"/>
    <s v="Central"/>
    <s v="FUR-BO-10000468"/>
    <x v="0"/>
    <x v="0"/>
    <s v="O'Sullivan 2-Shelf Heavy-Duty Bookcases"/>
    <x v="1949"/>
    <n v="4"/>
    <n v="0"/>
    <n v="31.091200000000015"/>
  </r>
  <r>
    <n v="3032"/>
    <x v="1507"/>
    <n v="2012"/>
    <x v="481"/>
    <d v="2012-09-27T00:00:00"/>
    <s v="Standard Class"/>
    <s v="DM-12955"/>
    <s v="Dario Medina"/>
    <s v="Corporate"/>
    <s v="United States"/>
    <s v="Lincoln Park"/>
    <s v="Michigan"/>
    <n v="48146"/>
    <s v="Central"/>
    <s v="OFF-AR-10001044"/>
    <x v="1"/>
    <x v="6"/>
    <s v="BOSTON Ranger #55 Pencil Sharpener, Black"/>
    <x v="2467"/>
    <n v="1"/>
    <n v="0"/>
    <n v="7.5370999999999988"/>
  </r>
  <r>
    <n v="3033"/>
    <x v="1508"/>
    <n v="2013"/>
    <x v="831"/>
    <d v="2013-11-27T00:00:00"/>
    <s v="Standard Class"/>
    <s v="JH-16180"/>
    <s v="Justin Hirsh"/>
    <s v="Consumer"/>
    <s v="United States"/>
    <s v="Gresham"/>
    <s v="Oregon"/>
    <n v="97030"/>
    <s v="West"/>
    <s v="FUR-CH-10003833"/>
    <x v="0"/>
    <x v="1"/>
    <s v="Novimex Fabric Task Chair"/>
    <x v="2468"/>
    <n v="4"/>
    <n v="0.2"/>
    <n v="-12.196000000000005"/>
  </r>
  <r>
    <n v="3034"/>
    <x v="1509"/>
    <n v="2014"/>
    <x v="118"/>
    <d v="2014-09-22T00:00:00"/>
    <s v="Standard Class"/>
    <s v="AB-10060"/>
    <s v="Adam Bellavance"/>
    <s v="Home Office"/>
    <s v="United States"/>
    <s v="Philadelphia"/>
    <s v="Pennsylvania"/>
    <n v="19143"/>
    <s v="East"/>
    <s v="OFF-PA-10004355"/>
    <x v="1"/>
    <x v="10"/>
    <s v="Xerox 231"/>
    <x v="561"/>
    <n v="4"/>
    <n v="0.2"/>
    <n v="7.2576000000000001"/>
  </r>
  <r>
    <n v="3035"/>
    <x v="1510"/>
    <n v="2012"/>
    <x v="832"/>
    <d v="2012-06-16T00:00:00"/>
    <s v="Standard Class"/>
    <s v="BD-11605"/>
    <s v="Brian Dahlen"/>
    <s v="Consumer"/>
    <s v="United States"/>
    <s v="Monroe"/>
    <s v="Louisiana"/>
    <n v="71203"/>
    <s v="South"/>
    <s v="TEC-AC-10003038"/>
    <x v="2"/>
    <x v="11"/>
    <s v="Kingston Digital DataTraveler 16GB USB 2.0"/>
    <x v="2469"/>
    <n v="6"/>
    <n v="0"/>
    <n v="10.202999999999994"/>
  </r>
  <r>
    <n v="3036"/>
    <x v="1510"/>
    <n v="2012"/>
    <x v="832"/>
    <d v="2012-06-16T00:00:00"/>
    <s v="Standard Class"/>
    <s v="BD-11605"/>
    <s v="Brian Dahlen"/>
    <s v="Consumer"/>
    <s v="United States"/>
    <s v="Monroe"/>
    <s v="Louisiana"/>
    <n v="71203"/>
    <s v="South"/>
    <s v="OFF-BI-10002799"/>
    <x v="1"/>
    <x v="8"/>
    <s v="SlimView Poly Binder, 3/8&quot;"/>
    <x v="2470"/>
    <n v="7"/>
    <n v="0"/>
    <n v="16.679599999999997"/>
  </r>
  <r>
    <n v="3037"/>
    <x v="1510"/>
    <n v="2012"/>
    <x v="832"/>
    <d v="2012-06-16T00:00:00"/>
    <s v="Standard Class"/>
    <s v="BD-11605"/>
    <s v="Brian Dahlen"/>
    <s v="Consumer"/>
    <s v="United States"/>
    <s v="Monroe"/>
    <s v="Louisiana"/>
    <n v="71203"/>
    <s v="South"/>
    <s v="OFF-AR-10003582"/>
    <x v="1"/>
    <x v="6"/>
    <s v="Boston Electric Pencil Sharpener, Model 1818, Charcoal Black"/>
    <x v="2471"/>
    <n v="2"/>
    <n v="0"/>
    <n v="15.764000000000003"/>
  </r>
  <r>
    <n v="3038"/>
    <x v="1510"/>
    <n v="2012"/>
    <x v="832"/>
    <d v="2012-06-16T00:00:00"/>
    <s v="Standard Class"/>
    <s v="BD-11605"/>
    <s v="Brian Dahlen"/>
    <s v="Consumer"/>
    <s v="United States"/>
    <s v="Monroe"/>
    <s v="Louisiana"/>
    <n v="71203"/>
    <s v="South"/>
    <s v="OFF-PA-10004451"/>
    <x v="1"/>
    <x v="10"/>
    <s v="Xerox 222"/>
    <x v="56"/>
    <n v="5"/>
    <n v="0"/>
    <n v="15.552000000000001"/>
  </r>
  <r>
    <n v="3039"/>
    <x v="1510"/>
    <n v="2012"/>
    <x v="832"/>
    <d v="2012-06-16T00:00:00"/>
    <s v="Standard Class"/>
    <s v="BD-11605"/>
    <s v="Brian Dahlen"/>
    <s v="Consumer"/>
    <s v="United States"/>
    <s v="Monroe"/>
    <s v="Louisiana"/>
    <n v="71203"/>
    <s v="South"/>
    <s v="FUR-FU-10004666"/>
    <x v="0"/>
    <x v="5"/>
    <s v="DAX Clear Channel Poster Frame"/>
    <x v="2472"/>
    <n v="2"/>
    <n v="0"/>
    <n v="10.789200000000001"/>
  </r>
  <r>
    <n v="3040"/>
    <x v="1511"/>
    <n v="2014"/>
    <x v="621"/>
    <d v="2014-10-09T00:00:00"/>
    <s v="Standard Class"/>
    <s v="AS-10045"/>
    <s v="Aaron Smayling"/>
    <s v="Corporate"/>
    <s v="United States"/>
    <s v="Pasadena"/>
    <s v="California"/>
    <n v="91104"/>
    <s v="West"/>
    <s v="FUR-TA-10001520"/>
    <x v="0"/>
    <x v="3"/>
    <s v="Lesro Sheffield Collection Coffee Table, End Table, Center Table, Corner Table"/>
    <x v="2473"/>
    <n v="3"/>
    <n v="0.2"/>
    <n v="-6.423300000000026"/>
  </r>
  <r>
    <n v="3041"/>
    <x v="1512"/>
    <n v="2013"/>
    <x v="465"/>
    <d v="2013-05-10T00:00:00"/>
    <s v="Standard Class"/>
    <s v="ZD-21925"/>
    <s v="Zuschuss Donatelli"/>
    <s v="Consumer"/>
    <s v="United States"/>
    <s v="Chattanooga"/>
    <s v="Tennessee"/>
    <n v="37421"/>
    <s v="South"/>
    <s v="FUR-FU-10004270"/>
    <x v="0"/>
    <x v="5"/>
    <s v="Eldon Image Series Desk Accessories, Burgundy"/>
    <x v="2474"/>
    <n v="5"/>
    <n v="0.2"/>
    <n v="3.3439999999999994"/>
  </r>
  <r>
    <n v="3042"/>
    <x v="1513"/>
    <n v="2014"/>
    <x v="220"/>
    <d v="2014-09-13T00:00:00"/>
    <s v="Same Day"/>
    <s v="KF-16285"/>
    <s v="Karen Ferguson"/>
    <s v="Home Office"/>
    <s v="United States"/>
    <s v="Long Beach"/>
    <s v="California"/>
    <n v="90805"/>
    <s v="West"/>
    <s v="OFF-PA-10003172"/>
    <x v="1"/>
    <x v="10"/>
    <s v="Xerox 1996"/>
    <x v="91"/>
    <n v="2"/>
    <n v="0"/>
    <n v="6.2208000000000006"/>
  </r>
  <r>
    <n v="3043"/>
    <x v="1513"/>
    <n v="2014"/>
    <x v="220"/>
    <d v="2014-09-13T00:00:00"/>
    <s v="Same Day"/>
    <s v="KF-16285"/>
    <s v="Karen Ferguson"/>
    <s v="Home Office"/>
    <s v="United States"/>
    <s v="Long Beach"/>
    <s v="California"/>
    <n v="90805"/>
    <s v="West"/>
    <s v="OFF-EN-10002312"/>
    <x v="1"/>
    <x v="12"/>
    <s v="#10 Self-Seal White Envelopes"/>
    <x v="2475"/>
    <n v="2"/>
    <n v="0"/>
    <n v="10.8682"/>
  </r>
  <r>
    <n v="3044"/>
    <x v="1513"/>
    <n v="2014"/>
    <x v="220"/>
    <d v="2014-09-13T00:00:00"/>
    <s v="Same Day"/>
    <s v="KF-16285"/>
    <s v="Karen Ferguson"/>
    <s v="Home Office"/>
    <s v="United States"/>
    <s v="Long Beach"/>
    <s v="California"/>
    <n v="90805"/>
    <s v="West"/>
    <s v="FUR-CH-10002320"/>
    <x v="0"/>
    <x v="1"/>
    <s v="Hon Pagoda Stacking Chairs"/>
    <x v="2476"/>
    <n v="8"/>
    <n v="0.2"/>
    <n v="256.78399999999976"/>
  </r>
  <r>
    <n v="3045"/>
    <x v="1514"/>
    <n v="2012"/>
    <x v="28"/>
    <d v="2012-05-02T00:00:00"/>
    <s v="Second Class"/>
    <s v="BP-11230"/>
    <s v="Benjamin Patterson"/>
    <s v="Consumer"/>
    <s v="United States"/>
    <s v="Troy"/>
    <s v="Ohio"/>
    <n v="45373"/>
    <s v="East"/>
    <s v="TEC-PH-10001530"/>
    <x v="2"/>
    <x v="7"/>
    <s v="Cisco Unified IP Phone 7945G VoIP phone"/>
    <x v="2477"/>
    <n v="5"/>
    <n v="0.4"/>
    <n v="-255.74250000000001"/>
  </r>
  <r>
    <n v="3046"/>
    <x v="1515"/>
    <n v="2014"/>
    <x v="44"/>
    <d v="2014-11-11T00:00:00"/>
    <s v="Second Class"/>
    <s v="CC-12430"/>
    <s v="Chuck Clark"/>
    <s v="Home Office"/>
    <s v="United States"/>
    <s v="Minneapolis"/>
    <s v="Minnesota"/>
    <n v="55407"/>
    <s v="Central"/>
    <s v="OFF-AR-10001216"/>
    <x v="1"/>
    <x v="6"/>
    <s v="Newell 339"/>
    <x v="2255"/>
    <n v="5"/>
    <n v="0"/>
    <n v="3.6139999999999994"/>
  </r>
  <r>
    <n v="3047"/>
    <x v="1515"/>
    <n v="2014"/>
    <x v="44"/>
    <d v="2014-11-11T00:00:00"/>
    <s v="Second Class"/>
    <s v="CC-12430"/>
    <s v="Chuck Clark"/>
    <s v="Home Office"/>
    <s v="United States"/>
    <s v="Minneapolis"/>
    <s v="Minnesota"/>
    <n v="55407"/>
    <s v="Central"/>
    <s v="OFF-PA-10003127"/>
    <x v="1"/>
    <x v="10"/>
    <s v="Staples"/>
    <x v="978"/>
    <n v="1"/>
    <n v="0"/>
    <n v="12.134799999999998"/>
  </r>
  <r>
    <n v="3048"/>
    <x v="1516"/>
    <n v="2011"/>
    <x v="587"/>
    <d v="2011-10-04T00:00:00"/>
    <s v="Standard Class"/>
    <s v="DB-13615"/>
    <s v="Doug Bickford"/>
    <s v="Consumer"/>
    <s v="United States"/>
    <s v="Seattle"/>
    <s v="Washington"/>
    <n v="98105"/>
    <s v="West"/>
    <s v="OFF-BI-10003910"/>
    <x v="1"/>
    <x v="8"/>
    <s v="DXL Angle-View Binders with Locking Rings by Samsill"/>
    <x v="752"/>
    <n v="7"/>
    <n v="0.2"/>
    <n v="13.4925"/>
  </r>
  <r>
    <n v="3049"/>
    <x v="1517"/>
    <n v="2014"/>
    <x v="459"/>
    <d v="2014-04-05T00:00:00"/>
    <s v="First Class"/>
    <s v="TC-21475"/>
    <s v="Tony Chapman"/>
    <s v="Home Office"/>
    <s v="United States"/>
    <s v="Columbus"/>
    <s v="Georgia"/>
    <n v="31907"/>
    <s v="South"/>
    <s v="FUR-TA-10004534"/>
    <x v="0"/>
    <x v="3"/>
    <s v="Bevis 44 x 96 Conference Tables"/>
    <x v="1764"/>
    <n v="2"/>
    <n v="0"/>
    <n v="70.005999999999972"/>
  </r>
  <r>
    <n v="3050"/>
    <x v="1517"/>
    <n v="2014"/>
    <x v="459"/>
    <d v="2014-04-05T00:00:00"/>
    <s v="First Class"/>
    <s v="TC-21475"/>
    <s v="Tony Chapman"/>
    <s v="Home Office"/>
    <s v="United States"/>
    <s v="Columbus"/>
    <s v="Georgia"/>
    <n v="31907"/>
    <s v="South"/>
    <s v="TEC-AC-10000892"/>
    <x v="2"/>
    <x v="11"/>
    <s v="NETGEAR N750 Dual Band Wi-Fi Gigabit Router"/>
    <x v="310"/>
    <n v="4"/>
    <n v="0"/>
    <n v="129.6"/>
  </r>
  <r>
    <n v="3051"/>
    <x v="1518"/>
    <n v="2014"/>
    <x v="833"/>
    <d v="2014-10-12T00:00:00"/>
    <s v="Standard Class"/>
    <s v="NZ-18565"/>
    <s v="Nick Zandusky"/>
    <s v="Home Office"/>
    <s v="United States"/>
    <s v="Meridian"/>
    <s v="Idaho"/>
    <n v="83642"/>
    <s v="West"/>
    <s v="FUR-FU-10003247"/>
    <x v="0"/>
    <x v="5"/>
    <s v="36X48 HARDFLOOR CHAIRMAT"/>
    <x v="108"/>
    <n v="2"/>
    <n v="0"/>
    <n v="2.9371999999999971"/>
  </r>
  <r>
    <n v="3052"/>
    <x v="1518"/>
    <n v="2014"/>
    <x v="833"/>
    <d v="2014-10-12T00:00:00"/>
    <s v="Standard Class"/>
    <s v="NZ-18565"/>
    <s v="Nick Zandusky"/>
    <s v="Home Office"/>
    <s v="United States"/>
    <s v="Meridian"/>
    <s v="Idaho"/>
    <n v="83642"/>
    <s v="West"/>
    <s v="OFF-AP-10004336"/>
    <x v="1"/>
    <x v="9"/>
    <s v="Conquest 14 Commercial Heavy-Duty Upright Vacuum, Collection System, Accessory Kit"/>
    <x v="2478"/>
    <n v="4"/>
    <n v="0"/>
    <n v="66.073599999999971"/>
  </r>
  <r>
    <n v="3053"/>
    <x v="1518"/>
    <n v="2014"/>
    <x v="833"/>
    <d v="2014-10-12T00:00:00"/>
    <s v="Standard Class"/>
    <s v="NZ-18565"/>
    <s v="Nick Zandusky"/>
    <s v="Home Office"/>
    <s v="United States"/>
    <s v="Meridian"/>
    <s v="Idaho"/>
    <n v="83642"/>
    <s v="West"/>
    <s v="OFF-PA-10001295"/>
    <x v="1"/>
    <x v="10"/>
    <s v="Computer Printout Paper with Letter-Trim Perforations"/>
    <x v="2479"/>
    <n v="2"/>
    <n v="0"/>
    <n v="18.211199999999998"/>
  </r>
  <r>
    <n v="3054"/>
    <x v="1519"/>
    <n v="2013"/>
    <x v="526"/>
    <d v="2013-04-15T00:00:00"/>
    <s v="Second Class"/>
    <s v="SW-20350"/>
    <s v="Sean Wendt"/>
    <s v="Home Office"/>
    <s v="United States"/>
    <s v="Detroit"/>
    <s v="Michigan"/>
    <n v="48227"/>
    <s v="Central"/>
    <s v="TEC-PH-10002555"/>
    <x v="2"/>
    <x v="7"/>
    <s v="Nortel Meridian M5316 Digital phone"/>
    <x v="2480"/>
    <n v="2"/>
    <n v="0"/>
    <n v="134.654"/>
  </r>
  <r>
    <n v="3055"/>
    <x v="1519"/>
    <n v="2013"/>
    <x v="526"/>
    <d v="2013-04-15T00:00:00"/>
    <s v="Second Class"/>
    <s v="SW-20350"/>
    <s v="Sean Wendt"/>
    <s v="Home Office"/>
    <s v="United States"/>
    <s v="Detroit"/>
    <s v="Michigan"/>
    <n v="48227"/>
    <s v="Central"/>
    <s v="OFF-BI-10000831"/>
    <x v="1"/>
    <x v="8"/>
    <s v="Storex Flexible Poly Binders with Double Pockets"/>
    <x v="267"/>
    <n v="2"/>
    <n v="0"/>
    <n v="2.4287999999999998"/>
  </r>
  <r>
    <n v="3056"/>
    <x v="1520"/>
    <n v="2012"/>
    <x v="834"/>
    <d v="2012-09-01T00:00:00"/>
    <s v="Standard Class"/>
    <s v="TS-21370"/>
    <s v="Todd Sumrall"/>
    <s v="Corporate"/>
    <s v="United States"/>
    <s v="Chicago"/>
    <s v="Illinois"/>
    <n v="60623"/>
    <s v="Central"/>
    <s v="TEC-CO-10001046"/>
    <x v="2"/>
    <x v="16"/>
    <s v="Canon Imageclass D680 Copier / Fax"/>
    <x v="2481"/>
    <n v="5"/>
    <n v="0.2"/>
    <n v="874.98749999999984"/>
  </r>
  <r>
    <n v="3057"/>
    <x v="1521"/>
    <n v="2014"/>
    <x v="15"/>
    <d v="2014-10-25T00:00:00"/>
    <s v="Second Class"/>
    <s v="HH-15010"/>
    <s v="Hilary Holden"/>
    <s v="Corporate"/>
    <s v="United States"/>
    <s v="San Francisco"/>
    <s v="California"/>
    <n v="94110"/>
    <s v="West"/>
    <s v="OFF-EN-10002973"/>
    <x v="1"/>
    <x v="12"/>
    <s v="Ampad #10 Peel &amp; Seel Holiday Envelopes"/>
    <x v="2482"/>
    <n v="2"/>
    <n v="0"/>
    <n v="4.3008000000000006"/>
  </r>
  <r>
    <n v="3058"/>
    <x v="1521"/>
    <n v="2014"/>
    <x v="15"/>
    <d v="2014-10-25T00:00:00"/>
    <s v="Second Class"/>
    <s v="HH-15010"/>
    <s v="Hilary Holden"/>
    <s v="Corporate"/>
    <s v="United States"/>
    <s v="San Francisco"/>
    <s v="California"/>
    <n v="94110"/>
    <s v="West"/>
    <s v="OFF-LA-10001641"/>
    <x v="1"/>
    <x v="2"/>
    <s v="Avery 518"/>
    <x v="2483"/>
    <n v="10"/>
    <n v="0"/>
    <n v="15.120000000000001"/>
  </r>
  <r>
    <n v="3059"/>
    <x v="1521"/>
    <n v="2014"/>
    <x v="15"/>
    <d v="2014-10-25T00:00:00"/>
    <s v="Second Class"/>
    <s v="HH-15010"/>
    <s v="Hilary Holden"/>
    <s v="Corporate"/>
    <s v="United States"/>
    <s v="San Francisco"/>
    <s v="California"/>
    <n v="94110"/>
    <s v="West"/>
    <s v="FUR-FU-10003878"/>
    <x v="0"/>
    <x v="5"/>
    <s v="Linden 10&quot; Round Wall Clock, Black"/>
    <x v="2484"/>
    <n v="2"/>
    <n v="0"/>
    <n v="10.3904"/>
  </r>
  <r>
    <n v="3060"/>
    <x v="1521"/>
    <n v="2014"/>
    <x v="15"/>
    <d v="2014-10-25T00:00:00"/>
    <s v="Second Class"/>
    <s v="HH-15010"/>
    <s v="Hilary Holden"/>
    <s v="Corporate"/>
    <s v="United States"/>
    <s v="San Francisco"/>
    <s v="California"/>
    <n v="94110"/>
    <s v="West"/>
    <s v="FUR-TA-10003837"/>
    <x v="0"/>
    <x v="3"/>
    <s v="Anderson Hickey Conga Table Tops &amp; Accessories"/>
    <x v="2485"/>
    <n v="2"/>
    <n v="0.2"/>
    <n v="-3.3506000000000018"/>
  </r>
  <r>
    <n v="3061"/>
    <x v="1522"/>
    <n v="2013"/>
    <x v="77"/>
    <d v="2013-11-13T00:00:00"/>
    <s v="Standard Class"/>
    <s v="DM-13345"/>
    <s v="Denise Monton"/>
    <s v="Corporate"/>
    <s v="United States"/>
    <s v="Newark"/>
    <s v="Ohio"/>
    <n v="43055"/>
    <s v="East"/>
    <s v="TEC-AC-10002800"/>
    <x v="2"/>
    <x v="11"/>
    <s v="Plantronics Audio 478 Stereo USB Headset"/>
    <x v="2486"/>
    <n v="3"/>
    <n v="0.2"/>
    <n v="22.495499999999989"/>
  </r>
  <r>
    <n v="3062"/>
    <x v="1523"/>
    <n v="2014"/>
    <x v="448"/>
    <d v="2014-03-08T00:00:00"/>
    <s v="Standard Class"/>
    <s v="RE-19450"/>
    <s v="Richard Eichhorn"/>
    <s v="Consumer"/>
    <s v="United States"/>
    <s v="Dallas"/>
    <s v="Texas"/>
    <n v="75081"/>
    <s v="Central"/>
    <s v="OFF-PA-10001307"/>
    <x v="1"/>
    <x v="10"/>
    <s v="Important Message Pads, 50 4-1/4 x 5-1/2 Forms per Pad"/>
    <x v="2051"/>
    <n v="8"/>
    <n v="0.2"/>
    <n v="9.743999999999998"/>
  </r>
  <r>
    <n v="3063"/>
    <x v="1524"/>
    <n v="2012"/>
    <x v="154"/>
    <d v="2012-11-29T00:00:00"/>
    <s v="First Class"/>
    <s v="JD-16150"/>
    <s v="Justin Deggeller"/>
    <s v="Corporate"/>
    <s v="United States"/>
    <s v="Newark"/>
    <s v="Delaware"/>
    <n v="19711"/>
    <s v="East"/>
    <s v="TEC-PH-10002350"/>
    <x v="2"/>
    <x v="7"/>
    <s v="Apple EarPods with Remote and Mic"/>
    <x v="2487"/>
    <n v="3"/>
    <n v="0"/>
    <n v="23.511599999999998"/>
  </r>
  <r>
    <n v="3064"/>
    <x v="1524"/>
    <n v="2012"/>
    <x v="154"/>
    <d v="2012-11-29T00:00:00"/>
    <s v="First Class"/>
    <s v="JD-16150"/>
    <s v="Justin Deggeller"/>
    <s v="Corporate"/>
    <s v="United States"/>
    <s v="Newark"/>
    <s v="Delaware"/>
    <n v="19711"/>
    <s v="East"/>
    <s v="TEC-AC-10000397"/>
    <x v="2"/>
    <x v="11"/>
    <s v="Perixx PERIBOARD-512B, Ergonomic Split Keyboard"/>
    <x v="2488"/>
    <n v="3"/>
    <n v="0"/>
    <n v="7.3479000000000028"/>
  </r>
  <r>
    <n v="3065"/>
    <x v="1525"/>
    <n v="2014"/>
    <x v="677"/>
    <d v="2014-03-19T00:00:00"/>
    <s v="Second Class"/>
    <s v="BF-11215"/>
    <s v="Benjamin Farhat"/>
    <s v="Home Office"/>
    <s v="United States"/>
    <s v="Albuquerque"/>
    <s v="New Mexico"/>
    <n v="87105"/>
    <s v="West"/>
    <s v="OFF-ST-10000615"/>
    <x v="1"/>
    <x v="4"/>
    <s v="SimpliFile Personal File, Black Granite, 15w x 6-15/16d x 11-1/4h"/>
    <x v="2489"/>
    <n v="8"/>
    <n v="0"/>
    <n v="25.424000000000007"/>
  </r>
  <r>
    <n v="3066"/>
    <x v="1525"/>
    <n v="2014"/>
    <x v="677"/>
    <d v="2014-03-19T00:00:00"/>
    <s v="Second Class"/>
    <s v="BF-11215"/>
    <s v="Benjamin Farhat"/>
    <s v="Home Office"/>
    <s v="United States"/>
    <s v="Albuquerque"/>
    <s v="New Mexico"/>
    <n v="87105"/>
    <s v="West"/>
    <s v="TEC-PH-10004531"/>
    <x v="2"/>
    <x v="7"/>
    <s v="OtterBox Commuter Series Case - iPhone 5 &amp; 5s"/>
    <x v="1196"/>
    <n v="8"/>
    <n v="0.2"/>
    <n v="49.257599999999996"/>
  </r>
  <r>
    <n v="3067"/>
    <x v="1525"/>
    <n v="2014"/>
    <x v="677"/>
    <d v="2014-03-19T00:00:00"/>
    <s v="Second Class"/>
    <s v="BF-11215"/>
    <s v="Benjamin Farhat"/>
    <s v="Home Office"/>
    <s v="United States"/>
    <s v="Albuquerque"/>
    <s v="New Mexico"/>
    <n v="87105"/>
    <s v="West"/>
    <s v="TEC-AC-10004001"/>
    <x v="2"/>
    <x v="11"/>
    <s v="Logitech Wireless Headset H600 Over-The-Head Design"/>
    <x v="2490"/>
    <n v="5"/>
    <n v="0"/>
    <n v="88.129500000000007"/>
  </r>
  <r>
    <n v="3068"/>
    <x v="1525"/>
    <n v="2014"/>
    <x v="677"/>
    <d v="2014-03-19T00:00:00"/>
    <s v="Second Class"/>
    <s v="BF-11215"/>
    <s v="Benjamin Farhat"/>
    <s v="Home Office"/>
    <s v="United States"/>
    <s v="Albuquerque"/>
    <s v="New Mexico"/>
    <n v="87105"/>
    <s v="West"/>
    <s v="OFF-PA-10001534"/>
    <x v="1"/>
    <x v="10"/>
    <s v="Xerox 230"/>
    <x v="1568"/>
    <n v="7"/>
    <n v="0"/>
    <n v="21.772800000000004"/>
  </r>
  <r>
    <n v="3069"/>
    <x v="1525"/>
    <n v="2014"/>
    <x v="677"/>
    <d v="2014-03-19T00:00:00"/>
    <s v="Second Class"/>
    <s v="BF-11215"/>
    <s v="Benjamin Farhat"/>
    <s v="Home Office"/>
    <s v="United States"/>
    <s v="Albuquerque"/>
    <s v="New Mexico"/>
    <n v="87105"/>
    <s v="West"/>
    <s v="OFF-PA-10001815"/>
    <x v="1"/>
    <x v="10"/>
    <s v="Xerox 1885"/>
    <x v="2491"/>
    <n v="6"/>
    <n v="0"/>
    <n v="138.35519999999997"/>
  </r>
  <r>
    <n v="3070"/>
    <x v="1526"/>
    <n v="2014"/>
    <x v="329"/>
    <d v="2014-12-01T00:00:00"/>
    <s v="Same Day"/>
    <s v="ML-17755"/>
    <s v="Max Ludwig"/>
    <s v="Home Office"/>
    <s v="United States"/>
    <s v="Toledo"/>
    <s v="Ohio"/>
    <n v="43615"/>
    <s v="East"/>
    <s v="OFF-AP-10003779"/>
    <x v="1"/>
    <x v="9"/>
    <s v="Kensington 7 Outlet MasterPiece Power Center with Fax/Phone Line Protection"/>
    <x v="2492"/>
    <n v="4"/>
    <n v="0.2"/>
    <n v="82.991999999999877"/>
  </r>
  <r>
    <n v="3071"/>
    <x v="1527"/>
    <n v="2011"/>
    <x v="664"/>
    <d v="2011-11-22T00:00:00"/>
    <s v="Standard Class"/>
    <s v="YC-21895"/>
    <s v="Yoseph Carroll"/>
    <s v="Corporate"/>
    <s v="United States"/>
    <s v="Newark"/>
    <s v="Delaware"/>
    <n v="19711"/>
    <s v="East"/>
    <s v="OFF-ST-10002011"/>
    <x v="1"/>
    <x v="4"/>
    <s v="Smead Adjustable Mobile File Trolley with Lockable Top"/>
    <x v="2493"/>
    <n v="7"/>
    <n v="0"/>
    <n v="792.26910000000021"/>
  </r>
  <r>
    <n v="3072"/>
    <x v="1527"/>
    <n v="2011"/>
    <x v="664"/>
    <d v="2011-11-22T00:00:00"/>
    <s v="Standard Class"/>
    <s v="YC-21895"/>
    <s v="Yoseph Carroll"/>
    <s v="Corporate"/>
    <s v="United States"/>
    <s v="Newark"/>
    <s v="Delaware"/>
    <n v="19711"/>
    <s v="East"/>
    <s v="FUR-FU-10002379"/>
    <x v="0"/>
    <x v="5"/>
    <s v="Eldon Econocleat Chair Mats for Low Pile Carpets"/>
    <x v="2494"/>
    <n v="3"/>
    <n v="0"/>
    <n v="14.929199999999994"/>
  </r>
  <r>
    <n v="3073"/>
    <x v="1527"/>
    <n v="2011"/>
    <x v="664"/>
    <d v="2011-11-22T00:00:00"/>
    <s v="Standard Class"/>
    <s v="YC-21895"/>
    <s v="Yoseph Carroll"/>
    <s v="Corporate"/>
    <s v="United States"/>
    <s v="Newark"/>
    <s v="Delaware"/>
    <n v="19711"/>
    <s v="East"/>
    <s v="OFF-AR-10003752"/>
    <x v="1"/>
    <x v="6"/>
    <s v="Deluxe Chalkboard Eraser Cleaner"/>
    <x v="2495"/>
    <n v="5"/>
    <n v="0"/>
    <n v="26.564999999999998"/>
  </r>
  <r>
    <n v="3074"/>
    <x v="1528"/>
    <n v="2013"/>
    <x v="835"/>
    <d v="2013-01-05T00:00:00"/>
    <s v="First Class"/>
    <s v="LR-16915"/>
    <s v="Lena Radford"/>
    <s v="Consumer"/>
    <s v="United States"/>
    <s v="Los Angeles"/>
    <s v="California"/>
    <n v="90045"/>
    <s v="West"/>
    <s v="OFF-ST-10003692"/>
    <x v="1"/>
    <x v="4"/>
    <s v="Recycled Steel Personal File for Hanging File Folders"/>
    <x v="2496"/>
    <n v="2"/>
    <n v="0"/>
    <n v="28.614999999999995"/>
  </r>
  <r>
    <n v="3075"/>
    <x v="1529"/>
    <n v="2012"/>
    <x v="292"/>
    <d v="2012-10-08T00:00:00"/>
    <s v="Standard Class"/>
    <s v="BS-11755"/>
    <s v="Bruce Stewart"/>
    <s v="Consumer"/>
    <s v="United States"/>
    <s v="Los Angeles"/>
    <s v="California"/>
    <n v="90032"/>
    <s v="West"/>
    <s v="FUR-BO-10004409"/>
    <x v="0"/>
    <x v="0"/>
    <s v="Safco Value Mate Series Steel Bookcases, Baked Enamel Finish on Steel, Gray"/>
    <x v="2497"/>
    <n v="2"/>
    <n v="0.15"/>
    <n v="18.454800000000002"/>
  </r>
  <r>
    <n v="3076"/>
    <x v="1530"/>
    <n v="2011"/>
    <x v="836"/>
    <d v="2011-07-24T00:00:00"/>
    <s v="Standard Class"/>
    <s v="KM-16375"/>
    <s v="Katherine Murray"/>
    <s v="Home Office"/>
    <s v="United States"/>
    <s v="Dallas"/>
    <s v="Texas"/>
    <n v="75217"/>
    <s v="Central"/>
    <s v="OFF-ST-10003306"/>
    <x v="1"/>
    <x v="4"/>
    <s v="Letter Size Cart"/>
    <x v="2498"/>
    <n v="3"/>
    <n v="0.2"/>
    <n v="38.572199999999953"/>
  </r>
  <r>
    <n v="3077"/>
    <x v="1530"/>
    <n v="2011"/>
    <x v="836"/>
    <d v="2011-07-24T00:00:00"/>
    <s v="Standard Class"/>
    <s v="KM-16375"/>
    <s v="Katherine Murray"/>
    <s v="Home Office"/>
    <s v="United States"/>
    <s v="Dallas"/>
    <s v="Texas"/>
    <n v="75217"/>
    <s v="Central"/>
    <s v="FUR-FU-10003724"/>
    <x v="0"/>
    <x v="5"/>
    <s v="Westinghouse Clip-On Gooseneck Lamps"/>
    <x v="2499"/>
    <n v="5"/>
    <n v="0.6"/>
    <n v="-14.228999999999997"/>
  </r>
  <r>
    <n v="3078"/>
    <x v="1530"/>
    <n v="2011"/>
    <x v="836"/>
    <d v="2011-07-24T00:00:00"/>
    <s v="Standard Class"/>
    <s v="KM-16375"/>
    <s v="Katherine Murray"/>
    <s v="Home Office"/>
    <s v="United States"/>
    <s v="Dallas"/>
    <s v="Texas"/>
    <n v="75217"/>
    <s v="Central"/>
    <s v="FUR-CH-10002024"/>
    <x v="0"/>
    <x v="1"/>
    <s v="HON 5400 Series Task Chairs for Big and Tall"/>
    <x v="2500"/>
    <n v="2"/>
    <n v="0.3"/>
    <n v="-140.19599999999997"/>
  </r>
  <r>
    <n v="3079"/>
    <x v="1531"/>
    <n v="2011"/>
    <x v="371"/>
    <d v="2011-05-25T00:00:00"/>
    <s v="Standard Class"/>
    <s v="BT-11530"/>
    <s v="Bradley Talbott"/>
    <s v="Home Office"/>
    <s v="United States"/>
    <s v="San Diego"/>
    <s v="California"/>
    <n v="92037"/>
    <s v="West"/>
    <s v="OFF-AR-10003514"/>
    <x v="1"/>
    <x v="6"/>
    <s v="4009 Highlighters by Sanford"/>
    <x v="2501"/>
    <n v="8"/>
    <n v="0"/>
    <n v="10.507199999999997"/>
  </r>
  <r>
    <n v="3080"/>
    <x v="1532"/>
    <n v="2014"/>
    <x v="507"/>
    <d v="2014-09-06T00:00:00"/>
    <s v="First Class"/>
    <s v="KB-16405"/>
    <s v="Katrina Bavinger"/>
    <s v="Home Office"/>
    <s v="United States"/>
    <s v="Apple Valley"/>
    <s v="California"/>
    <n v="92307"/>
    <s v="West"/>
    <s v="OFF-PA-10001800"/>
    <x v="1"/>
    <x v="10"/>
    <s v="Xerox 220"/>
    <x v="91"/>
    <n v="2"/>
    <n v="0"/>
    <n v="6.2208000000000006"/>
  </r>
  <r>
    <n v="3081"/>
    <x v="1532"/>
    <n v="2014"/>
    <x v="507"/>
    <d v="2014-09-06T00:00:00"/>
    <s v="First Class"/>
    <s v="KB-16405"/>
    <s v="Katrina Bavinger"/>
    <s v="Home Office"/>
    <s v="United States"/>
    <s v="Apple Valley"/>
    <s v="California"/>
    <n v="92307"/>
    <s v="West"/>
    <s v="TEC-PH-10003589"/>
    <x v="2"/>
    <x v="7"/>
    <s v="invisibleSHIELD by ZAGG Smudge-Free Screen Protector"/>
    <x v="752"/>
    <n v="3"/>
    <n v="0.2"/>
    <n v="15.111599999999999"/>
  </r>
  <r>
    <n v="3082"/>
    <x v="1533"/>
    <n v="2014"/>
    <x v="837"/>
    <d v="2014-06-03T00:00:00"/>
    <s v="Standard Class"/>
    <s v="DW-13480"/>
    <s v="Dianna Wilson"/>
    <s v="Home Office"/>
    <s v="United States"/>
    <s v="Louisville"/>
    <s v="Kentucky"/>
    <n v="40214"/>
    <s v="South"/>
    <s v="OFF-BI-10003364"/>
    <x v="1"/>
    <x v="8"/>
    <s v="Binding Machine Supplies"/>
    <x v="2502"/>
    <n v="2"/>
    <n v="0"/>
    <n v="28.0032"/>
  </r>
  <r>
    <n v="3083"/>
    <x v="1533"/>
    <n v="2014"/>
    <x v="837"/>
    <d v="2014-06-03T00:00:00"/>
    <s v="Standard Class"/>
    <s v="DW-13480"/>
    <s v="Dianna Wilson"/>
    <s v="Home Office"/>
    <s v="United States"/>
    <s v="Louisville"/>
    <s v="Kentucky"/>
    <n v="40214"/>
    <s v="South"/>
    <s v="TEC-PH-10002834"/>
    <x v="2"/>
    <x v="7"/>
    <s v="Google Nexus 5"/>
    <x v="2503"/>
    <n v="3"/>
    <n v="0"/>
    <n v="134.99250000000001"/>
  </r>
  <r>
    <n v="3084"/>
    <x v="1534"/>
    <n v="2011"/>
    <x v="838"/>
    <d v="2011-02-04T00:00:00"/>
    <s v="Standard Class"/>
    <s v="JC-15340"/>
    <s v="Jasper Cacioppo"/>
    <s v="Consumer"/>
    <s v="United States"/>
    <s v="New York City"/>
    <s v="New York"/>
    <n v="10024"/>
    <s v="East"/>
    <s v="OFF-BI-10000343"/>
    <x v="1"/>
    <x v="8"/>
    <s v="Pressboard Covers with Storage Hooks, 9 1/2&quot; x 11&quot;, Light Blue"/>
    <x v="2504"/>
    <n v="1"/>
    <n v="0.2"/>
    <n v="1.3256999999999999"/>
  </r>
  <r>
    <n v="3085"/>
    <x v="1535"/>
    <n v="2014"/>
    <x v="839"/>
    <d v="2014-02-15T00:00:00"/>
    <s v="Standard Class"/>
    <s v="TP-21415"/>
    <s v="Tom Prescott"/>
    <s v="Consumer"/>
    <s v="United States"/>
    <s v="Houston"/>
    <s v="Texas"/>
    <n v="77070"/>
    <s v="Central"/>
    <s v="OFF-BI-10004584"/>
    <x v="1"/>
    <x v="8"/>
    <s v="GBC ProClick 150 Presentation Binding System"/>
    <x v="2505"/>
    <n v="4"/>
    <n v="0.8"/>
    <n v="-417.09360000000004"/>
  </r>
  <r>
    <n v="3086"/>
    <x v="1535"/>
    <n v="2014"/>
    <x v="839"/>
    <d v="2014-02-15T00:00:00"/>
    <s v="Standard Class"/>
    <s v="TP-21415"/>
    <s v="Tom Prescott"/>
    <s v="Consumer"/>
    <s v="United States"/>
    <s v="Houston"/>
    <s v="Texas"/>
    <n v="77070"/>
    <s v="Central"/>
    <s v="TEC-AC-10002402"/>
    <x v="2"/>
    <x v="11"/>
    <s v="Razer Kraken PRO Over Ear PC and Music Headset"/>
    <x v="2506"/>
    <n v="2"/>
    <n v="0.2"/>
    <n v="15.997999999999987"/>
  </r>
  <r>
    <n v="3087"/>
    <x v="1535"/>
    <n v="2014"/>
    <x v="839"/>
    <d v="2014-02-15T00:00:00"/>
    <s v="Standard Class"/>
    <s v="TP-21415"/>
    <s v="Tom Prescott"/>
    <s v="Consumer"/>
    <s v="United States"/>
    <s v="Houston"/>
    <s v="Texas"/>
    <n v="77070"/>
    <s v="Central"/>
    <s v="FUR-FU-10000550"/>
    <x v="0"/>
    <x v="5"/>
    <s v="Stacking Trays by OIC"/>
    <x v="2217"/>
    <n v="2"/>
    <n v="0.6"/>
    <n v="-2.6892000000000005"/>
  </r>
  <r>
    <n v="3088"/>
    <x v="1535"/>
    <n v="2014"/>
    <x v="839"/>
    <d v="2014-02-15T00:00:00"/>
    <s v="Standard Class"/>
    <s v="TP-21415"/>
    <s v="Tom Prescott"/>
    <s v="Consumer"/>
    <s v="United States"/>
    <s v="Houston"/>
    <s v="Texas"/>
    <n v="77070"/>
    <s v="Central"/>
    <s v="OFF-AP-10000055"/>
    <x v="1"/>
    <x v="9"/>
    <s v="Belkin F9S820V06 8 Outlet Surge"/>
    <x v="2507"/>
    <n v="2"/>
    <n v="0.8"/>
    <n v="-32.480000000000004"/>
  </r>
  <r>
    <n v="3089"/>
    <x v="1536"/>
    <n v="2014"/>
    <x v="185"/>
    <d v="2014-04-03T00:00:00"/>
    <s v="Second Class"/>
    <s v="DB-12910"/>
    <s v="Daniel Byrd"/>
    <s v="Home Office"/>
    <s v="United States"/>
    <s v="Henderson"/>
    <s v="Kentucky"/>
    <n v="42420"/>
    <s v="South"/>
    <s v="FUR-FU-10001591"/>
    <x v="0"/>
    <x v="5"/>
    <s v="Advantus Panel Wall Certificate Holder - 8.5x11"/>
    <x v="2508"/>
    <n v="5"/>
    <n v="0"/>
    <n v="25.620000000000005"/>
  </r>
  <r>
    <n v="3090"/>
    <x v="1536"/>
    <n v="2014"/>
    <x v="185"/>
    <d v="2014-04-03T00:00:00"/>
    <s v="Second Class"/>
    <s v="DB-12910"/>
    <s v="Daniel Byrd"/>
    <s v="Home Office"/>
    <s v="United States"/>
    <s v="Henderson"/>
    <s v="Kentucky"/>
    <n v="42420"/>
    <s v="South"/>
    <s v="TEC-PH-10000526"/>
    <x v="2"/>
    <x v="7"/>
    <s v="Vtech CS6719"/>
    <x v="142"/>
    <n v="7"/>
    <n v="0"/>
    <n v="188.1404"/>
  </r>
  <r>
    <n v="3091"/>
    <x v="1537"/>
    <n v="2013"/>
    <x v="840"/>
    <d v="2013-03-09T00:00:00"/>
    <s v="Standard Class"/>
    <s v="BH-11710"/>
    <s v="Brosina Hoffman"/>
    <s v="Consumer"/>
    <s v="United States"/>
    <s v="Newark"/>
    <s v="Delaware"/>
    <n v="19711"/>
    <s v="East"/>
    <s v="OFF-BI-10001071"/>
    <x v="1"/>
    <x v="8"/>
    <s v="GBC ProClick Punch Binding System"/>
    <x v="2509"/>
    <n v="7"/>
    <n v="0"/>
    <n v="219.45140000000001"/>
  </r>
  <r>
    <n v="3092"/>
    <x v="1537"/>
    <n v="2013"/>
    <x v="840"/>
    <d v="2013-03-09T00:00:00"/>
    <s v="Standard Class"/>
    <s v="BH-11710"/>
    <s v="Brosina Hoffman"/>
    <s v="Consumer"/>
    <s v="United States"/>
    <s v="Newark"/>
    <s v="Delaware"/>
    <n v="19711"/>
    <s v="East"/>
    <s v="TEC-PH-10001557"/>
    <x v="2"/>
    <x v="7"/>
    <s v="Pyle PMP37LED"/>
    <x v="2510"/>
    <n v="5"/>
    <n v="0"/>
    <n v="129.5865"/>
  </r>
  <r>
    <n v="3093"/>
    <x v="1537"/>
    <n v="2013"/>
    <x v="840"/>
    <d v="2013-03-09T00:00:00"/>
    <s v="Standard Class"/>
    <s v="BH-11710"/>
    <s v="Brosina Hoffman"/>
    <s v="Consumer"/>
    <s v="United States"/>
    <s v="Newark"/>
    <s v="Delaware"/>
    <n v="19711"/>
    <s v="East"/>
    <s v="OFF-PA-10001977"/>
    <x v="1"/>
    <x v="10"/>
    <s v="Xerox 194"/>
    <x v="1696"/>
    <n v="3"/>
    <n v="0"/>
    <n v="79.891199999999998"/>
  </r>
  <r>
    <n v="3094"/>
    <x v="1538"/>
    <n v="2012"/>
    <x v="841"/>
    <d v="2012-08-23T00:00:00"/>
    <s v="Same Day"/>
    <s v="TD-20995"/>
    <s v="Tamara Dahlen"/>
    <s v="Consumer"/>
    <s v="United States"/>
    <s v="Bolingbrook"/>
    <s v="Illinois"/>
    <n v="60440"/>
    <s v="Central"/>
    <s v="OFF-SU-10004231"/>
    <x v="1"/>
    <x v="14"/>
    <s v="Acme Tagit Stainless Steel Antibacterial Scissors"/>
    <x v="2511"/>
    <n v="4"/>
    <n v="0.2"/>
    <n v="2.7719999999999994"/>
  </r>
  <r>
    <n v="3095"/>
    <x v="1538"/>
    <n v="2012"/>
    <x v="841"/>
    <d v="2012-08-23T00:00:00"/>
    <s v="Same Day"/>
    <s v="TD-20995"/>
    <s v="Tamara Dahlen"/>
    <s v="Consumer"/>
    <s v="United States"/>
    <s v="Bolingbrook"/>
    <s v="Illinois"/>
    <n v="60440"/>
    <s v="Central"/>
    <s v="OFF-PA-10000809"/>
    <x v="1"/>
    <x v="10"/>
    <s v="Xerox 206"/>
    <x v="563"/>
    <n v="2"/>
    <n v="0.2"/>
    <n v="3.6288"/>
  </r>
  <r>
    <n v="3096"/>
    <x v="1538"/>
    <n v="2012"/>
    <x v="841"/>
    <d v="2012-08-23T00:00:00"/>
    <s v="Same Day"/>
    <s v="TD-20995"/>
    <s v="Tamara Dahlen"/>
    <s v="Consumer"/>
    <s v="United States"/>
    <s v="Bolingbrook"/>
    <s v="Illinois"/>
    <n v="60440"/>
    <s v="Central"/>
    <s v="OFF-FA-10003021"/>
    <x v="1"/>
    <x v="13"/>
    <s v="Staples"/>
    <x v="2512"/>
    <n v="8"/>
    <n v="0.2"/>
    <n v="2.2559999999999993"/>
  </r>
  <r>
    <n v="3097"/>
    <x v="1538"/>
    <n v="2012"/>
    <x v="841"/>
    <d v="2012-08-23T00:00:00"/>
    <s v="Same Day"/>
    <s v="TD-20995"/>
    <s v="Tamara Dahlen"/>
    <s v="Consumer"/>
    <s v="United States"/>
    <s v="Bolingbrook"/>
    <s v="Illinois"/>
    <n v="60440"/>
    <s v="Central"/>
    <s v="OFF-AP-10000696"/>
    <x v="1"/>
    <x v="9"/>
    <s v="Holmes Odor Grabber"/>
    <x v="2513"/>
    <n v="2"/>
    <n v="0.8"/>
    <n v="-13.554800000000004"/>
  </r>
  <r>
    <n v="3098"/>
    <x v="1539"/>
    <n v="2014"/>
    <x v="842"/>
    <d v="2014-05-02T00:00:00"/>
    <s v="Standard Class"/>
    <s v="CV-12805"/>
    <s v="Cynthia Voltz"/>
    <s v="Corporate"/>
    <s v="United States"/>
    <s v="Fort Worth"/>
    <s v="Texas"/>
    <n v="76106"/>
    <s v="Central"/>
    <s v="OFF-LA-10001158"/>
    <x v="1"/>
    <x v="2"/>
    <s v="Avery Address/Shipping Labels for Typewriters, 4&quot; x 2&quot;"/>
    <x v="2514"/>
    <n v="4"/>
    <n v="0.2"/>
    <n v="11.592000000000001"/>
  </r>
  <r>
    <n v="3099"/>
    <x v="1539"/>
    <n v="2014"/>
    <x v="842"/>
    <d v="2014-05-02T00:00:00"/>
    <s v="Standard Class"/>
    <s v="CV-12805"/>
    <s v="Cynthia Voltz"/>
    <s v="Corporate"/>
    <s v="United States"/>
    <s v="Fort Worth"/>
    <s v="Texas"/>
    <n v="76106"/>
    <s v="Central"/>
    <s v="FUR-BO-10002268"/>
    <x v="0"/>
    <x v="0"/>
    <s v="Sauder Barrister Bookcases"/>
    <x v="2515"/>
    <n v="4"/>
    <n v="0.32"/>
    <n v="-42.1096"/>
  </r>
  <r>
    <n v="3100"/>
    <x v="1540"/>
    <n v="2014"/>
    <x v="349"/>
    <d v="2014-04-20T00:00:00"/>
    <s v="Standard Class"/>
    <s v="CS-12355"/>
    <s v="Christine Sundaresam"/>
    <s v="Consumer"/>
    <s v="United States"/>
    <s v="New York City"/>
    <s v="New York"/>
    <n v="10024"/>
    <s v="East"/>
    <s v="OFF-BI-10000829"/>
    <x v="1"/>
    <x v="8"/>
    <s v="Avery Non-Stick Binders"/>
    <x v="2209"/>
    <n v="3"/>
    <n v="0.2"/>
    <n v="3.5021999999999989"/>
  </r>
  <r>
    <n v="3101"/>
    <x v="1540"/>
    <n v="2014"/>
    <x v="349"/>
    <d v="2014-04-20T00:00:00"/>
    <s v="Standard Class"/>
    <s v="CS-12355"/>
    <s v="Christine Sundaresam"/>
    <s v="Consumer"/>
    <s v="United States"/>
    <s v="New York City"/>
    <s v="New York"/>
    <n v="10024"/>
    <s v="East"/>
    <s v="FUR-BO-10003441"/>
    <x v="0"/>
    <x v="0"/>
    <s v="Bush Westfield Collection Bookcases, Fully Assembled"/>
    <x v="2516"/>
    <n v="3"/>
    <n v="0.2"/>
    <n v="9.0881999999999721"/>
  </r>
  <r>
    <n v="3102"/>
    <x v="1541"/>
    <n v="2014"/>
    <x v="66"/>
    <d v="2014-12-28T00:00:00"/>
    <s v="Second Class"/>
    <s v="JG-15310"/>
    <s v="Jason Gross"/>
    <s v="Corporate"/>
    <s v="United States"/>
    <s v="Providence"/>
    <s v="Rhode Island"/>
    <n v="2908"/>
    <s v="East"/>
    <s v="OFF-SU-10003505"/>
    <x v="1"/>
    <x v="14"/>
    <s v="Premier Electric Letter Opener"/>
    <x v="2517"/>
    <n v="6"/>
    <n v="0"/>
    <n v="34.757999999999953"/>
  </r>
  <r>
    <n v="3103"/>
    <x v="1541"/>
    <n v="2014"/>
    <x v="66"/>
    <d v="2014-12-28T00:00:00"/>
    <s v="Second Class"/>
    <s v="JG-15310"/>
    <s v="Jason Gross"/>
    <s v="Corporate"/>
    <s v="United States"/>
    <s v="Providence"/>
    <s v="Rhode Island"/>
    <n v="2908"/>
    <s v="East"/>
    <s v="FUR-BO-10003660"/>
    <x v="0"/>
    <x v="0"/>
    <s v="Bush Cubix Collection Bookcases, Fully Assembled"/>
    <x v="2518"/>
    <n v="1"/>
    <n v="0"/>
    <n v="50.825400000000002"/>
  </r>
  <r>
    <n v="3104"/>
    <x v="1542"/>
    <n v="2013"/>
    <x v="16"/>
    <d v="2013-12-13T00:00:00"/>
    <s v="Standard Class"/>
    <s v="JP-16135"/>
    <s v="Julie Prescott"/>
    <s v="Home Office"/>
    <s v="United States"/>
    <s v="Columbus"/>
    <s v="Ohio"/>
    <n v="43229"/>
    <s v="East"/>
    <s v="OFF-BI-10001267"/>
    <x v="1"/>
    <x v="8"/>
    <s v="Universal Recycled Hanging Pressboard Report Binders, Letter Size"/>
    <x v="2519"/>
    <n v="7"/>
    <n v="0.7"/>
    <n v="-9.5018000000000029"/>
  </r>
  <r>
    <n v="3105"/>
    <x v="1543"/>
    <n v="2014"/>
    <x v="721"/>
    <d v="2014-03-30T00:00:00"/>
    <s v="Standard Class"/>
    <s v="EC-14050"/>
    <s v="Erin Creighton"/>
    <s v="Consumer"/>
    <s v="United States"/>
    <s v="New York City"/>
    <s v="New York"/>
    <n v="10024"/>
    <s v="East"/>
    <s v="OFF-PA-10002741"/>
    <x v="1"/>
    <x v="10"/>
    <s v="Xerox 1980"/>
    <x v="2318"/>
    <n v="6"/>
    <n v="0"/>
    <n v="11.555999999999997"/>
  </r>
  <r>
    <n v="3106"/>
    <x v="1544"/>
    <n v="2013"/>
    <x v="197"/>
    <d v="2013-07-30T00:00:00"/>
    <s v="Standard Class"/>
    <s v="KH-16630"/>
    <s v="Ken Heidel"/>
    <s v="Corporate"/>
    <s v="United States"/>
    <s v="Houston"/>
    <s v="Texas"/>
    <n v="77070"/>
    <s v="Central"/>
    <s v="OFF-LA-10004345"/>
    <x v="1"/>
    <x v="2"/>
    <s v="Avery 493"/>
    <x v="581"/>
    <n v="4"/>
    <n v="0.2"/>
    <n v="5.6955999999999989"/>
  </r>
  <r>
    <n v="3107"/>
    <x v="1545"/>
    <n v="2014"/>
    <x v="815"/>
    <d v="2014-07-15T00:00:00"/>
    <s v="Standard Class"/>
    <s v="FG-14260"/>
    <s v="Frank Gastineau"/>
    <s v="Home Office"/>
    <s v="United States"/>
    <s v="Aurora"/>
    <s v="Illinois"/>
    <n v="60505"/>
    <s v="Central"/>
    <s v="OFF-ST-10004340"/>
    <x v="1"/>
    <x v="4"/>
    <s v="Fellowes Mobile File Cart, Black"/>
    <x v="2520"/>
    <n v="6"/>
    <n v="0.2"/>
    <n v="26.115600000000015"/>
  </r>
  <r>
    <n v="3108"/>
    <x v="1546"/>
    <n v="2013"/>
    <x v="19"/>
    <d v="2013-07-23T00:00:00"/>
    <s v="Standard Class"/>
    <s v="AA-10480"/>
    <s v="Andrew Allen"/>
    <s v="Consumer"/>
    <s v="United States"/>
    <s v="Springfield"/>
    <s v="Missouri"/>
    <n v="65807"/>
    <s v="Central"/>
    <s v="OFF-PA-10001471"/>
    <x v="1"/>
    <x v="10"/>
    <s v="Strathmore Photo Frame Cards"/>
    <x v="2521"/>
    <n v="3"/>
    <n v="0"/>
    <n v="10.087799999999998"/>
  </r>
  <r>
    <n v="3109"/>
    <x v="1546"/>
    <n v="2013"/>
    <x v="19"/>
    <d v="2013-07-23T00:00:00"/>
    <s v="Standard Class"/>
    <s v="AA-10480"/>
    <s v="Andrew Allen"/>
    <s v="Consumer"/>
    <s v="United States"/>
    <s v="Springfield"/>
    <s v="Missouri"/>
    <n v="65807"/>
    <s v="Central"/>
    <s v="OFF-ST-10002344"/>
    <x v="1"/>
    <x v="4"/>
    <s v="Carina 42&quot;Hx23 3/4&quot;W Media Storage Unit"/>
    <x v="423"/>
    <n v="3"/>
    <n v="0"/>
    <n v="4.8588000000000164"/>
  </r>
  <r>
    <n v="3110"/>
    <x v="1546"/>
    <n v="2013"/>
    <x v="19"/>
    <d v="2013-07-23T00:00:00"/>
    <s v="Standard Class"/>
    <s v="AA-10480"/>
    <s v="Andrew Allen"/>
    <s v="Consumer"/>
    <s v="United States"/>
    <s v="Springfield"/>
    <s v="Missouri"/>
    <n v="65807"/>
    <s v="Central"/>
    <s v="OFF-PA-10001892"/>
    <x v="1"/>
    <x v="10"/>
    <s v="Rediform Wirebound &quot;Phone Memo&quot; Message Book, 11 x 5-3/4"/>
    <x v="2522"/>
    <n v="1"/>
    <n v="0"/>
    <n v="3.7435999999999998"/>
  </r>
  <r>
    <n v="3111"/>
    <x v="1546"/>
    <n v="2013"/>
    <x v="19"/>
    <d v="2013-07-23T00:00:00"/>
    <s v="Standard Class"/>
    <s v="AA-10480"/>
    <s v="Andrew Allen"/>
    <s v="Consumer"/>
    <s v="United States"/>
    <s v="Springfield"/>
    <s v="Missouri"/>
    <n v="65807"/>
    <s v="Central"/>
    <s v="OFF-PA-10001934"/>
    <x v="1"/>
    <x v="10"/>
    <s v="Xerox 1993"/>
    <x v="187"/>
    <n v="8"/>
    <n v="0"/>
    <n v="25.401600000000002"/>
  </r>
  <r>
    <n v="3112"/>
    <x v="1546"/>
    <n v="2013"/>
    <x v="19"/>
    <d v="2013-07-23T00:00:00"/>
    <s v="Standard Class"/>
    <s v="AA-10480"/>
    <s v="Andrew Allen"/>
    <s v="Consumer"/>
    <s v="United States"/>
    <s v="Springfield"/>
    <s v="Missouri"/>
    <n v="65807"/>
    <s v="Central"/>
    <s v="OFF-ST-10000078"/>
    <x v="1"/>
    <x v="4"/>
    <s v="Tennsco 6- and 18-Compartment Lockers"/>
    <x v="2523"/>
    <n v="1"/>
    <n v="0"/>
    <n v="47.730599999999981"/>
  </r>
  <r>
    <n v="3113"/>
    <x v="1547"/>
    <n v="2013"/>
    <x v="828"/>
    <d v="2013-08-31T00:00:00"/>
    <s v="Standard Class"/>
    <s v="MS-17770"/>
    <s v="Maxwell Schwartz"/>
    <s v="Consumer"/>
    <s v="United States"/>
    <s v="Seattle"/>
    <s v="Washington"/>
    <n v="98105"/>
    <s v="West"/>
    <s v="TEC-MA-10001972"/>
    <x v="2"/>
    <x v="15"/>
    <s v="Okidata C331dn Printer"/>
    <x v="2524"/>
    <n v="3"/>
    <n v="0.2"/>
    <n v="62.82000000000005"/>
  </r>
  <r>
    <n v="3114"/>
    <x v="1547"/>
    <n v="2013"/>
    <x v="828"/>
    <d v="2013-08-31T00:00:00"/>
    <s v="Standard Class"/>
    <s v="MS-17770"/>
    <s v="Maxwell Schwartz"/>
    <s v="Consumer"/>
    <s v="United States"/>
    <s v="Seattle"/>
    <s v="Washington"/>
    <n v="98105"/>
    <s v="West"/>
    <s v="OFF-EN-10002504"/>
    <x v="1"/>
    <x v="12"/>
    <s v="Tyvek  Top-Opening Peel &amp; Seel Envelopes, Plain White"/>
    <x v="2525"/>
    <n v="5"/>
    <n v="0"/>
    <n v="63.872999999999998"/>
  </r>
  <r>
    <n v="3115"/>
    <x v="1547"/>
    <n v="2013"/>
    <x v="828"/>
    <d v="2013-08-31T00:00:00"/>
    <s v="Standard Class"/>
    <s v="MS-17770"/>
    <s v="Maxwell Schwartz"/>
    <s v="Consumer"/>
    <s v="United States"/>
    <s v="Seattle"/>
    <s v="Washington"/>
    <n v="98105"/>
    <s v="West"/>
    <s v="OFF-PA-10002160"/>
    <x v="1"/>
    <x v="10"/>
    <s v="Xerox 1978"/>
    <x v="819"/>
    <n v="6"/>
    <n v="0"/>
    <n v="16.993200000000002"/>
  </r>
  <r>
    <n v="3116"/>
    <x v="1547"/>
    <n v="2013"/>
    <x v="828"/>
    <d v="2013-08-31T00:00:00"/>
    <s v="Standard Class"/>
    <s v="MS-17770"/>
    <s v="Maxwell Schwartz"/>
    <s v="Consumer"/>
    <s v="United States"/>
    <s v="Seattle"/>
    <s v="Washington"/>
    <n v="98105"/>
    <s v="West"/>
    <s v="FUR-CH-10001973"/>
    <x v="0"/>
    <x v="1"/>
    <s v="Office Star Flex Back Scooter Chair with White Frame"/>
    <x v="1988"/>
    <n v="6"/>
    <n v="0.2"/>
    <n v="-39.952800000000025"/>
  </r>
  <r>
    <n v="3117"/>
    <x v="1547"/>
    <n v="2013"/>
    <x v="828"/>
    <d v="2013-08-31T00:00:00"/>
    <s v="Standard Class"/>
    <s v="MS-17770"/>
    <s v="Maxwell Schwartz"/>
    <s v="Consumer"/>
    <s v="United States"/>
    <s v="Seattle"/>
    <s v="Washington"/>
    <n v="98105"/>
    <s v="West"/>
    <s v="OFF-AP-10001492"/>
    <x v="1"/>
    <x v="9"/>
    <s v="Acco Six-Outlet Power Strip, 4' Cord Length"/>
    <x v="2526"/>
    <n v="5"/>
    <n v="0"/>
    <n v="11.206"/>
  </r>
  <r>
    <n v="3118"/>
    <x v="1547"/>
    <n v="2013"/>
    <x v="828"/>
    <d v="2013-08-31T00:00:00"/>
    <s v="Standard Class"/>
    <s v="MS-17770"/>
    <s v="Maxwell Schwartz"/>
    <s v="Consumer"/>
    <s v="United States"/>
    <s v="Seattle"/>
    <s v="Washington"/>
    <n v="98105"/>
    <s v="West"/>
    <s v="OFF-SU-10002189"/>
    <x v="1"/>
    <x v="14"/>
    <s v="Acme Rosewood Handle Letter Opener"/>
    <x v="174"/>
    <n v="4"/>
    <n v="0"/>
    <n v="0.15879999999999939"/>
  </r>
  <r>
    <n v="3119"/>
    <x v="1548"/>
    <n v="2012"/>
    <x v="832"/>
    <d v="2012-06-12T00:00:00"/>
    <s v="First Class"/>
    <s v="JE-15610"/>
    <s v="Jim Epp"/>
    <s v="Corporate"/>
    <s v="United States"/>
    <s v="Lakeland"/>
    <s v="Florida"/>
    <n v="33801"/>
    <s v="South"/>
    <s v="FUR-CH-10003312"/>
    <x v="0"/>
    <x v="1"/>
    <s v="Hon 2090 “Pillow Soft” Series Mid Back Swivel/Tilt Chairs"/>
    <x v="2527"/>
    <n v="5"/>
    <n v="0.2"/>
    <n v="-182.63700000000017"/>
  </r>
  <r>
    <n v="3120"/>
    <x v="1548"/>
    <n v="2012"/>
    <x v="832"/>
    <d v="2012-06-12T00:00:00"/>
    <s v="First Class"/>
    <s v="JE-15610"/>
    <s v="Jim Epp"/>
    <s v="Corporate"/>
    <s v="United States"/>
    <s v="Lakeland"/>
    <s v="Florida"/>
    <n v="33801"/>
    <s v="South"/>
    <s v="TEC-PH-10002496"/>
    <x v="2"/>
    <x v="7"/>
    <s v="Cisco SPA301"/>
    <x v="2528"/>
    <n v="2"/>
    <n v="0.2"/>
    <n v="31.197999999999986"/>
  </r>
  <r>
    <n v="3121"/>
    <x v="1548"/>
    <n v="2012"/>
    <x v="832"/>
    <d v="2012-06-12T00:00:00"/>
    <s v="First Class"/>
    <s v="JE-15610"/>
    <s v="Jim Epp"/>
    <s v="Corporate"/>
    <s v="United States"/>
    <s v="Lakeland"/>
    <s v="Florida"/>
    <n v="33801"/>
    <s v="South"/>
    <s v="FUR-FU-10003464"/>
    <x v="0"/>
    <x v="5"/>
    <s v="Seth Thomas 8 1/2&quot; Cubicle Clock"/>
    <x v="2529"/>
    <n v="3"/>
    <n v="0.2"/>
    <n v="7.3007999999999988"/>
  </r>
  <r>
    <n v="3122"/>
    <x v="1548"/>
    <n v="2012"/>
    <x v="832"/>
    <d v="2012-06-12T00:00:00"/>
    <s v="First Class"/>
    <s v="JE-15610"/>
    <s v="Jim Epp"/>
    <s v="Corporate"/>
    <s v="United States"/>
    <s v="Lakeland"/>
    <s v="Florida"/>
    <n v="33801"/>
    <s v="South"/>
    <s v="OFF-AR-10000380"/>
    <x v="1"/>
    <x v="6"/>
    <s v="Hunt PowerHouse Electric Pencil Sharpener, Blue"/>
    <x v="2530"/>
    <n v="2"/>
    <n v="0.2"/>
    <n v="7.5959999999999894"/>
  </r>
  <r>
    <n v="3123"/>
    <x v="1548"/>
    <n v="2012"/>
    <x v="832"/>
    <d v="2012-06-12T00:00:00"/>
    <s v="First Class"/>
    <s v="JE-15610"/>
    <s v="Jim Epp"/>
    <s v="Corporate"/>
    <s v="United States"/>
    <s v="Lakeland"/>
    <s v="Florida"/>
    <n v="33801"/>
    <s v="South"/>
    <s v="OFF-BI-10004593"/>
    <x v="1"/>
    <x v="8"/>
    <s v="Ibico Laser Imprintable Binding System Covers"/>
    <x v="288"/>
    <n v="5"/>
    <n v="0.7"/>
    <n v="-62.88000000000001"/>
  </r>
  <r>
    <n v="3124"/>
    <x v="1548"/>
    <n v="2012"/>
    <x v="832"/>
    <d v="2012-06-12T00:00:00"/>
    <s v="First Class"/>
    <s v="JE-15610"/>
    <s v="Jim Epp"/>
    <s v="Corporate"/>
    <s v="United States"/>
    <s v="Lakeland"/>
    <s v="Florida"/>
    <n v="33801"/>
    <s v="South"/>
    <s v="OFF-BI-10001308"/>
    <x v="1"/>
    <x v="8"/>
    <s v="GBC Standard Plastic Binding Systems' Combs"/>
    <x v="2531"/>
    <n v="2"/>
    <n v="0.7"/>
    <n v="-3.1400000000000006"/>
  </r>
  <r>
    <n v="3125"/>
    <x v="1548"/>
    <n v="2012"/>
    <x v="832"/>
    <d v="2012-06-12T00:00:00"/>
    <s v="First Class"/>
    <s v="JE-15610"/>
    <s v="Jim Epp"/>
    <s v="Corporate"/>
    <s v="United States"/>
    <s v="Lakeland"/>
    <s v="Florida"/>
    <n v="33801"/>
    <s v="South"/>
    <s v="OFF-ST-10001780"/>
    <x v="1"/>
    <x v="4"/>
    <s v="Tennsco 16-Compartment Lockers with Coat Rack"/>
    <x v="2532"/>
    <n v="2"/>
    <n v="0.2"/>
    <n v="51.831200000000024"/>
  </r>
  <r>
    <n v="3126"/>
    <x v="1548"/>
    <n v="2012"/>
    <x v="832"/>
    <d v="2012-06-12T00:00:00"/>
    <s v="First Class"/>
    <s v="JE-15610"/>
    <s v="Jim Epp"/>
    <s v="Corporate"/>
    <s v="United States"/>
    <s v="Lakeland"/>
    <s v="Florida"/>
    <n v="33801"/>
    <s v="South"/>
    <s v="OFF-ST-10003816"/>
    <x v="1"/>
    <x v="4"/>
    <s v="Fellowes High-Stak Drawer Files"/>
    <x v="2533"/>
    <n v="4"/>
    <n v="0.2"/>
    <n v="21.142799999999966"/>
  </r>
  <r>
    <n v="3127"/>
    <x v="1549"/>
    <n v="2014"/>
    <x v="565"/>
    <d v="2014-09-13T00:00:00"/>
    <s v="Standard Class"/>
    <s v="EB-14110"/>
    <s v="Eugene Barchas"/>
    <s v="Consumer"/>
    <s v="United States"/>
    <s v="Philadelphia"/>
    <s v="Pennsylvania"/>
    <n v="19134"/>
    <s v="East"/>
    <s v="TEC-PH-10002200"/>
    <x v="2"/>
    <x v="7"/>
    <s v="Aastra 6757i CT Wireless VoIP phone"/>
    <x v="2534"/>
    <n v="2"/>
    <n v="0.4"/>
    <n v="-47.396800000000013"/>
  </r>
  <r>
    <n v="3128"/>
    <x v="1550"/>
    <n v="2014"/>
    <x v="280"/>
    <d v="2014-10-07T00:00:00"/>
    <s v="Standard Class"/>
    <s v="BP-11155"/>
    <s v="Becky Pak"/>
    <s v="Consumer"/>
    <s v="United States"/>
    <s v="New York City"/>
    <s v="New York"/>
    <n v="10011"/>
    <s v="East"/>
    <s v="OFF-PA-10004438"/>
    <x v="1"/>
    <x v="10"/>
    <s v="Xerox 1907"/>
    <x v="338"/>
    <n v="4"/>
    <n v="0"/>
    <n v="23.086399999999998"/>
  </r>
  <r>
    <n v="3129"/>
    <x v="1551"/>
    <n v="2011"/>
    <x v="757"/>
    <d v="2011-12-17T00:00:00"/>
    <s v="First Class"/>
    <s v="CC-12100"/>
    <s v="Chad Cunningham"/>
    <s v="Home Office"/>
    <s v="United States"/>
    <s v="Los Angeles"/>
    <s v="California"/>
    <n v="90049"/>
    <s v="West"/>
    <s v="FUR-FU-10004090"/>
    <x v="0"/>
    <x v="5"/>
    <s v="Executive Impressions 14&quot; Contract Wall Clock"/>
    <x v="791"/>
    <n v="2"/>
    <n v="0"/>
    <n v="14.671799999999998"/>
  </r>
  <r>
    <n v="3130"/>
    <x v="1551"/>
    <n v="2011"/>
    <x v="757"/>
    <d v="2011-12-17T00:00:00"/>
    <s v="First Class"/>
    <s v="CC-12100"/>
    <s v="Chad Cunningham"/>
    <s v="Home Office"/>
    <s v="United States"/>
    <s v="Los Angeles"/>
    <s v="California"/>
    <n v="90049"/>
    <s v="West"/>
    <s v="FUR-CH-10002602"/>
    <x v="0"/>
    <x v="1"/>
    <s v="DMI Arturo Collection Mission-style Design Wood Chair"/>
    <x v="475"/>
    <n v="2"/>
    <n v="0.2"/>
    <n v="18.11760000000001"/>
  </r>
  <r>
    <n v="3131"/>
    <x v="1551"/>
    <n v="2011"/>
    <x v="757"/>
    <d v="2011-12-17T00:00:00"/>
    <s v="First Class"/>
    <s v="CC-12100"/>
    <s v="Chad Cunningham"/>
    <s v="Home Office"/>
    <s v="United States"/>
    <s v="Los Angeles"/>
    <s v="California"/>
    <n v="90049"/>
    <s v="West"/>
    <s v="TEC-AC-10001142"/>
    <x v="2"/>
    <x v="11"/>
    <s v="First Data FD10 PIN Pad"/>
    <x v="2535"/>
    <n v="5"/>
    <n v="0"/>
    <n v="39.499999999999957"/>
  </r>
  <r>
    <n v="3132"/>
    <x v="1551"/>
    <n v="2011"/>
    <x v="757"/>
    <d v="2011-12-17T00:00:00"/>
    <s v="First Class"/>
    <s v="CC-12100"/>
    <s v="Chad Cunningham"/>
    <s v="Home Office"/>
    <s v="United States"/>
    <s v="Los Angeles"/>
    <s v="California"/>
    <n v="90049"/>
    <s v="West"/>
    <s v="TEC-PH-10004977"/>
    <x v="2"/>
    <x v="7"/>
    <s v="GE 30524EE4"/>
    <x v="2536"/>
    <n v="4"/>
    <n v="0.2"/>
    <n v="70.55639999999994"/>
  </r>
  <r>
    <n v="3133"/>
    <x v="1552"/>
    <n v="2011"/>
    <x v="829"/>
    <d v="2011-08-26T00:00:00"/>
    <s v="First Class"/>
    <s v="JP-15460"/>
    <s v="Jennifer Patt"/>
    <s v="Corporate"/>
    <s v="United States"/>
    <s v="Oceanside"/>
    <s v="New York"/>
    <n v="11572"/>
    <s v="East"/>
    <s v="FUR-FU-10004586"/>
    <x v="0"/>
    <x v="5"/>
    <s v="G.E. Longer-Life Indoor Recessed Floodlight Bulbs"/>
    <x v="2537"/>
    <n v="2"/>
    <n v="0"/>
    <n v="6.3743999999999996"/>
  </r>
  <r>
    <n v="3134"/>
    <x v="1552"/>
    <n v="2011"/>
    <x v="829"/>
    <d v="2011-08-26T00:00:00"/>
    <s v="First Class"/>
    <s v="JP-15460"/>
    <s v="Jennifer Patt"/>
    <s v="Corporate"/>
    <s v="United States"/>
    <s v="Oceanside"/>
    <s v="New York"/>
    <n v="11572"/>
    <s v="East"/>
    <s v="OFF-BI-10001116"/>
    <x v="1"/>
    <x v="8"/>
    <s v="Wilson Jones 1&quot; Hanging DublLock Ring Binders"/>
    <x v="2538"/>
    <n v="3"/>
    <n v="0.2"/>
    <n v="4.4352000000000009"/>
  </r>
  <r>
    <n v="3135"/>
    <x v="1553"/>
    <n v="2014"/>
    <x v="105"/>
    <d v="2014-11-19T00:00:00"/>
    <s v="Standard Class"/>
    <s v="LS-16975"/>
    <s v="Lindsay Shagiari"/>
    <s v="Home Office"/>
    <s v="United States"/>
    <s v="Dallas"/>
    <s v="Texas"/>
    <n v="75081"/>
    <s v="Central"/>
    <s v="OFF-BI-10000666"/>
    <x v="1"/>
    <x v="8"/>
    <s v="Surelock Post Binders"/>
    <x v="2539"/>
    <n v="5"/>
    <n v="0.8"/>
    <n v="-45.840000000000018"/>
  </r>
  <r>
    <n v="3136"/>
    <x v="1553"/>
    <n v="2014"/>
    <x v="105"/>
    <d v="2014-11-19T00:00:00"/>
    <s v="Standard Class"/>
    <s v="LS-16975"/>
    <s v="Lindsay Shagiari"/>
    <s v="Home Office"/>
    <s v="United States"/>
    <s v="Dallas"/>
    <s v="Texas"/>
    <n v="75081"/>
    <s v="Central"/>
    <s v="OFF-ST-10002583"/>
    <x v="1"/>
    <x v="4"/>
    <s v="Fellowes Neat Ideas Storage Cubes"/>
    <x v="2540"/>
    <n v="3"/>
    <n v="0.2"/>
    <n v="-15.590400000000002"/>
  </r>
  <r>
    <n v="3137"/>
    <x v="1553"/>
    <n v="2014"/>
    <x v="105"/>
    <d v="2014-11-19T00:00:00"/>
    <s v="Standard Class"/>
    <s v="LS-16975"/>
    <s v="Lindsay Shagiari"/>
    <s v="Home Office"/>
    <s v="United States"/>
    <s v="Dallas"/>
    <s v="Texas"/>
    <n v="75081"/>
    <s v="Central"/>
    <s v="TEC-PH-10004908"/>
    <x v="2"/>
    <x v="7"/>
    <s v="Panasonic KX TS3282W Corded phone"/>
    <x v="2541"/>
    <n v="1"/>
    <n v="0.2"/>
    <n v="8.4989999999999917"/>
  </r>
  <r>
    <n v="3138"/>
    <x v="1553"/>
    <n v="2014"/>
    <x v="105"/>
    <d v="2014-11-19T00:00:00"/>
    <s v="Standard Class"/>
    <s v="LS-16975"/>
    <s v="Lindsay Shagiari"/>
    <s v="Home Office"/>
    <s v="United States"/>
    <s v="Dallas"/>
    <s v="Texas"/>
    <n v="75081"/>
    <s v="Central"/>
    <s v="OFF-EN-10001219"/>
    <x v="1"/>
    <x v="12"/>
    <s v="#10- 4 1/8&quot; x 9 1/2&quot; Security-Tint Envelopes"/>
    <x v="2096"/>
    <n v="2"/>
    <n v="0.2"/>
    <n v="4.4311999999999996"/>
  </r>
  <r>
    <n v="3139"/>
    <x v="1553"/>
    <n v="2014"/>
    <x v="105"/>
    <d v="2014-11-19T00:00:00"/>
    <s v="Standard Class"/>
    <s v="LS-16975"/>
    <s v="Lindsay Shagiari"/>
    <s v="Home Office"/>
    <s v="United States"/>
    <s v="Dallas"/>
    <s v="Texas"/>
    <n v="75081"/>
    <s v="Central"/>
    <s v="TEC-AC-10004568"/>
    <x v="2"/>
    <x v="11"/>
    <s v="Maxell LTO Ultrium - 800 GB"/>
    <x v="2542"/>
    <n v="2"/>
    <n v="0.2"/>
    <n v="-0.55980000000000452"/>
  </r>
  <r>
    <n v="3140"/>
    <x v="1553"/>
    <n v="2014"/>
    <x v="105"/>
    <d v="2014-11-19T00:00:00"/>
    <s v="Standard Class"/>
    <s v="LS-16975"/>
    <s v="Lindsay Shagiari"/>
    <s v="Home Office"/>
    <s v="United States"/>
    <s v="Dallas"/>
    <s v="Texas"/>
    <n v="75081"/>
    <s v="Central"/>
    <s v="FUR-FU-10001756"/>
    <x v="0"/>
    <x v="5"/>
    <s v="Eldon Expressions Desk Accessory, Wood Photo Frame, Mahogany"/>
    <x v="2543"/>
    <n v="3"/>
    <n v="0.6"/>
    <n v="-17.707200000000007"/>
  </r>
  <r>
    <n v="3141"/>
    <x v="1554"/>
    <n v="2012"/>
    <x v="334"/>
    <d v="2012-04-28T00:00:00"/>
    <s v="First Class"/>
    <s v="JL-15850"/>
    <s v="John Lucas"/>
    <s v="Consumer"/>
    <s v="United States"/>
    <s v="New York City"/>
    <s v="New York"/>
    <n v="10035"/>
    <s v="East"/>
    <s v="OFF-AP-10002311"/>
    <x v="1"/>
    <x v="9"/>
    <s v="Holmes Replacement Filter for HEPA Air Cleaner, Very Large Room, HEPA Filter"/>
    <x v="2544"/>
    <n v="3"/>
    <n v="0"/>
    <n v="90.829200000000014"/>
  </r>
  <r>
    <n v="3142"/>
    <x v="1555"/>
    <n v="2011"/>
    <x v="432"/>
    <d v="2011-12-12T00:00:00"/>
    <s v="Same Day"/>
    <s v="CY-12745"/>
    <s v="Craig Yedwab"/>
    <s v="Corporate"/>
    <s v="United States"/>
    <s v="San Antonio"/>
    <s v="Texas"/>
    <n v="78207"/>
    <s v="Central"/>
    <s v="OFF-BI-10003650"/>
    <x v="1"/>
    <x v="8"/>
    <s v="GBC DocuBind 300 Electric Binding Machine"/>
    <x v="2545"/>
    <n v="2"/>
    <n v="0.8"/>
    <n v="-336.62720000000013"/>
  </r>
  <r>
    <n v="3143"/>
    <x v="1556"/>
    <n v="2014"/>
    <x v="145"/>
    <d v="2014-09-28T00:00:00"/>
    <s v="Second Class"/>
    <s v="RB-19360"/>
    <s v="Raymond Buch"/>
    <s v="Consumer"/>
    <s v="United States"/>
    <s v="Cincinnati"/>
    <s v="Ohio"/>
    <n v="45231"/>
    <s v="East"/>
    <s v="TEC-AC-10003628"/>
    <x v="2"/>
    <x v="11"/>
    <s v="Logitech 910-002974 M325 Wireless Mouse for Web Scrolling"/>
    <x v="2546"/>
    <n v="5"/>
    <n v="0.2"/>
    <n v="35.988000000000007"/>
  </r>
  <r>
    <n v="3144"/>
    <x v="1556"/>
    <n v="2014"/>
    <x v="145"/>
    <d v="2014-09-28T00:00:00"/>
    <s v="Second Class"/>
    <s v="RB-19360"/>
    <s v="Raymond Buch"/>
    <s v="Consumer"/>
    <s v="United States"/>
    <s v="Cincinnati"/>
    <s v="Ohio"/>
    <n v="45231"/>
    <s v="East"/>
    <s v="OFF-AR-10001547"/>
    <x v="1"/>
    <x v="6"/>
    <s v="Newell 311"/>
    <x v="2547"/>
    <n v="6"/>
    <n v="0.2"/>
    <n v="0.92819999999999991"/>
  </r>
  <r>
    <n v="3145"/>
    <x v="1557"/>
    <n v="2013"/>
    <x v="64"/>
    <d v="2013-09-12T00:00:00"/>
    <s v="Standard Class"/>
    <s v="AR-10825"/>
    <s v="Anthony Rawles"/>
    <s v="Corporate"/>
    <s v="United States"/>
    <s v="Austin"/>
    <s v="Texas"/>
    <n v="78745"/>
    <s v="Central"/>
    <s v="FUR-CH-10002647"/>
    <x v="0"/>
    <x v="1"/>
    <s v="Situations Contoured Folding Chairs, 4/Set"/>
    <x v="2548"/>
    <n v="7"/>
    <n v="0.3"/>
    <n v="-24.842999999999961"/>
  </r>
  <r>
    <n v="3146"/>
    <x v="1558"/>
    <n v="2014"/>
    <x v="512"/>
    <d v="2014-02-14T00:00:00"/>
    <s v="Second Class"/>
    <s v="CS-11845"/>
    <s v="Cari Sayre"/>
    <s v="Corporate"/>
    <s v="United States"/>
    <s v="Seattle"/>
    <s v="Washington"/>
    <n v="98105"/>
    <s v="West"/>
    <s v="FUR-CH-10004495"/>
    <x v="0"/>
    <x v="1"/>
    <s v="Global Leather and Oak Executive Chair, Black"/>
    <x v="2549"/>
    <n v="4"/>
    <n v="0.2"/>
    <n v="108.35279999999986"/>
  </r>
  <r>
    <n v="3147"/>
    <x v="1558"/>
    <n v="2014"/>
    <x v="512"/>
    <d v="2014-02-14T00:00:00"/>
    <s v="Second Class"/>
    <s v="CS-11845"/>
    <s v="Cari Sayre"/>
    <s v="Corporate"/>
    <s v="United States"/>
    <s v="Seattle"/>
    <s v="Washington"/>
    <n v="98105"/>
    <s v="West"/>
    <s v="TEC-PH-10002923"/>
    <x v="2"/>
    <x v="7"/>
    <s v="Logitech B530 USB Headset - headset - Full size, Binaural"/>
    <x v="2550"/>
    <n v="3"/>
    <n v="0.2"/>
    <n v="7.7679000000000009"/>
  </r>
  <r>
    <n v="3148"/>
    <x v="1559"/>
    <n v="2011"/>
    <x v="479"/>
    <d v="2011-07-03T00:00:00"/>
    <s v="Second Class"/>
    <s v="AR-10825"/>
    <s v="Anthony Rawles"/>
    <s v="Corporate"/>
    <s v="United States"/>
    <s v="Los Angeles"/>
    <s v="California"/>
    <n v="90004"/>
    <s v="West"/>
    <s v="OFF-AR-10001374"/>
    <x v="1"/>
    <x v="6"/>
    <s v="BIC Brite Liner Highlighters, Chisel Tip"/>
    <x v="56"/>
    <n v="5"/>
    <n v="0"/>
    <n v="10.367999999999999"/>
  </r>
  <r>
    <n v="3149"/>
    <x v="1560"/>
    <n v="2013"/>
    <x v="843"/>
    <d v="2013-06-11T00:00:00"/>
    <s v="First Class"/>
    <s v="RD-19810"/>
    <s v="Ross DeVincentis"/>
    <s v="Home Office"/>
    <s v="United States"/>
    <s v="New York City"/>
    <s v="New York"/>
    <n v="10035"/>
    <s v="East"/>
    <s v="OFF-PA-10003441"/>
    <x v="1"/>
    <x v="10"/>
    <s v="Xerox 226"/>
    <x v="56"/>
    <n v="5"/>
    <n v="0"/>
    <n v="15.552000000000001"/>
  </r>
  <r>
    <n v="3150"/>
    <x v="1561"/>
    <n v="2011"/>
    <x v="414"/>
    <d v="2011-12-25T00:00:00"/>
    <s v="Standard Class"/>
    <s v="KH-16510"/>
    <s v="Keith Herrera"/>
    <s v="Consumer"/>
    <s v="United States"/>
    <s v="Seattle"/>
    <s v="Washington"/>
    <n v="98103"/>
    <s v="West"/>
    <s v="OFF-LA-10002043"/>
    <x v="1"/>
    <x v="2"/>
    <s v="Avery 489"/>
    <x v="2551"/>
    <n v="3"/>
    <n v="0"/>
    <n v="14.904"/>
  </r>
  <r>
    <n v="3151"/>
    <x v="1562"/>
    <n v="2012"/>
    <x v="83"/>
    <d v="2012-12-18T00:00:00"/>
    <s v="First Class"/>
    <s v="NF-18385"/>
    <s v="Natalie Fritzler"/>
    <s v="Consumer"/>
    <s v="United States"/>
    <s v="Newark"/>
    <s v="Ohio"/>
    <n v="43055"/>
    <s v="East"/>
    <s v="TEC-AC-10002049"/>
    <x v="2"/>
    <x v="11"/>
    <s v="Plantronics Savi W720 Multi-Device Wireless Headset System"/>
    <x v="2552"/>
    <n v="6"/>
    <n v="0.2"/>
    <n v="607.60800000000006"/>
  </r>
  <r>
    <n v="3152"/>
    <x v="1562"/>
    <n v="2012"/>
    <x v="83"/>
    <d v="2012-12-18T00:00:00"/>
    <s v="First Class"/>
    <s v="NF-18385"/>
    <s v="Natalie Fritzler"/>
    <s v="Consumer"/>
    <s v="United States"/>
    <s v="Newark"/>
    <s v="Ohio"/>
    <n v="43055"/>
    <s v="East"/>
    <s v="TEC-MA-10000418"/>
    <x v="2"/>
    <x v="15"/>
    <s v="Cubify CubeX 3D Printer Double Head Print"/>
    <x v="2553"/>
    <n v="2"/>
    <n v="0.7"/>
    <n v="-2639.9912000000004"/>
  </r>
  <r>
    <n v="3153"/>
    <x v="1562"/>
    <n v="2012"/>
    <x v="83"/>
    <d v="2012-12-18T00:00:00"/>
    <s v="First Class"/>
    <s v="NF-18385"/>
    <s v="Natalie Fritzler"/>
    <s v="Consumer"/>
    <s v="United States"/>
    <s v="Newark"/>
    <s v="Ohio"/>
    <n v="43055"/>
    <s v="East"/>
    <s v="TEC-PH-10004908"/>
    <x v="2"/>
    <x v="7"/>
    <s v="Panasonic KX TS3282W Corded phone"/>
    <x v="2554"/>
    <n v="2"/>
    <n v="0.4"/>
    <n v="-16.998000000000019"/>
  </r>
  <r>
    <n v="3154"/>
    <x v="1562"/>
    <n v="2012"/>
    <x v="83"/>
    <d v="2012-12-18T00:00:00"/>
    <s v="First Class"/>
    <s v="NF-18385"/>
    <s v="Natalie Fritzler"/>
    <s v="Consumer"/>
    <s v="United States"/>
    <s v="Newark"/>
    <s v="Ohio"/>
    <n v="43055"/>
    <s v="East"/>
    <s v="FUR-FU-10004091"/>
    <x v="0"/>
    <x v="5"/>
    <s v="Howard Miller 13&quot; Diameter Goldtone Round Wall Clock"/>
    <x v="2555"/>
    <n v="7"/>
    <n v="0.2"/>
    <n v="69.001800000000017"/>
  </r>
  <r>
    <n v="3155"/>
    <x v="1563"/>
    <n v="2014"/>
    <x v="228"/>
    <d v="2014-07-25T00:00:00"/>
    <s v="Standard Class"/>
    <s v="SM-20950"/>
    <s v="Suzanne McNair"/>
    <s v="Corporate"/>
    <s v="United States"/>
    <s v="Maple Grove"/>
    <s v="Minnesota"/>
    <n v="55369"/>
    <s v="Central"/>
    <s v="OFF-BI-10004600"/>
    <x v="1"/>
    <x v="8"/>
    <s v="Ibico Ibimaster 300 Manual Binding System"/>
    <x v="2556"/>
    <n v="2"/>
    <n v="0"/>
    <n v="331.19099999999997"/>
  </r>
  <r>
    <n v="3156"/>
    <x v="1564"/>
    <n v="2011"/>
    <x v="93"/>
    <d v="2011-08-05T00:00:00"/>
    <s v="Second Class"/>
    <s v="GH-14410"/>
    <s v="Gary Hansen"/>
    <s v="Home Office"/>
    <s v="United States"/>
    <s v="Glendale"/>
    <s v="Arizona"/>
    <n v="85301"/>
    <s v="West"/>
    <s v="OFF-PA-10001289"/>
    <x v="1"/>
    <x v="10"/>
    <s v="White Computer Printout Paper by Universal"/>
    <x v="2557"/>
    <n v="3"/>
    <n v="0.2"/>
    <n v="33.721199999999996"/>
  </r>
  <r>
    <n v="3157"/>
    <x v="1565"/>
    <n v="2012"/>
    <x v="252"/>
    <d v="2012-08-28T00:00:00"/>
    <s v="Standard Class"/>
    <s v="EM-13810"/>
    <s v="Eleni McCrary"/>
    <s v="Corporate"/>
    <s v="United States"/>
    <s v="New York City"/>
    <s v="New York"/>
    <n v="10009"/>
    <s v="East"/>
    <s v="FUR-TA-10001539"/>
    <x v="0"/>
    <x v="3"/>
    <s v="Chromcraft Rectangular Conference Tables"/>
    <x v="431"/>
    <n v="2"/>
    <n v="0.4"/>
    <n v="-75.830400000000054"/>
  </r>
  <r>
    <n v="3158"/>
    <x v="1565"/>
    <n v="2012"/>
    <x v="252"/>
    <d v="2012-08-28T00:00:00"/>
    <s v="Standard Class"/>
    <s v="EM-13810"/>
    <s v="Eleni McCrary"/>
    <s v="Corporate"/>
    <s v="United States"/>
    <s v="New York City"/>
    <s v="New York"/>
    <n v="10009"/>
    <s v="East"/>
    <s v="TEC-AC-10001266"/>
    <x v="2"/>
    <x v="11"/>
    <s v="Memorex Micro Travel Drive 8 GB"/>
    <x v="1795"/>
    <n v="2"/>
    <n v="0"/>
    <n v="11.7"/>
  </r>
  <r>
    <n v="3159"/>
    <x v="1566"/>
    <n v="2013"/>
    <x v="253"/>
    <d v="2013-03-28T00:00:00"/>
    <s v="First Class"/>
    <s v="DB-13210"/>
    <s v="Dean Braden"/>
    <s v="Consumer"/>
    <s v="United States"/>
    <s v="Jacksonville"/>
    <s v="North Carolina"/>
    <n v="28540"/>
    <s v="South"/>
    <s v="OFF-ST-10001291"/>
    <x v="1"/>
    <x v="4"/>
    <s v="Tenex Personal Self-Stacking Standard File Box, Black/Gray"/>
    <x v="2558"/>
    <n v="5"/>
    <n v="0.2"/>
    <n v="5.9184999999999981"/>
  </r>
  <r>
    <n v="3160"/>
    <x v="1566"/>
    <n v="2013"/>
    <x v="253"/>
    <d v="2013-03-28T00:00:00"/>
    <s v="First Class"/>
    <s v="DB-13210"/>
    <s v="Dean Braden"/>
    <s v="Consumer"/>
    <s v="United States"/>
    <s v="Jacksonville"/>
    <s v="North Carolina"/>
    <n v="28540"/>
    <s v="South"/>
    <s v="TEC-AC-10001314"/>
    <x v="2"/>
    <x v="11"/>
    <s v="Case Logic 2.4GHz Wireless Keyboard"/>
    <x v="2486"/>
    <n v="3"/>
    <n v="0.2"/>
    <n v="-17.996400000000019"/>
  </r>
  <r>
    <n v="3161"/>
    <x v="1567"/>
    <n v="2011"/>
    <x v="171"/>
    <d v="2011-09-16T00:00:00"/>
    <s v="Second Class"/>
    <s v="PT-19090"/>
    <s v="Pete Takahito"/>
    <s v="Consumer"/>
    <s v="United States"/>
    <s v="Houston"/>
    <s v="Texas"/>
    <n v="77070"/>
    <s v="Central"/>
    <s v="OFF-BI-10004040"/>
    <x v="1"/>
    <x v="8"/>
    <s v="Wilson Jones Impact Binders"/>
    <x v="2559"/>
    <n v="5"/>
    <n v="0.8"/>
    <n v="-8.0289999999999999"/>
  </r>
  <r>
    <n v="3162"/>
    <x v="1568"/>
    <n v="2011"/>
    <x v="158"/>
    <d v="2011-09-25T00:00:00"/>
    <s v="Standard Class"/>
    <s v="HF-14995"/>
    <s v="Herbert Flentye"/>
    <s v="Consumer"/>
    <s v="United States"/>
    <s v="San Francisco"/>
    <s v="California"/>
    <n v="94109"/>
    <s v="West"/>
    <s v="OFF-EN-10001539"/>
    <x v="1"/>
    <x v="12"/>
    <s v="Staples"/>
    <x v="2560"/>
    <n v="2"/>
    <n v="0"/>
    <n v="7.3132000000000001"/>
  </r>
  <r>
    <n v="3163"/>
    <x v="1568"/>
    <n v="2011"/>
    <x v="158"/>
    <d v="2011-09-25T00:00:00"/>
    <s v="Standard Class"/>
    <s v="HF-14995"/>
    <s v="Herbert Flentye"/>
    <s v="Consumer"/>
    <s v="United States"/>
    <s v="San Francisco"/>
    <s v="California"/>
    <n v="94109"/>
    <s v="West"/>
    <s v="OFF-EN-10004483"/>
    <x v="1"/>
    <x v="12"/>
    <s v="#10 White Business Envelopes,4 1/8 x 9 1/2"/>
    <x v="2561"/>
    <n v="5"/>
    <n v="0"/>
    <n v="36.824499999999993"/>
  </r>
  <r>
    <n v="3164"/>
    <x v="1568"/>
    <n v="2011"/>
    <x v="158"/>
    <d v="2011-09-25T00:00:00"/>
    <s v="Standard Class"/>
    <s v="HF-14995"/>
    <s v="Herbert Flentye"/>
    <s v="Consumer"/>
    <s v="United States"/>
    <s v="San Francisco"/>
    <s v="California"/>
    <n v="94109"/>
    <s v="West"/>
    <s v="OFF-AR-10001615"/>
    <x v="1"/>
    <x v="6"/>
    <s v="Newell 34"/>
    <x v="426"/>
    <n v="3"/>
    <n v="0"/>
    <n v="15.475200000000001"/>
  </r>
  <r>
    <n v="3165"/>
    <x v="1568"/>
    <n v="2011"/>
    <x v="158"/>
    <d v="2011-09-25T00:00:00"/>
    <s v="Standard Class"/>
    <s v="HF-14995"/>
    <s v="Herbert Flentye"/>
    <s v="Consumer"/>
    <s v="United States"/>
    <s v="San Francisco"/>
    <s v="California"/>
    <n v="94109"/>
    <s v="West"/>
    <s v="OFF-PA-10000327"/>
    <x v="1"/>
    <x v="10"/>
    <s v="Xerox 1971"/>
    <x v="1811"/>
    <n v="9"/>
    <n v="0"/>
    <n v="17.333999999999996"/>
  </r>
  <r>
    <n v="3166"/>
    <x v="1568"/>
    <n v="2011"/>
    <x v="158"/>
    <d v="2011-09-25T00:00:00"/>
    <s v="Standard Class"/>
    <s v="HF-14995"/>
    <s v="Herbert Flentye"/>
    <s v="Consumer"/>
    <s v="United States"/>
    <s v="San Francisco"/>
    <s v="California"/>
    <n v="94109"/>
    <s v="West"/>
    <s v="TEC-PH-10001299"/>
    <x v="2"/>
    <x v="7"/>
    <s v="Polycom CX300 Desktop Phone USB VoIP phone"/>
    <x v="2562"/>
    <n v="2"/>
    <n v="0.2"/>
    <n v="23.998400000000004"/>
  </r>
  <r>
    <n v="3167"/>
    <x v="1568"/>
    <n v="2011"/>
    <x v="158"/>
    <d v="2011-09-25T00:00:00"/>
    <s v="Standard Class"/>
    <s v="HF-14995"/>
    <s v="Herbert Flentye"/>
    <s v="Consumer"/>
    <s v="United States"/>
    <s v="San Francisco"/>
    <s v="California"/>
    <n v="94109"/>
    <s v="West"/>
    <s v="OFF-PA-10002246"/>
    <x v="1"/>
    <x v="10"/>
    <s v="Wirebound Four 2-3/4 x 5 Forms per Page, 400 Sets per Book"/>
    <x v="2563"/>
    <n v="3"/>
    <n v="0"/>
    <n v="9.4815000000000005"/>
  </r>
  <r>
    <n v="3168"/>
    <x v="1569"/>
    <n v="2013"/>
    <x v="517"/>
    <d v="2013-11-01T00:00:00"/>
    <s v="First Class"/>
    <s v="KW-16435"/>
    <s v="Katrina Willman"/>
    <s v="Consumer"/>
    <s v="United States"/>
    <s v="Lansing"/>
    <s v="Michigan"/>
    <n v="48911"/>
    <s v="Central"/>
    <s v="FUR-FU-10002671"/>
    <x v="0"/>
    <x v="5"/>
    <s v="Electrix 20W Halogen Replacement Bulb for Zoom-In Desk Lamp"/>
    <x v="2564"/>
    <n v="5"/>
    <n v="0"/>
    <n v="32.159999999999997"/>
  </r>
  <r>
    <n v="3169"/>
    <x v="1570"/>
    <n v="2013"/>
    <x v="316"/>
    <d v="2013-06-04T00:00:00"/>
    <s v="Standard Class"/>
    <s v="KC-16675"/>
    <s v="Kimberly Carter"/>
    <s v="Corporate"/>
    <s v="United States"/>
    <s v="Tallahassee"/>
    <s v="Florida"/>
    <n v="32303"/>
    <s v="South"/>
    <s v="FUR-CH-10003833"/>
    <x v="0"/>
    <x v="1"/>
    <s v="Novimex Fabric Task Chair"/>
    <x v="2565"/>
    <n v="8"/>
    <n v="0.2"/>
    <n v="-24.39200000000001"/>
  </r>
  <r>
    <n v="3170"/>
    <x v="1570"/>
    <n v="2013"/>
    <x v="316"/>
    <d v="2013-06-04T00:00:00"/>
    <s v="Standard Class"/>
    <s v="KC-16675"/>
    <s v="Kimberly Carter"/>
    <s v="Corporate"/>
    <s v="United States"/>
    <s v="Tallahassee"/>
    <s v="Florida"/>
    <n v="32303"/>
    <s v="South"/>
    <s v="OFF-PA-10001667"/>
    <x v="1"/>
    <x v="10"/>
    <s v="Great White Multi-Use Recycled Paper (20Lb. and 84 Bright)"/>
    <x v="2566"/>
    <n v="13"/>
    <n v="0.2"/>
    <n v="19.434999999999995"/>
  </r>
  <r>
    <n v="3171"/>
    <x v="1571"/>
    <n v="2014"/>
    <x v="202"/>
    <d v="2014-12-27T00:00:00"/>
    <s v="Second Class"/>
    <s v="PK-19075"/>
    <s v="Pete Kriz"/>
    <s v="Consumer"/>
    <s v="United States"/>
    <s v="Columbia"/>
    <s v="South Carolina"/>
    <n v="29203"/>
    <s v="South"/>
    <s v="OFF-BI-10002003"/>
    <x v="1"/>
    <x v="8"/>
    <s v="Ibico Presentation Index for Binding Systems"/>
    <x v="1708"/>
    <n v="6"/>
    <n v="0"/>
    <n v="11.223600000000001"/>
  </r>
  <r>
    <n v="3172"/>
    <x v="1572"/>
    <n v="2013"/>
    <x v="844"/>
    <d v="2013-03-29T00:00:00"/>
    <s v="Standard Class"/>
    <s v="KT-16465"/>
    <s v="Kean Takahito"/>
    <s v="Consumer"/>
    <s v="United States"/>
    <s v="Chicago"/>
    <s v="Illinois"/>
    <n v="60623"/>
    <s v="Central"/>
    <s v="OFF-BI-10004465"/>
    <x v="1"/>
    <x v="8"/>
    <s v="Avery Durable Slant Ring Binders"/>
    <x v="2567"/>
    <n v="2"/>
    <n v="0.8"/>
    <n v="-4.7520000000000007"/>
  </r>
  <r>
    <n v="3173"/>
    <x v="1572"/>
    <n v="2013"/>
    <x v="844"/>
    <d v="2013-03-29T00:00:00"/>
    <s v="Standard Class"/>
    <s v="KT-16465"/>
    <s v="Kean Takahito"/>
    <s v="Consumer"/>
    <s v="United States"/>
    <s v="Chicago"/>
    <s v="Illinois"/>
    <n v="60623"/>
    <s v="Central"/>
    <s v="FUR-CH-10000665"/>
    <x v="0"/>
    <x v="1"/>
    <s v="Global Airflow Leather Mesh Back Chair, Black"/>
    <x v="2568"/>
    <n v="5"/>
    <n v="0.3"/>
    <n v="0"/>
  </r>
  <r>
    <n v="3174"/>
    <x v="1572"/>
    <n v="2013"/>
    <x v="844"/>
    <d v="2013-03-29T00:00:00"/>
    <s v="Standard Class"/>
    <s v="KT-16465"/>
    <s v="Kean Takahito"/>
    <s v="Consumer"/>
    <s v="United States"/>
    <s v="Chicago"/>
    <s v="Illinois"/>
    <n v="60623"/>
    <s v="Central"/>
    <s v="OFF-AR-10004956"/>
    <x v="1"/>
    <x v="6"/>
    <s v="Newell 33"/>
    <x v="2569"/>
    <n v="3"/>
    <n v="0.2"/>
    <n v="1.5065999999999975"/>
  </r>
  <r>
    <n v="3175"/>
    <x v="1573"/>
    <n v="2014"/>
    <x v="343"/>
    <d v="2014-11-19T00:00:00"/>
    <s v="Standard Class"/>
    <s v="EP-13915"/>
    <s v="Emily Phan"/>
    <s v="Consumer"/>
    <s v="United States"/>
    <s v="Detroit"/>
    <s v="Michigan"/>
    <n v="48227"/>
    <s v="Central"/>
    <s v="OFF-AR-10004260"/>
    <x v="1"/>
    <x v="6"/>
    <s v="Boston 1799 Powerhouse Electric Pencil Sharpener"/>
    <x v="2570"/>
    <n v="7"/>
    <n v="0"/>
    <n v="50.9208"/>
  </r>
  <r>
    <n v="3176"/>
    <x v="1574"/>
    <n v="2014"/>
    <x v="397"/>
    <d v="2014-09-30T00:00:00"/>
    <s v="Standard Class"/>
    <s v="AP-10915"/>
    <s v="Arthur Prichep"/>
    <s v="Consumer"/>
    <s v="United States"/>
    <s v="Fort Collins"/>
    <s v="Colorado"/>
    <n v="80525"/>
    <s v="West"/>
    <s v="FUR-BO-10001811"/>
    <x v="0"/>
    <x v="0"/>
    <s v="Atlantic Metals Mobile 5-Shelf Bookcases, Custom Colors"/>
    <x v="2571"/>
    <n v="2"/>
    <n v="0.7"/>
    <n v="-240.78400000000005"/>
  </r>
  <r>
    <n v="3177"/>
    <x v="1574"/>
    <n v="2014"/>
    <x v="397"/>
    <d v="2014-09-30T00:00:00"/>
    <s v="Standard Class"/>
    <s v="AP-10915"/>
    <s v="Arthur Prichep"/>
    <s v="Consumer"/>
    <s v="United States"/>
    <s v="Fort Collins"/>
    <s v="Colorado"/>
    <n v="80525"/>
    <s v="West"/>
    <s v="TEC-AC-10003280"/>
    <x v="2"/>
    <x v="11"/>
    <s v="Belkin F8E887 USB Wired Ergonomic Keyboard"/>
    <x v="736"/>
    <n v="2"/>
    <n v="0.2"/>
    <n v="0.59979999999999656"/>
  </r>
  <r>
    <n v="3178"/>
    <x v="1575"/>
    <n v="2014"/>
    <x v="18"/>
    <d v="2014-09-11T00:00:00"/>
    <s v="Same Day"/>
    <s v="SH-20395"/>
    <s v="Shahid Hopkins"/>
    <s v="Consumer"/>
    <s v="United States"/>
    <s v="New York City"/>
    <s v="New York"/>
    <n v="10024"/>
    <s v="East"/>
    <s v="OFF-PA-10004911"/>
    <x v="1"/>
    <x v="10"/>
    <s v="Rediform S.O.S. 1-Up Phone Message Bk, 4-1/4x3-1/16 Bk, 1 Form/Pg, 40 Messages/Bk, 3/Pk"/>
    <x v="2572"/>
    <n v="2"/>
    <n v="0"/>
    <n v="9.0048000000000012"/>
  </r>
  <r>
    <n v="3179"/>
    <x v="1576"/>
    <n v="2014"/>
    <x v="256"/>
    <d v="2014-12-12T00:00:00"/>
    <s v="Standard Class"/>
    <s v="SM-20950"/>
    <s v="Suzanne McNair"/>
    <s v="Corporate"/>
    <s v="United States"/>
    <s v="New York City"/>
    <s v="New York"/>
    <n v="10011"/>
    <s v="East"/>
    <s v="FUR-FU-10001487"/>
    <x v="0"/>
    <x v="5"/>
    <s v="Eldon Expressions Wood and Plastic Desk Accessories, Cherry Wood"/>
    <x v="167"/>
    <n v="3"/>
    <n v="0"/>
    <n v="6.0725999999999987"/>
  </r>
  <r>
    <n v="3180"/>
    <x v="1576"/>
    <n v="2014"/>
    <x v="256"/>
    <d v="2014-12-12T00:00:00"/>
    <s v="Standard Class"/>
    <s v="SM-20950"/>
    <s v="Suzanne McNair"/>
    <s v="Corporate"/>
    <s v="United States"/>
    <s v="New York City"/>
    <s v="New York"/>
    <n v="10011"/>
    <s v="East"/>
    <s v="FUR-FU-10000521"/>
    <x v="0"/>
    <x v="5"/>
    <s v="Seth Thomas 14&quot; Putty-Colored Wall Clock"/>
    <x v="2573"/>
    <n v="2"/>
    <n v="0"/>
    <n v="18.190799999999996"/>
  </r>
  <r>
    <n v="3181"/>
    <x v="1576"/>
    <n v="2014"/>
    <x v="256"/>
    <d v="2014-12-12T00:00:00"/>
    <s v="Standard Class"/>
    <s v="SM-20950"/>
    <s v="Suzanne McNair"/>
    <s v="Corporate"/>
    <s v="United States"/>
    <s v="New York City"/>
    <s v="New York"/>
    <n v="10011"/>
    <s v="East"/>
    <s v="OFF-AP-10001271"/>
    <x v="1"/>
    <x v="9"/>
    <s v="Eureka The Boss Cordless Rechargeable Stick Vac"/>
    <x v="2574"/>
    <n v="5"/>
    <n v="0"/>
    <n v="68.823000000000008"/>
  </r>
  <r>
    <n v="3182"/>
    <x v="1577"/>
    <n v="2014"/>
    <x v="45"/>
    <d v="2014-11-13T00:00:00"/>
    <s v="Second Class"/>
    <s v="BM-11650"/>
    <s v="Brian Moss"/>
    <s v="Corporate"/>
    <s v="United States"/>
    <s v="Columbia"/>
    <s v="Maryland"/>
    <n v="21044"/>
    <s v="East"/>
    <s v="OFF-BI-10004728"/>
    <x v="1"/>
    <x v="8"/>
    <s v="Wilson Jones Turn Tabs Binder Tool for Ring Binders"/>
    <x v="1328"/>
    <n v="2"/>
    <n v="0"/>
    <n v="4.4344000000000001"/>
  </r>
  <r>
    <n v="3183"/>
    <x v="1577"/>
    <n v="2014"/>
    <x v="45"/>
    <d v="2014-11-13T00:00:00"/>
    <s v="Second Class"/>
    <s v="BM-11650"/>
    <s v="Brian Moss"/>
    <s v="Corporate"/>
    <s v="United States"/>
    <s v="Columbia"/>
    <s v="Maryland"/>
    <n v="21044"/>
    <s v="East"/>
    <s v="TEC-AC-10004666"/>
    <x v="2"/>
    <x v="11"/>
    <s v="Maxell iVDR EX 500GB Cartridge"/>
    <x v="2575"/>
    <n v="3"/>
    <n v="0"/>
    <n v="355.4466000000001"/>
  </r>
  <r>
    <n v="3184"/>
    <x v="1577"/>
    <n v="2014"/>
    <x v="45"/>
    <d v="2014-11-13T00:00:00"/>
    <s v="Second Class"/>
    <s v="BM-11650"/>
    <s v="Brian Moss"/>
    <s v="Corporate"/>
    <s v="United States"/>
    <s v="Columbia"/>
    <s v="Maryland"/>
    <n v="21044"/>
    <s v="East"/>
    <s v="OFF-ST-10003208"/>
    <x v="1"/>
    <x v="4"/>
    <s v="Adjustable Depth Letter/Legal Cart"/>
    <x v="2576"/>
    <n v="9"/>
    <n v="0"/>
    <n v="473.61059999999975"/>
  </r>
  <r>
    <n v="3185"/>
    <x v="1577"/>
    <n v="2014"/>
    <x v="45"/>
    <d v="2014-11-13T00:00:00"/>
    <s v="Second Class"/>
    <s v="BM-11650"/>
    <s v="Brian Moss"/>
    <s v="Corporate"/>
    <s v="United States"/>
    <s v="Columbia"/>
    <s v="Maryland"/>
    <n v="21044"/>
    <s v="East"/>
    <s v="OFF-ST-10003208"/>
    <x v="1"/>
    <x v="4"/>
    <s v="Adjustable Depth Letter/Legal Cart"/>
    <x v="2577"/>
    <n v="3"/>
    <n v="0"/>
    <n v="157.87019999999993"/>
  </r>
  <r>
    <n v="3186"/>
    <x v="1578"/>
    <n v="2011"/>
    <x v="845"/>
    <d v="2011-11-09T00:00:00"/>
    <s v="First Class"/>
    <s v="TC-20980"/>
    <s v="Tamara Chand"/>
    <s v="Corporate"/>
    <s v="United States"/>
    <s v="Houston"/>
    <s v="Texas"/>
    <n v="77041"/>
    <s v="Central"/>
    <s v="OFF-BI-10000632"/>
    <x v="1"/>
    <x v="8"/>
    <s v="Satellite Sectional Post Binders"/>
    <x v="2578"/>
    <n v="3"/>
    <n v="0.8"/>
    <n v="-44.278199999999998"/>
  </r>
  <r>
    <n v="3187"/>
    <x v="1578"/>
    <n v="2011"/>
    <x v="845"/>
    <d v="2011-11-09T00:00:00"/>
    <s v="First Class"/>
    <s v="TC-20980"/>
    <s v="Tamara Chand"/>
    <s v="Corporate"/>
    <s v="United States"/>
    <s v="Houston"/>
    <s v="Texas"/>
    <n v="77041"/>
    <s v="Central"/>
    <s v="OFF-EN-10004773"/>
    <x v="1"/>
    <x v="12"/>
    <s v="Staples"/>
    <x v="1355"/>
    <n v="3"/>
    <n v="0.2"/>
    <n v="26.952599999999997"/>
  </r>
  <r>
    <n v="3188"/>
    <x v="1579"/>
    <n v="2014"/>
    <x v="846"/>
    <d v="2014-03-18T00:00:00"/>
    <s v="Standard Class"/>
    <s v="KB-16585"/>
    <s v="Ken Black"/>
    <s v="Corporate"/>
    <s v="United States"/>
    <s v="Lowell"/>
    <s v="Massachusetts"/>
    <n v="1852"/>
    <s v="East"/>
    <s v="TEC-PH-10004700"/>
    <x v="2"/>
    <x v="7"/>
    <s v="PowerGen Dual USB Car Charger"/>
    <x v="1570"/>
    <n v="7"/>
    <n v="0"/>
    <n v="32.1678"/>
  </r>
  <r>
    <n v="3189"/>
    <x v="1580"/>
    <n v="2014"/>
    <x v="179"/>
    <d v="2014-10-23T00:00:00"/>
    <s v="Second Class"/>
    <s v="JE-16165"/>
    <s v="Justin Ellison"/>
    <s v="Corporate"/>
    <s v="United States"/>
    <s v="Woodland"/>
    <s v="California"/>
    <n v="95695"/>
    <s v="West"/>
    <s v="OFF-LA-10003714"/>
    <x v="1"/>
    <x v="2"/>
    <s v="Avery 510"/>
    <x v="1416"/>
    <n v="1"/>
    <n v="0"/>
    <n v="1.7999999999999998"/>
  </r>
  <r>
    <n v="3190"/>
    <x v="1580"/>
    <n v="2014"/>
    <x v="179"/>
    <d v="2014-10-23T00:00:00"/>
    <s v="Second Class"/>
    <s v="JE-16165"/>
    <s v="Justin Ellison"/>
    <s v="Corporate"/>
    <s v="United States"/>
    <s v="Woodland"/>
    <s v="California"/>
    <n v="95695"/>
    <s v="West"/>
    <s v="OFF-BI-10001787"/>
    <x v="1"/>
    <x v="8"/>
    <s v="Wilson Jones Four-Pocket Poly Binders"/>
    <x v="2579"/>
    <n v="4"/>
    <n v="0.2"/>
    <n v="7.5864000000000003"/>
  </r>
  <r>
    <n v="3191"/>
    <x v="1581"/>
    <n v="2012"/>
    <x v="17"/>
    <d v="2013-01-01T00:00:00"/>
    <s v="Standard Class"/>
    <s v="DR-12940"/>
    <s v="Daniel Raglin"/>
    <s v="Home Office"/>
    <s v="United States"/>
    <s v="Chicago"/>
    <s v="Illinois"/>
    <n v="60610"/>
    <s v="Central"/>
    <s v="OFF-ST-10002957"/>
    <x v="1"/>
    <x v="4"/>
    <s v="Sterilite Show Offs Storage Containers"/>
    <x v="2538"/>
    <n v="3"/>
    <n v="0.2"/>
    <n v="-3.1680000000000001"/>
  </r>
  <r>
    <n v="3192"/>
    <x v="1582"/>
    <n v="2014"/>
    <x v="280"/>
    <d v="2014-10-09T00:00:00"/>
    <s v="Standard Class"/>
    <s v="RW-19630"/>
    <s v="Rob Williams"/>
    <s v="Corporate"/>
    <s v="United States"/>
    <s v="New York City"/>
    <s v="New York"/>
    <n v="10035"/>
    <s v="East"/>
    <s v="TEC-PH-10002115"/>
    <x v="2"/>
    <x v="7"/>
    <s v="Plantronics 81402"/>
    <x v="773"/>
    <n v="1"/>
    <n v="0"/>
    <n v="17.157400000000003"/>
  </r>
  <r>
    <n v="3193"/>
    <x v="1583"/>
    <n v="2014"/>
    <x v="400"/>
    <d v="2014-06-09T00:00:00"/>
    <s v="Standard Class"/>
    <s v="ML-18040"/>
    <s v="Michelle Lonsdale"/>
    <s v="Corporate"/>
    <s v="United States"/>
    <s v="Missouri City"/>
    <s v="Texas"/>
    <n v="77489"/>
    <s v="Central"/>
    <s v="OFF-BI-10002557"/>
    <x v="1"/>
    <x v="8"/>
    <s v="Presstex Flexible Ring Binders"/>
    <x v="2580"/>
    <n v="7"/>
    <n v="0.8"/>
    <n v="-9.5550000000000015"/>
  </r>
  <r>
    <n v="3194"/>
    <x v="1584"/>
    <n v="2011"/>
    <x v="416"/>
    <d v="2011-09-04T00:00:00"/>
    <s v="First Class"/>
    <s v="JL-15130"/>
    <s v="Jack Lebron"/>
    <s v="Consumer"/>
    <s v="United States"/>
    <s v="Houston"/>
    <s v="Texas"/>
    <n v="77036"/>
    <s v="Central"/>
    <s v="OFF-BI-10002949"/>
    <x v="1"/>
    <x v="8"/>
    <s v="Prestige Round Ring Binders"/>
    <x v="2581"/>
    <n v="3"/>
    <n v="0.8"/>
    <n v="-6.0192000000000032"/>
  </r>
  <r>
    <n v="3195"/>
    <x v="1584"/>
    <n v="2011"/>
    <x v="416"/>
    <d v="2011-09-04T00:00:00"/>
    <s v="First Class"/>
    <s v="JL-15130"/>
    <s v="Jack Lebron"/>
    <s v="Consumer"/>
    <s v="United States"/>
    <s v="Houston"/>
    <s v="Texas"/>
    <n v="77036"/>
    <s v="Central"/>
    <s v="OFF-PA-10004100"/>
    <x v="1"/>
    <x v="10"/>
    <s v="Xerox 216"/>
    <x v="277"/>
    <n v="6"/>
    <n v="0.2"/>
    <n v="10.8864"/>
  </r>
  <r>
    <n v="3196"/>
    <x v="1585"/>
    <n v="2013"/>
    <x v="590"/>
    <d v="2013-08-14T00:00:00"/>
    <s v="Standard Class"/>
    <s v="CM-12655"/>
    <s v="Corinna Mitchell"/>
    <s v="Home Office"/>
    <s v="United States"/>
    <s v="Jackson"/>
    <s v="Mississippi"/>
    <n v="39212"/>
    <s v="South"/>
    <s v="OFF-FA-10001883"/>
    <x v="1"/>
    <x v="13"/>
    <s v="Alliance Super-Size Bands, Assorted Sizes"/>
    <x v="1013"/>
    <n v="3"/>
    <n v="0"/>
    <n v="0.23339999999999961"/>
  </r>
  <r>
    <n v="3197"/>
    <x v="1586"/>
    <n v="2014"/>
    <x v="847"/>
    <d v="2014-07-29T00:00:00"/>
    <s v="Standard Class"/>
    <s v="FH-14365"/>
    <s v="Fred Hopkins"/>
    <s v="Corporate"/>
    <s v="United States"/>
    <s v="New York City"/>
    <s v="New York"/>
    <n v="10009"/>
    <s v="East"/>
    <s v="TEC-PH-10000702"/>
    <x v="2"/>
    <x v="7"/>
    <s v="Square Credit Card Reader, 4 1/2&quot; x 4 1/2&quot; x 1&quot;, White"/>
    <x v="2065"/>
    <n v="3"/>
    <n v="0"/>
    <n v="14.085899999999999"/>
  </r>
  <r>
    <n v="3198"/>
    <x v="1587"/>
    <n v="2012"/>
    <x v="848"/>
    <d v="2012-07-10T00:00:00"/>
    <s v="Same Day"/>
    <s v="EH-13945"/>
    <s v="Eric Hoffmann"/>
    <s v="Consumer"/>
    <s v="United States"/>
    <s v="Tempe"/>
    <s v="Arizona"/>
    <n v="85281"/>
    <s v="West"/>
    <s v="OFF-BI-10003196"/>
    <x v="1"/>
    <x v="8"/>
    <s v="Accohide Poly Flexible Ring Binders"/>
    <x v="2582"/>
    <n v="3"/>
    <n v="0.7"/>
    <n v="-2.2439999999999989"/>
  </r>
  <r>
    <n v="3199"/>
    <x v="1588"/>
    <n v="2011"/>
    <x v="588"/>
    <d v="2011-12-07T00:00:00"/>
    <s v="Standard Class"/>
    <s v="TB-21280"/>
    <s v="Toby Braunhardt"/>
    <s v="Consumer"/>
    <s v="United States"/>
    <s v="Jacksonville"/>
    <s v="North Carolina"/>
    <n v="28540"/>
    <s v="South"/>
    <s v="TEC-PH-10001644"/>
    <x v="2"/>
    <x v="7"/>
    <s v="BlueLounge Milo Smartphone Stand, White/Metallic"/>
    <x v="1679"/>
    <n v="4"/>
    <n v="0.2"/>
    <n v="9.5968000000000053"/>
  </r>
  <r>
    <n v="3200"/>
    <x v="1589"/>
    <n v="2014"/>
    <x v="404"/>
    <d v="2014-12-23T00:00:00"/>
    <s v="Standard Class"/>
    <s v="AH-10030"/>
    <s v="Aaron Hawkins"/>
    <s v="Corporate"/>
    <s v="United States"/>
    <s v="Philadelphia"/>
    <s v="Pennsylvania"/>
    <n v="19134"/>
    <s v="East"/>
    <s v="OFF-AR-10003183"/>
    <x v="1"/>
    <x v="6"/>
    <s v="Avery Fluorescent Highlighter Four-Color Set"/>
    <x v="2583"/>
    <n v="7"/>
    <n v="0.2"/>
    <n v="2.3379999999999983"/>
  </r>
  <r>
    <n v="3201"/>
    <x v="1590"/>
    <n v="2011"/>
    <x v="598"/>
    <d v="2011-05-20T00:00:00"/>
    <s v="Second Class"/>
    <s v="TT-21070"/>
    <s v="Ted Trevino"/>
    <s v="Consumer"/>
    <s v="United States"/>
    <s v="Akron"/>
    <s v="Ohio"/>
    <n v="44312"/>
    <s v="East"/>
    <s v="FUR-FU-10000308"/>
    <x v="0"/>
    <x v="5"/>
    <s v="Deflect-o Glass Clear Studded Chair Mats"/>
    <x v="2584"/>
    <n v="3"/>
    <n v="0.2"/>
    <n v="3.7308000000000021"/>
  </r>
  <r>
    <n v="3202"/>
    <x v="1590"/>
    <n v="2011"/>
    <x v="598"/>
    <d v="2011-05-20T00:00:00"/>
    <s v="Second Class"/>
    <s v="TT-21070"/>
    <s v="Ted Trevino"/>
    <s v="Consumer"/>
    <s v="United States"/>
    <s v="Akron"/>
    <s v="Ohio"/>
    <n v="44312"/>
    <s v="East"/>
    <s v="OFF-PA-10001526"/>
    <x v="1"/>
    <x v="10"/>
    <s v="Xerox 1949"/>
    <x v="801"/>
    <n v="4"/>
    <n v="0.2"/>
    <n v="5.7768000000000015"/>
  </r>
  <r>
    <n v="3203"/>
    <x v="1591"/>
    <n v="2011"/>
    <x v="849"/>
    <d v="2011-11-16T00:00:00"/>
    <s v="Standard Class"/>
    <s v="RD-19900"/>
    <s v="Ruben Dartt"/>
    <s v="Consumer"/>
    <s v="United States"/>
    <s v="San Diego"/>
    <s v="California"/>
    <n v="92037"/>
    <s v="West"/>
    <s v="TEC-PH-10002103"/>
    <x v="2"/>
    <x v="7"/>
    <s v="Jabra SPEAK 410"/>
    <x v="2306"/>
    <n v="8"/>
    <n v="0.2"/>
    <n v="60.153600000000012"/>
  </r>
  <r>
    <n v="3204"/>
    <x v="1591"/>
    <n v="2011"/>
    <x v="849"/>
    <d v="2011-11-16T00:00:00"/>
    <s v="Standard Class"/>
    <s v="RD-19900"/>
    <s v="Ruben Dartt"/>
    <s v="Consumer"/>
    <s v="United States"/>
    <s v="San Diego"/>
    <s v="California"/>
    <n v="92037"/>
    <s v="West"/>
    <s v="TEC-AC-10004209"/>
    <x v="2"/>
    <x v="11"/>
    <s v="Memorex Froggy Flash Drive 4 GB"/>
    <x v="2585"/>
    <n v="1"/>
    <n v="0"/>
    <n v="4.2861000000000002"/>
  </r>
  <r>
    <n v="3205"/>
    <x v="1591"/>
    <n v="2011"/>
    <x v="849"/>
    <d v="2011-11-16T00:00:00"/>
    <s v="Standard Class"/>
    <s v="RD-19900"/>
    <s v="Ruben Dartt"/>
    <s v="Consumer"/>
    <s v="United States"/>
    <s v="San Diego"/>
    <s v="California"/>
    <n v="92037"/>
    <s v="West"/>
    <s v="FUR-FU-10000397"/>
    <x v="0"/>
    <x v="5"/>
    <s v="Luxo Economy Swing Arm Lamp"/>
    <x v="1155"/>
    <n v="2"/>
    <n v="0"/>
    <n v="11.166400000000003"/>
  </r>
  <r>
    <n v="3206"/>
    <x v="1591"/>
    <n v="2011"/>
    <x v="849"/>
    <d v="2011-11-16T00:00:00"/>
    <s v="Standard Class"/>
    <s v="RD-19900"/>
    <s v="Ruben Dartt"/>
    <s v="Consumer"/>
    <s v="United States"/>
    <s v="San Diego"/>
    <s v="California"/>
    <n v="92037"/>
    <s v="West"/>
    <s v="OFF-PA-10002137"/>
    <x v="1"/>
    <x v="10"/>
    <s v="Southworth 100% Résumé Paper, 24lb."/>
    <x v="2586"/>
    <n v="8"/>
    <n v="0"/>
    <n v="28.007999999999996"/>
  </r>
  <r>
    <n v="3207"/>
    <x v="1591"/>
    <n v="2011"/>
    <x v="849"/>
    <d v="2011-11-16T00:00:00"/>
    <s v="Standard Class"/>
    <s v="RD-19900"/>
    <s v="Ruben Dartt"/>
    <s v="Consumer"/>
    <s v="United States"/>
    <s v="San Diego"/>
    <s v="California"/>
    <n v="92037"/>
    <s v="West"/>
    <s v="FUR-FU-10001867"/>
    <x v="0"/>
    <x v="5"/>
    <s v="Eldon Expressions Punched Metal &amp; Wood Desk Accessories, Pewter &amp; Cherry"/>
    <x v="2587"/>
    <n v="5"/>
    <n v="0"/>
    <n v="14.896000000000003"/>
  </r>
  <r>
    <n v="3208"/>
    <x v="1591"/>
    <n v="2011"/>
    <x v="849"/>
    <d v="2011-11-16T00:00:00"/>
    <s v="Standard Class"/>
    <s v="RD-19900"/>
    <s v="Ruben Dartt"/>
    <s v="Consumer"/>
    <s v="United States"/>
    <s v="San Diego"/>
    <s v="California"/>
    <n v="92037"/>
    <s v="West"/>
    <s v="OFF-LA-10000407"/>
    <x v="1"/>
    <x v="2"/>
    <s v="Avery White Multi-Purpose Labels"/>
    <x v="2588"/>
    <n v="8"/>
    <n v="0"/>
    <n v="18.3264"/>
  </r>
  <r>
    <n v="3209"/>
    <x v="1592"/>
    <n v="2013"/>
    <x v="850"/>
    <d v="2013-01-15T00:00:00"/>
    <s v="Standard Class"/>
    <s v="LA-16780"/>
    <s v="Laura Armstrong"/>
    <s v="Corporate"/>
    <s v="United States"/>
    <s v="Fresno"/>
    <s v="California"/>
    <n v="93727"/>
    <s v="West"/>
    <s v="TEC-AC-10000420"/>
    <x v="2"/>
    <x v="11"/>
    <s v="Logitech G500s Laser Gaming Mouse with Adjustable Weight Tuning"/>
    <x v="2589"/>
    <n v="5"/>
    <n v="0"/>
    <n v="118.98299999999999"/>
  </r>
  <r>
    <n v="3210"/>
    <x v="1592"/>
    <n v="2013"/>
    <x v="850"/>
    <d v="2013-01-15T00:00:00"/>
    <s v="Standard Class"/>
    <s v="LA-16780"/>
    <s v="Laura Armstrong"/>
    <s v="Corporate"/>
    <s v="United States"/>
    <s v="Fresno"/>
    <s v="California"/>
    <n v="93727"/>
    <s v="West"/>
    <s v="TEC-PH-10002726"/>
    <x v="2"/>
    <x v="7"/>
    <s v="netTALK DUO VoIP Telephone Service"/>
    <x v="2590"/>
    <n v="9"/>
    <n v="0.2"/>
    <n v="141.72300000000001"/>
  </r>
  <r>
    <n v="3211"/>
    <x v="1593"/>
    <n v="2014"/>
    <x v="585"/>
    <d v="2014-09-28T00:00:00"/>
    <s v="Standard Class"/>
    <s v="SH-19975"/>
    <s v="Sally Hughsby"/>
    <s v="Corporate"/>
    <s v="United States"/>
    <s v="Pearland"/>
    <s v="Texas"/>
    <n v="77581"/>
    <s v="Central"/>
    <s v="OFF-EN-10001415"/>
    <x v="1"/>
    <x v="12"/>
    <s v="Staples"/>
    <x v="2569"/>
    <n v="3"/>
    <n v="0.2"/>
    <n v="5.0220000000000002"/>
  </r>
  <r>
    <n v="3212"/>
    <x v="1593"/>
    <n v="2014"/>
    <x v="585"/>
    <d v="2014-09-28T00:00:00"/>
    <s v="Standard Class"/>
    <s v="SH-19975"/>
    <s v="Sally Hughsby"/>
    <s v="Corporate"/>
    <s v="United States"/>
    <s v="Pearland"/>
    <s v="Texas"/>
    <n v="77581"/>
    <s v="Central"/>
    <s v="OFF-BI-10000773"/>
    <x v="1"/>
    <x v="8"/>
    <s v="Insertable Tab Post Binder Dividers"/>
    <x v="2591"/>
    <n v="7"/>
    <n v="0.8"/>
    <n v="-18.52620000000001"/>
  </r>
  <r>
    <n v="3213"/>
    <x v="1594"/>
    <n v="2011"/>
    <x v="851"/>
    <d v="2011-12-28T00:00:00"/>
    <s v="Standard Class"/>
    <s v="SF-20200"/>
    <s v="Sarah Foster"/>
    <s v="Consumer"/>
    <s v="United States"/>
    <s v="Richmond"/>
    <s v="Indiana"/>
    <n v="47374"/>
    <s v="Central"/>
    <s v="OFF-AP-10002350"/>
    <x v="1"/>
    <x v="9"/>
    <s v="Belkin F9H710-06 7 Outlet SurgeMaster Surge Protector"/>
    <x v="2592"/>
    <n v="11"/>
    <n v="0"/>
    <n v="58.027200000000001"/>
  </r>
  <r>
    <n v="3214"/>
    <x v="1595"/>
    <n v="2013"/>
    <x v="439"/>
    <d v="2013-06-02T00:00:00"/>
    <s v="Standard Class"/>
    <s v="TH-21235"/>
    <s v="Tiffany House"/>
    <s v="Corporate"/>
    <s v="United States"/>
    <s v="Philadelphia"/>
    <s v="Pennsylvania"/>
    <n v="19134"/>
    <s v="East"/>
    <s v="OFF-AR-10001919"/>
    <x v="1"/>
    <x v="6"/>
    <s v="OIC #2 Pencils, Medium Soft"/>
    <x v="2593"/>
    <n v="1"/>
    <n v="0.2"/>
    <n v="0.16919999999999991"/>
  </r>
  <r>
    <n v="3215"/>
    <x v="1595"/>
    <n v="2013"/>
    <x v="439"/>
    <d v="2013-06-02T00:00:00"/>
    <s v="Standard Class"/>
    <s v="TH-21235"/>
    <s v="Tiffany House"/>
    <s v="Corporate"/>
    <s v="United States"/>
    <s v="Philadelphia"/>
    <s v="Pennsylvania"/>
    <n v="19134"/>
    <s v="East"/>
    <s v="OFF-AP-10002082"/>
    <x v="1"/>
    <x v="9"/>
    <s v="Holmes HEPA Air Purifier"/>
    <x v="1510"/>
    <n v="2"/>
    <n v="0.2"/>
    <n v="6.5339999999999971"/>
  </r>
  <r>
    <n v="3216"/>
    <x v="1596"/>
    <n v="2014"/>
    <x v="141"/>
    <d v="2014-07-11T00:00:00"/>
    <s v="First Class"/>
    <s v="VG-21790"/>
    <s v="Vivek Gonzalez"/>
    <s v="Consumer"/>
    <s v="United States"/>
    <s v="San Mateo"/>
    <s v="California"/>
    <n v="94403"/>
    <s v="West"/>
    <s v="OFF-LA-10002762"/>
    <x v="1"/>
    <x v="2"/>
    <s v="Avery 485"/>
    <x v="50"/>
    <n v="6"/>
    <n v="0"/>
    <n v="35.334599999999995"/>
  </r>
  <r>
    <n v="3217"/>
    <x v="1597"/>
    <n v="2011"/>
    <x v="8"/>
    <d v="2011-05-17T00:00:00"/>
    <s v="Standard Class"/>
    <s v="NP-18325"/>
    <s v="Naresj Patel"/>
    <s v="Consumer"/>
    <s v="United States"/>
    <s v="Oakland"/>
    <s v="California"/>
    <n v="94601"/>
    <s v="West"/>
    <s v="TEC-AC-10002800"/>
    <x v="2"/>
    <x v="11"/>
    <s v="Plantronics Audio 478 Stereo USB Headset"/>
    <x v="145"/>
    <n v="3"/>
    <n v="0"/>
    <n v="52.489499999999992"/>
  </r>
  <r>
    <n v="3218"/>
    <x v="1598"/>
    <n v="2014"/>
    <x v="468"/>
    <d v="2014-11-17T00:00:00"/>
    <s v="Standard Class"/>
    <s v="FH-14275"/>
    <s v="Frank Hawley"/>
    <s v="Corporate"/>
    <s v="United States"/>
    <s v="New York City"/>
    <s v="New York"/>
    <n v="10024"/>
    <s v="East"/>
    <s v="OFF-BI-10003925"/>
    <x v="1"/>
    <x v="8"/>
    <s v="Fellowes PB300 Plastic Comb Binding Machine"/>
    <x v="2594"/>
    <n v="3"/>
    <n v="0.2"/>
    <n v="314.27190000000002"/>
  </r>
  <r>
    <n v="3219"/>
    <x v="1598"/>
    <n v="2014"/>
    <x v="468"/>
    <d v="2014-11-17T00:00:00"/>
    <s v="Standard Class"/>
    <s v="FH-14275"/>
    <s v="Frank Hawley"/>
    <s v="Corporate"/>
    <s v="United States"/>
    <s v="New York City"/>
    <s v="New York"/>
    <n v="10024"/>
    <s v="East"/>
    <s v="TEC-PH-10002200"/>
    <x v="2"/>
    <x v="7"/>
    <s v="Aastra 6757i CT Wireless VoIP phone"/>
    <x v="2595"/>
    <n v="2"/>
    <n v="0"/>
    <n v="124.95519999999999"/>
  </r>
  <r>
    <n v="3220"/>
    <x v="1599"/>
    <n v="2012"/>
    <x v="653"/>
    <d v="2012-10-08T00:00:00"/>
    <s v="Standard Class"/>
    <s v="JP-15460"/>
    <s v="Jennifer Patt"/>
    <s v="Corporate"/>
    <s v="United States"/>
    <s v="Lakewood"/>
    <s v="New Jersey"/>
    <n v="8701"/>
    <s v="East"/>
    <s v="OFF-PA-10001295"/>
    <x v="1"/>
    <x v="10"/>
    <s v="Computer Printout Paper with Letter-Trim Perforations"/>
    <x v="453"/>
    <n v="5"/>
    <n v="0"/>
    <n v="45.527999999999992"/>
  </r>
  <r>
    <n v="3221"/>
    <x v="1599"/>
    <n v="2012"/>
    <x v="653"/>
    <d v="2012-10-08T00:00:00"/>
    <s v="Standard Class"/>
    <s v="JP-15460"/>
    <s v="Jennifer Patt"/>
    <s v="Corporate"/>
    <s v="United States"/>
    <s v="Lakewood"/>
    <s v="New Jersey"/>
    <n v="8701"/>
    <s v="East"/>
    <s v="OFF-EN-10002500"/>
    <x v="1"/>
    <x v="12"/>
    <s v="Globe Weis Peel &amp; Seel First Class Envelopes"/>
    <x v="2596"/>
    <n v="4"/>
    <n v="0"/>
    <n v="23.003999999999998"/>
  </r>
  <r>
    <n v="3222"/>
    <x v="1599"/>
    <n v="2012"/>
    <x v="653"/>
    <d v="2012-10-08T00:00:00"/>
    <s v="Standard Class"/>
    <s v="JP-15460"/>
    <s v="Jennifer Patt"/>
    <s v="Corporate"/>
    <s v="United States"/>
    <s v="Lakewood"/>
    <s v="New Jersey"/>
    <n v="8701"/>
    <s v="East"/>
    <s v="TEC-AC-10000892"/>
    <x v="2"/>
    <x v="11"/>
    <s v="NETGEAR N750 Dual Band Wi-Fi Gigabit Router"/>
    <x v="2597"/>
    <n v="1"/>
    <n v="0"/>
    <n v="32.4"/>
  </r>
  <r>
    <n v="3223"/>
    <x v="1600"/>
    <n v="2011"/>
    <x v="852"/>
    <d v="2011-10-05T00:00:00"/>
    <s v="First Class"/>
    <s v="ES-14080"/>
    <s v="Erin Smith"/>
    <s v="Corporate"/>
    <s v="United States"/>
    <s v="Tempe"/>
    <s v="Arizona"/>
    <n v="85281"/>
    <s v="West"/>
    <s v="OFF-PA-10001838"/>
    <x v="1"/>
    <x v="10"/>
    <s v="Adams Telephone Message Book W/Dividers/Space For Phone Numbers, 5 1/4&quot;X8 1/2&quot;, 300/Messages"/>
    <x v="2598"/>
    <n v="2"/>
    <n v="0.2"/>
    <n v="3.4103999999999997"/>
  </r>
  <r>
    <n v="3224"/>
    <x v="1600"/>
    <n v="2011"/>
    <x v="852"/>
    <d v="2011-10-05T00:00:00"/>
    <s v="First Class"/>
    <s v="ES-14080"/>
    <s v="Erin Smith"/>
    <s v="Corporate"/>
    <s v="United States"/>
    <s v="Tempe"/>
    <s v="Arizona"/>
    <n v="85281"/>
    <s v="West"/>
    <s v="OFF-FA-10000735"/>
    <x v="1"/>
    <x v="13"/>
    <s v="Staples"/>
    <x v="1091"/>
    <n v="2"/>
    <n v="0.2"/>
    <n v="1.4599999999999997"/>
  </r>
  <r>
    <n v="3225"/>
    <x v="1600"/>
    <n v="2011"/>
    <x v="852"/>
    <d v="2011-10-05T00:00:00"/>
    <s v="First Class"/>
    <s v="ES-14080"/>
    <s v="Erin Smith"/>
    <s v="Corporate"/>
    <s v="United States"/>
    <s v="Tempe"/>
    <s v="Arizona"/>
    <n v="85281"/>
    <s v="West"/>
    <s v="TEC-PH-10001760"/>
    <x v="2"/>
    <x v="7"/>
    <s v="Bose SoundLink Bluetooth Speaker"/>
    <x v="2599"/>
    <n v="2"/>
    <n v="0.2"/>
    <n v="107.46"/>
  </r>
  <r>
    <n v="3226"/>
    <x v="1600"/>
    <n v="2011"/>
    <x v="852"/>
    <d v="2011-10-05T00:00:00"/>
    <s v="First Class"/>
    <s v="ES-14080"/>
    <s v="Erin Smith"/>
    <s v="Corporate"/>
    <s v="United States"/>
    <s v="Tempe"/>
    <s v="Arizona"/>
    <n v="85281"/>
    <s v="West"/>
    <s v="OFF-EN-10004846"/>
    <x v="1"/>
    <x v="12"/>
    <s v="Letter or Legal Size Expandable Poly String Tie Envelopes"/>
    <x v="2600"/>
    <n v="6"/>
    <n v="0.2"/>
    <n v="4.628400000000001"/>
  </r>
  <r>
    <n v="3227"/>
    <x v="1600"/>
    <n v="2011"/>
    <x v="852"/>
    <d v="2011-10-05T00:00:00"/>
    <s v="First Class"/>
    <s v="ES-14080"/>
    <s v="Erin Smith"/>
    <s v="Corporate"/>
    <s v="United States"/>
    <s v="Tempe"/>
    <s v="Arizona"/>
    <n v="85281"/>
    <s v="West"/>
    <s v="OFF-SU-10003567"/>
    <x v="1"/>
    <x v="14"/>
    <s v="Stiletto Hand Letter Openers"/>
    <x v="2601"/>
    <n v="2"/>
    <n v="0.2"/>
    <n v="-3.2639999999999993"/>
  </r>
  <r>
    <n v="3228"/>
    <x v="1600"/>
    <n v="2011"/>
    <x v="852"/>
    <d v="2011-10-05T00:00:00"/>
    <s v="First Class"/>
    <s v="ES-14080"/>
    <s v="Erin Smith"/>
    <s v="Corporate"/>
    <s v="United States"/>
    <s v="Tempe"/>
    <s v="Arizona"/>
    <n v="85281"/>
    <s v="West"/>
    <s v="TEC-PH-10001557"/>
    <x v="2"/>
    <x v="7"/>
    <s v="Pyle PMP37LED"/>
    <x v="84"/>
    <n v="3"/>
    <n v="0.2"/>
    <n v="20.157899999999991"/>
  </r>
  <r>
    <n v="3229"/>
    <x v="1600"/>
    <n v="2011"/>
    <x v="852"/>
    <d v="2011-10-05T00:00:00"/>
    <s v="First Class"/>
    <s v="ES-14080"/>
    <s v="Erin Smith"/>
    <s v="Corporate"/>
    <s v="United States"/>
    <s v="Tempe"/>
    <s v="Arizona"/>
    <n v="85281"/>
    <s v="West"/>
    <s v="TEC-AC-10003038"/>
    <x v="2"/>
    <x v="11"/>
    <s v="Kingston Digital DataTraveler 16GB USB 2.0"/>
    <x v="181"/>
    <n v="1"/>
    <n v="0.2"/>
    <n v="-8.9500000000001023E-2"/>
  </r>
  <r>
    <n v="3230"/>
    <x v="1601"/>
    <n v="2011"/>
    <x v="430"/>
    <d v="2011-08-16T00:00:00"/>
    <s v="Standard Class"/>
    <s v="KL-16645"/>
    <s v="Ken Lonsdale"/>
    <s v="Consumer"/>
    <s v="United States"/>
    <s v="New York City"/>
    <s v="New York"/>
    <n v="10035"/>
    <s v="East"/>
    <s v="OFF-ST-10004459"/>
    <x v="1"/>
    <x v="4"/>
    <s v="Tennsco Single-Tier Lockers"/>
    <x v="2602"/>
    <n v="1"/>
    <n v="0"/>
    <n v="18.766999999999996"/>
  </r>
  <r>
    <n v="3231"/>
    <x v="1602"/>
    <n v="2014"/>
    <x v="853"/>
    <d v="2014-09-06T00:00:00"/>
    <s v="Second Class"/>
    <s v="BN-11515"/>
    <s v="Bradley Nguyen"/>
    <s v="Consumer"/>
    <s v="United States"/>
    <s v="New York City"/>
    <s v="New York"/>
    <n v="10009"/>
    <s v="East"/>
    <s v="FUR-FU-10004960"/>
    <x v="0"/>
    <x v="5"/>
    <s v="Seth Thomas 12&quot; Clock w/ Goldtone Case"/>
    <x v="9"/>
    <n v="5"/>
    <n v="0"/>
    <n v="39.066000000000003"/>
  </r>
  <r>
    <n v="3232"/>
    <x v="1603"/>
    <n v="2014"/>
    <x v="513"/>
    <d v="2014-04-23T00:00:00"/>
    <s v="Standard Class"/>
    <s v="ND-18370"/>
    <s v="Natalie DeCherney"/>
    <s v="Consumer"/>
    <s v="United States"/>
    <s v="Houston"/>
    <s v="Texas"/>
    <n v="77095"/>
    <s v="Central"/>
    <s v="OFF-BI-10000632"/>
    <x v="1"/>
    <x v="8"/>
    <s v="Satellite Sectional Post Binders"/>
    <x v="2578"/>
    <n v="3"/>
    <n v="0.8"/>
    <n v="-44.278199999999998"/>
  </r>
  <r>
    <n v="3233"/>
    <x v="1603"/>
    <n v="2014"/>
    <x v="513"/>
    <d v="2014-04-23T00:00:00"/>
    <s v="Standard Class"/>
    <s v="ND-18370"/>
    <s v="Natalie DeCherney"/>
    <s v="Consumer"/>
    <s v="United States"/>
    <s v="Houston"/>
    <s v="Texas"/>
    <n v="77095"/>
    <s v="Central"/>
    <s v="OFF-BI-10001107"/>
    <x v="1"/>
    <x v="8"/>
    <s v="GBC White Gloss Covers, Plain Front"/>
    <x v="2603"/>
    <n v="1"/>
    <n v="0.8"/>
    <n v="-4.7784000000000013"/>
  </r>
  <r>
    <n v="3234"/>
    <x v="1603"/>
    <n v="2014"/>
    <x v="513"/>
    <d v="2014-04-23T00:00:00"/>
    <s v="Standard Class"/>
    <s v="ND-18370"/>
    <s v="Natalie DeCherney"/>
    <s v="Consumer"/>
    <s v="United States"/>
    <s v="Houston"/>
    <s v="Texas"/>
    <n v="77095"/>
    <s v="Central"/>
    <s v="OFF-ST-10002301"/>
    <x v="1"/>
    <x v="4"/>
    <s v="Tennsco Commercial Shelving"/>
    <x v="2604"/>
    <n v="2"/>
    <n v="0.2"/>
    <n v="-7.7292000000000041"/>
  </r>
  <r>
    <n v="3235"/>
    <x v="1604"/>
    <n v="2013"/>
    <x v="423"/>
    <d v="2013-04-28T00:00:00"/>
    <s v="First Class"/>
    <s v="JL-15130"/>
    <s v="Jack Lebron"/>
    <s v="Consumer"/>
    <s v="United States"/>
    <s v="Riverside"/>
    <s v="California"/>
    <n v="92503"/>
    <s v="West"/>
    <s v="OFF-BI-10003355"/>
    <x v="1"/>
    <x v="8"/>
    <s v="Cardinal Holdit Business Card Pockets"/>
    <x v="2217"/>
    <n v="1"/>
    <n v="0.2"/>
    <n v="1.3944000000000001"/>
  </r>
  <r>
    <n v="3236"/>
    <x v="1605"/>
    <n v="2013"/>
    <x v="804"/>
    <d v="2013-01-15T00:00:00"/>
    <s v="Same Day"/>
    <s v="RC-19825"/>
    <s v="Roy Collins"/>
    <s v="Consumer"/>
    <s v="United States"/>
    <s v="Fairfield"/>
    <s v="Connecticut"/>
    <n v="6824"/>
    <s v="East"/>
    <s v="FUR-TA-10002903"/>
    <x v="0"/>
    <x v="3"/>
    <s v="Bevis Round Bullnose 29&quot; High Table Top"/>
    <x v="2605"/>
    <n v="1"/>
    <n v="0.3"/>
    <n v="-15.582599999999999"/>
  </r>
  <r>
    <n v="3237"/>
    <x v="1606"/>
    <n v="2013"/>
    <x v="440"/>
    <d v="2013-05-03T00:00:00"/>
    <s v="Same Day"/>
    <s v="CC-12475"/>
    <s v="Cindy Chapman"/>
    <s v="Consumer"/>
    <s v="United States"/>
    <s v="New York City"/>
    <s v="New York"/>
    <n v="10024"/>
    <s v="East"/>
    <s v="OFF-ST-10001580"/>
    <x v="1"/>
    <x v="4"/>
    <s v="Super Decoflex Portable Personal File"/>
    <x v="2606"/>
    <n v="3"/>
    <n v="0"/>
    <n v="12.5832"/>
  </r>
  <r>
    <n v="3238"/>
    <x v="1606"/>
    <n v="2013"/>
    <x v="440"/>
    <d v="2013-05-03T00:00:00"/>
    <s v="Same Day"/>
    <s v="CC-12475"/>
    <s v="Cindy Chapman"/>
    <s v="Consumer"/>
    <s v="United States"/>
    <s v="New York City"/>
    <s v="New York"/>
    <n v="10024"/>
    <s v="East"/>
    <s v="OFF-BI-10000315"/>
    <x v="1"/>
    <x v="8"/>
    <s v="Poly Designer Cover &amp; Back"/>
    <x v="2607"/>
    <n v="3"/>
    <n v="0.2"/>
    <n v="15.951599999999997"/>
  </r>
  <r>
    <n v="3239"/>
    <x v="1607"/>
    <n v="2013"/>
    <x v="73"/>
    <d v="2013-11-28T00:00:00"/>
    <s v="Standard Class"/>
    <s v="DW-13195"/>
    <s v="David Wiener"/>
    <s v="Corporate"/>
    <s v="United States"/>
    <s v="Houston"/>
    <s v="Texas"/>
    <n v="77095"/>
    <s v="Central"/>
    <s v="FUR-CH-10003774"/>
    <x v="0"/>
    <x v="1"/>
    <s v="Global Wood Trimmed Manager's Task Chair, Khaki"/>
    <x v="2608"/>
    <n v="5"/>
    <n v="0.3"/>
    <n v="-77.333000000000013"/>
  </r>
  <r>
    <n v="3240"/>
    <x v="1607"/>
    <n v="2013"/>
    <x v="73"/>
    <d v="2013-11-28T00:00:00"/>
    <s v="Standard Class"/>
    <s v="DW-13195"/>
    <s v="David Wiener"/>
    <s v="Corporate"/>
    <s v="United States"/>
    <s v="Houston"/>
    <s v="Texas"/>
    <n v="77095"/>
    <s v="Central"/>
    <s v="TEC-PH-10003095"/>
    <x v="2"/>
    <x v="7"/>
    <s v="Samsung HM1900 Bluetooth Headset"/>
    <x v="2609"/>
    <n v="7"/>
    <n v="0.2"/>
    <n v="46.095000000000006"/>
  </r>
  <r>
    <n v="3241"/>
    <x v="1607"/>
    <n v="2013"/>
    <x v="73"/>
    <d v="2013-11-28T00:00:00"/>
    <s v="Standard Class"/>
    <s v="DW-13195"/>
    <s v="David Wiener"/>
    <s v="Corporate"/>
    <s v="United States"/>
    <s v="Houston"/>
    <s v="Texas"/>
    <n v="77095"/>
    <s v="Central"/>
    <s v="FUR-FU-10000023"/>
    <x v="0"/>
    <x v="5"/>
    <s v="Eldon Wave Desk Accessories"/>
    <x v="2610"/>
    <n v="3"/>
    <n v="0.6"/>
    <n v="-2.8271999999999995"/>
  </r>
  <r>
    <n v="3242"/>
    <x v="1608"/>
    <n v="2013"/>
    <x v="854"/>
    <d v="2013-02-03T00:00:00"/>
    <s v="First Class"/>
    <s v="CK-12760"/>
    <s v="Cyma Kinney"/>
    <s v="Corporate"/>
    <s v="United States"/>
    <s v="Arlington"/>
    <s v="Virginia"/>
    <n v="22204"/>
    <s v="South"/>
    <s v="OFF-ST-10002214"/>
    <x v="1"/>
    <x v="4"/>
    <s v="X-Rack File for Hanging Folders"/>
    <x v="2015"/>
    <n v="5"/>
    <n v="0"/>
    <n v="14.676999999999998"/>
  </r>
  <r>
    <n v="3243"/>
    <x v="1609"/>
    <n v="2014"/>
    <x v="185"/>
    <d v="2014-04-06T00:00:00"/>
    <s v="Second Class"/>
    <s v="EG-13900"/>
    <s v="Emily Grady"/>
    <s v="Consumer"/>
    <s v="United States"/>
    <s v="Chicago"/>
    <s v="Illinois"/>
    <n v="60623"/>
    <s v="Central"/>
    <s v="OFF-BI-10002799"/>
    <x v="1"/>
    <x v="8"/>
    <s v="SlimView Poly Binder, 3/8&quot;"/>
    <x v="2611"/>
    <n v="13"/>
    <n v="0.8"/>
    <n v="-22.895600000000005"/>
  </r>
  <r>
    <n v="3244"/>
    <x v="1610"/>
    <n v="2014"/>
    <x v="96"/>
    <d v="2014-12-06T00:00:00"/>
    <s v="Standard Class"/>
    <s v="SJ-20215"/>
    <s v="Sarah Jordon"/>
    <s v="Consumer"/>
    <s v="United States"/>
    <s v="Grand Prairie"/>
    <s v="Texas"/>
    <n v="75051"/>
    <s v="Central"/>
    <s v="TEC-PH-10004912"/>
    <x v="2"/>
    <x v="7"/>
    <s v="Cisco SPA112 2 Port Phone Adapter"/>
    <x v="2612"/>
    <n v="5"/>
    <n v="0.2"/>
    <n v="24.727499999999971"/>
  </r>
  <r>
    <n v="3245"/>
    <x v="1610"/>
    <n v="2014"/>
    <x v="96"/>
    <d v="2014-12-06T00:00:00"/>
    <s v="Standard Class"/>
    <s v="SJ-20215"/>
    <s v="Sarah Jordon"/>
    <s v="Consumer"/>
    <s v="United States"/>
    <s v="Grand Prairie"/>
    <s v="Texas"/>
    <n v="75051"/>
    <s v="Central"/>
    <s v="FUR-CH-10002602"/>
    <x v="0"/>
    <x v="1"/>
    <s v="DMI Arturo Collection Mission-style Design Wood Chair"/>
    <x v="2613"/>
    <n v="3"/>
    <n v="0.3"/>
    <n v="-18.117599999999996"/>
  </r>
  <r>
    <n v="3246"/>
    <x v="1611"/>
    <n v="2014"/>
    <x v="389"/>
    <d v="2014-12-13T00:00:00"/>
    <s v="Second Class"/>
    <s v="BP-11185"/>
    <s v="Ben Peterman"/>
    <s v="Corporate"/>
    <s v="United States"/>
    <s v="Seattle"/>
    <s v="Washington"/>
    <n v="98103"/>
    <s v="West"/>
    <s v="TEC-AC-10004510"/>
    <x v="2"/>
    <x v="11"/>
    <s v="Logitech Desktop MK120 Mouse and keyboard Combo"/>
    <x v="1231"/>
    <n v="3"/>
    <n v="0"/>
    <n v="4.9079999999999977"/>
  </r>
  <r>
    <n v="3247"/>
    <x v="1611"/>
    <n v="2014"/>
    <x v="389"/>
    <d v="2014-12-13T00:00:00"/>
    <s v="Second Class"/>
    <s v="BP-11185"/>
    <s v="Ben Peterman"/>
    <s v="Corporate"/>
    <s v="United States"/>
    <s v="Seattle"/>
    <s v="Washington"/>
    <n v="98103"/>
    <s v="West"/>
    <s v="OFF-ST-10000060"/>
    <x v="1"/>
    <x v="4"/>
    <s v="Fellowes Bankers Box Staxonsteel Drawer File/Stacking System"/>
    <x v="1783"/>
    <n v="5"/>
    <n v="0"/>
    <n v="38.988000000000014"/>
  </r>
  <r>
    <n v="3248"/>
    <x v="1611"/>
    <n v="2014"/>
    <x v="389"/>
    <d v="2014-12-13T00:00:00"/>
    <s v="Second Class"/>
    <s v="BP-11185"/>
    <s v="Ben Peterman"/>
    <s v="Corporate"/>
    <s v="United States"/>
    <s v="Seattle"/>
    <s v="Washington"/>
    <n v="98103"/>
    <s v="West"/>
    <s v="OFF-AR-10000799"/>
    <x v="1"/>
    <x v="6"/>
    <s v="Col-Erase Pencils with Erasers"/>
    <x v="2614"/>
    <n v="3"/>
    <n v="0"/>
    <n v="5.2895999999999983"/>
  </r>
  <r>
    <n v="3249"/>
    <x v="1612"/>
    <n v="2013"/>
    <x v="42"/>
    <d v="2013-09-22T00:00:00"/>
    <s v="Standard Class"/>
    <s v="SJ-20125"/>
    <s v="Sanjit Jacobs"/>
    <s v="Home Office"/>
    <s v="United States"/>
    <s v="Seattle"/>
    <s v="Washington"/>
    <n v="98103"/>
    <s v="West"/>
    <s v="FUR-CH-10004875"/>
    <x v="0"/>
    <x v="1"/>
    <s v="Harbour Creations 67200 Series Stacking Chairs"/>
    <x v="2417"/>
    <n v="2"/>
    <n v="0.2"/>
    <n v="9.9651999999999994"/>
  </r>
  <r>
    <n v="3250"/>
    <x v="1612"/>
    <n v="2013"/>
    <x v="42"/>
    <d v="2013-09-22T00:00:00"/>
    <s v="Standard Class"/>
    <s v="SJ-20125"/>
    <s v="Sanjit Jacobs"/>
    <s v="Home Office"/>
    <s v="United States"/>
    <s v="Seattle"/>
    <s v="Washington"/>
    <n v="98103"/>
    <s v="West"/>
    <s v="TEC-PH-10002085"/>
    <x v="2"/>
    <x v="7"/>
    <s v="Clarity 53712"/>
    <x v="554"/>
    <n v="2"/>
    <n v="0.2"/>
    <n v="7.9188000000000045"/>
  </r>
  <r>
    <n v="3251"/>
    <x v="1613"/>
    <n v="2013"/>
    <x v="443"/>
    <d v="2013-12-30T00:00:00"/>
    <s v="Standard Class"/>
    <s v="MC-17590"/>
    <s v="Matt Collister"/>
    <s v="Corporate"/>
    <s v="United States"/>
    <s v="Grand Rapids"/>
    <s v="Michigan"/>
    <n v="49505"/>
    <s v="Central"/>
    <s v="OFF-FA-10000992"/>
    <x v="1"/>
    <x v="13"/>
    <s v="Acco Clips to Go Binder Clips, 24 Clips in Two Sizes"/>
    <x v="2615"/>
    <n v="7"/>
    <n v="0"/>
    <n v="11.679499999999999"/>
  </r>
  <r>
    <n v="3252"/>
    <x v="1614"/>
    <n v="2014"/>
    <x v="827"/>
    <d v="2014-04-20T00:00:00"/>
    <s v="First Class"/>
    <s v="BG-11740"/>
    <s v="Bruce Geld"/>
    <s v="Consumer"/>
    <s v="United States"/>
    <s v="Philadelphia"/>
    <s v="Pennsylvania"/>
    <n v="19120"/>
    <s v="East"/>
    <s v="FUR-FU-10001473"/>
    <x v="0"/>
    <x v="5"/>
    <s v="Eldon Executive Woodline II Desk Accessories, Mahogany"/>
    <x v="2616"/>
    <n v="3"/>
    <n v="0.2"/>
    <n v="5.2773000000000003"/>
  </r>
  <r>
    <n v="3253"/>
    <x v="1615"/>
    <n v="2014"/>
    <x v="855"/>
    <d v="2014-10-31T00:00:00"/>
    <s v="Second Class"/>
    <s v="MA-17560"/>
    <s v="Matt Abelman"/>
    <s v="Home Office"/>
    <s v="United States"/>
    <s v="Chicago"/>
    <s v="Illinois"/>
    <n v="60610"/>
    <s v="Central"/>
    <s v="OFF-AR-10003045"/>
    <x v="1"/>
    <x v="6"/>
    <s v="Prang Colored Pencils"/>
    <x v="2617"/>
    <n v="3"/>
    <n v="0.2"/>
    <n v="2.2050000000000001"/>
  </r>
  <r>
    <n v="3254"/>
    <x v="1615"/>
    <n v="2014"/>
    <x v="855"/>
    <d v="2014-10-31T00:00:00"/>
    <s v="Second Class"/>
    <s v="MA-17560"/>
    <s v="Matt Abelman"/>
    <s v="Home Office"/>
    <s v="United States"/>
    <s v="Chicago"/>
    <s v="Illinois"/>
    <n v="60610"/>
    <s v="Central"/>
    <s v="TEC-PH-10001536"/>
    <x v="2"/>
    <x v="7"/>
    <s v="Spigen Samsung Galaxy S5 Case Wallet"/>
    <x v="2618"/>
    <n v="2"/>
    <n v="0.2"/>
    <n v="2.0387999999999984"/>
  </r>
  <r>
    <n v="3255"/>
    <x v="1616"/>
    <n v="2013"/>
    <x v="630"/>
    <d v="2013-07-15T00:00:00"/>
    <s v="Standard Class"/>
    <s v="CC-12220"/>
    <s v="Chris Cortes"/>
    <s v="Consumer"/>
    <s v="United States"/>
    <s v="Seattle"/>
    <s v="Washington"/>
    <n v="98105"/>
    <s v="West"/>
    <s v="TEC-PH-10001580"/>
    <x v="2"/>
    <x v="7"/>
    <s v="Logitech Mobile Speakerphone P710e - speaker phone"/>
    <x v="2619"/>
    <n v="1"/>
    <n v="0.2"/>
    <n v="9.4485999999999954"/>
  </r>
  <r>
    <n v="3256"/>
    <x v="1616"/>
    <n v="2013"/>
    <x v="630"/>
    <d v="2013-07-15T00:00:00"/>
    <s v="Standard Class"/>
    <s v="CC-12220"/>
    <s v="Chris Cortes"/>
    <s v="Consumer"/>
    <s v="United States"/>
    <s v="Seattle"/>
    <s v="Washington"/>
    <n v="98105"/>
    <s v="West"/>
    <s v="OFF-BI-10004209"/>
    <x v="1"/>
    <x v="8"/>
    <s v="Fellowes Twister Kit, Gray/Clear, 3/pkg"/>
    <x v="1768"/>
    <n v="3"/>
    <n v="0.2"/>
    <n v="6.0299999999999994"/>
  </r>
  <r>
    <n v="3257"/>
    <x v="1617"/>
    <n v="2012"/>
    <x v="101"/>
    <d v="2012-08-14T00:00:00"/>
    <s v="Standard Class"/>
    <s v="RA-19885"/>
    <s v="Ruben Ausman"/>
    <s v="Corporate"/>
    <s v="United States"/>
    <s v="Jacksonville"/>
    <s v="Florida"/>
    <n v="32216"/>
    <s v="South"/>
    <s v="OFF-LA-10001613"/>
    <x v="1"/>
    <x v="2"/>
    <s v="Avery File Folder Labels"/>
    <x v="877"/>
    <n v="2"/>
    <n v="0.2"/>
    <n v="1.6704000000000001"/>
  </r>
  <r>
    <n v="3258"/>
    <x v="1618"/>
    <n v="2013"/>
    <x v="10"/>
    <d v="2013-12-15T00:00:00"/>
    <s v="Second Class"/>
    <s v="DK-12835"/>
    <s v="Damala Kotsonis"/>
    <s v="Corporate"/>
    <s v="United States"/>
    <s v="Franklin"/>
    <s v="Tennessee"/>
    <n v="37064"/>
    <s v="South"/>
    <s v="FUR-TA-10001676"/>
    <x v="0"/>
    <x v="3"/>
    <s v="Hon 61000 Series Interactive Training Tables"/>
    <x v="2620"/>
    <n v="3"/>
    <n v="0.4"/>
    <n v="-29.323800000000006"/>
  </r>
  <r>
    <n v="3259"/>
    <x v="1618"/>
    <n v="2013"/>
    <x v="10"/>
    <d v="2013-12-15T00:00:00"/>
    <s v="Second Class"/>
    <s v="DK-12835"/>
    <s v="Damala Kotsonis"/>
    <s v="Corporate"/>
    <s v="United States"/>
    <s v="Franklin"/>
    <s v="Tennessee"/>
    <n v="37064"/>
    <s v="South"/>
    <s v="OFF-BI-10003712"/>
    <x v="1"/>
    <x v="8"/>
    <s v="Acco Pressboard Covers with Storage Hooks, 14 7/8&quot; x 11&quot;, Light Blue"/>
    <x v="194"/>
    <n v="2"/>
    <n v="0.7"/>
    <n v="-2.0621999999999998"/>
  </r>
  <r>
    <n v="3260"/>
    <x v="1619"/>
    <n v="2013"/>
    <x v="373"/>
    <d v="2013-11-18T00:00:00"/>
    <s v="Standard Class"/>
    <s v="LB-16795"/>
    <s v="Laurel Beltran"/>
    <s v="Home Office"/>
    <s v="United States"/>
    <s v="Highland Park"/>
    <s v="Illinois"/>
    <n v="60035"/>
    <s v="Central"/>
    <s v="OFF-BI-10000285"/>
    <x v="1"/>
    <x v="8"/>
    <s v="XtraLife ClearVue Slant-D Ring Binders by Cardinal"/>
    <x v="2621"/>
    <n v="2"/>
    <n v="0.8"/>
    <n v="-4.7040000000000006"/>
  </r>
  <r>
    <n v="3261"/>
    <x v="1620"/>
    <n v="2011"/>
    <x v="687"/>
    <d v="2011-11-15T00:00:00"/>
    <s v="First Class"/>
    <s v="CM-11815"/>
    <s v="Candace McMahon"/>
    <s v="Corporate"/>
    <s v="United States"/>
    <s v="Pasadena"/>
    <s v="Texas"/>
    <n v="77506"/>
    <s v="Central"/>
    <s v="OFF-PA-10004609"/>
    <x v="1"/>
    <x v="10"/>
    <s v="Xerox 221"/>
    <x v="561"/>
    <n v="4"/>
    <n v="0.2"/>
    <n v="7.2576000000000001"/>
  </r>
  <r>
    <n v="3262"/>
    <x v="1621"/>
    <n v="2011"/>
    <x v="664"/>
    <d v="2011-11-19T00:00:00"/>
    <s v="First Class"/>
    <s v="TS-21205"/>
    <s v="Thomas Seio"/>
    <s v="Corporate"/>
    <s v="United States"/>
    <s v="San Francisco"/>
    <s v="California"/>
    <n v="94109"/>
    <s v="West"/>
    <s v="TEC-AC-10001314"/>
    <x v="2"/>
    <x v="11"/>
    <s v="Case Logic 2.4GHz Wireless Keyboard"/>
    <x v="2622"/>
    <n v="2"/>
    <n v="0"/>
    <n v="7.9983999999999895"/>
  </r>
  <r>
    <n v="3263"/>
    <x v="1621"/>
    <n v="2011"/>
    <x v="664"/>
    <d v="2011-11-19T00:00:00"/>
    <s v="First Class"/>
    <s v="TS-21205"/>
    <s v="Thomas Seio"/>
    <s v="Corporate"/>
    <s v="United States"/>
    <s v="San Francisco"/>
    <s v="California"/>
    <n v="94109"/>
    <s v="West"/>
    <s v="OFF-PA-10003395"/>
    <x v="1"/>
    <x v="10"/>
    <s v="Xerox 1941"/>
    <x v="2623"/>
    <n v="7"/>
    <n v="0"/>
    <n v="352.29599999999999"/>
  </r>
  <r>
    <n v="3264"/>
    <x v="1621"/>
    <n v="2011"/>
    <x v="664"/>
    <d v="2011-11-19T00:00:00"/>
    <s v="First Class"/>
    <s v="TS-21205"/>
    <s v="Thomas Seio"/>
    <s v="Corporate"/>
    <s v="United States"/>
    <s v="San Francisco"/>
    <s v="California"/>
    <n v="94109"/>
    <s v="West"/>
    <s v="OFF-AP-10001242"/>
    <x v="1"/>
    <x v="9"/>
    <s v="APC 7 Outlet Network SurgeArrest Surge Protector"/>
    <x v="2624"/>
    <n v="3"/>
    <n v="0"/>
    <n v="72.431999999999988"/>
  </r>
  <r>
    <n v="3265"/>
    <x v="1622"/>
    <n v="2013"/>
    <x v="758"/>
    <d v="2013-03-09T00:00:00"/>
    <s v="Second Class"/>
    <s v="RF-19345"/>
    <s v="Randy Ferguson"/>
    <s v="Corporate"/>
    <s v="United States"/>
    <s v="Miami"/>
    <s v="Florida"/>
    <n v="33180"/>
    <s v="South"/>
    <s v="OFF-LA-10001641"/>
    <x v="1"/>
    <x v="2"/>
    <s v="Avery 518"/>
    <x v="1973"/>
    <n v="4"/>
    <n v="0.2"/>
    <n v="3.528"/>
  </r>
  <r>
    <n v="3266"/>
    <x v="1623"/>
    <n v="2011"/>
    <x v="856"/>
    <d v="2011-10-15T00:00:00"/>
    <s v="Standard Class"/>
    <s v="JF-15565"/>
    <s v="Jill Fjeld"/>
    <s v="Consumer"/>
    <s v="United States"/>
    <s v="Philadelphia"/>
    <s v="Pennsylvania"/>
    <n v="19120"/>
    <s v="East"/>
    <s v="OFF-ST-10003816"/>
    <x v="1"/>
    <x v="4"/>
    <s v="Fellowes High-Stak Drawer Files"/>
    <x v="2625"/>
    <n v="2"/>
    <n v="0.2"/>
    <n v="10.571399999999983"/>
  </r>
  <r>
    <n v="3267"/>
    <x v="1623"/>
    <n v="2011"/>
    <x v="856"/>
    <d v="2011-10-15T00:00:00"/>
    <s v="Standard Class"/>
    <s v="JF-15565"/>
    <s v="Jill Fjeld"/>
    <s v="Consumer"/>
    <s v="United States"/>
    <s v="Philadelphia"/>
    <s v="Pennsylvania"/>
    <n v="19120"/>
    <s v="East"/>
    <s v="OFF-EN-10002230"/>
    <x v="1"/>
    <x v="12"/>
    <s v="Airmail Envelopes"/>
    <x v="2626"/>
    <n v="3"/>
    <n v="0.2"/>
    <n v="67.983299999999986"/>
  </r>
  <r>
    <n v="3268"/>
    <x v="1624"/>
    <n v="2011"/>
    <x v="857"/>
    <d v="2011-05-29T00:00:00"/>
    <s v="Standard Class"/>
    <s v="EH-14185"/>
    <s v="Evan Henry"/>
    <s v="Consumer"/>
    <s v="United States"/>
    <s v="Decatur"/>
    <s v="Alabama"/>
    <n v="35601"/>
    <s v="South"/>
    <s v="TEC-PH-10002660"/>
    <x v="2"/>
    <x v="7"/>
    <s v="Nortel Networks T7316 E Nt8 B27"/>
    <x v="2627"/>
    <n v="2"/>
    <n v="0"/>
    <n v="33.995000000000005"/>
  </r>
  <r>
    <n v="3269"/>
    <x v="1624"/>
    <n v="2011"/>
    <x v="857"/>
    <d v="2011-05-29T00:00:00"/>
    <s v="Standard Class"/>
    <s v="EH-14185"/>
    <s v="Evan Henry"/>
    <s v="Consumer"/>
    <s v="United States"/>
    <s v="Decatur"/>
    <s v="Alabama"/>
    <n v="35601"/>
    <s v="South"/>
    <s v="TEC-PH-10003171"/>
    <x v="2"/>
    <x v="7"/>
    <s v="Plantronics Encore H101 Dual Earpieces Headset"/>
    <x v="2628"/>
    <n v="1"/>
    <n v="0"/>
    <n v="12.585999999999999"/>
  </r>
  <r>
    <n v="3270"/>
    <x v="1625"/>
    <n v="2011"/>
    <x v="858"/>
    <d v="2011-07-19T00:00:00"/>
    <s v="Standard Class"/>
    <s v="VW-21775"/>
    <s v="Victoria Wilson"/>
    <s v="Corporate"/>
    <s v="United States"/>
    <s v="Sioux Falls"/>
    <s v="South Dakota"/>
    <n v="57103"/>
    <s v="Central"/>
    <s v="TEC-AC-10003709"/>
    <x v="2"/>
    <x v="11"/>
    <s v="Maxell 4.7GB DVD-R 5/Pack"/>
    <x v="2629"/>
    <n v="3"/>
    <n v="0"/>
    <n v="1.3068000000000004"/>
  </r>
  <r>
    <n v="3271"/>
    <x v="1625"/>
    <n v="2011"/>
    <x v="858"/>
    <d v="2011-07-19T00:00:00"/>
    <s v="Standard Class"/>
    <s v="VW-21775"/>
    <s v="Victoria Wilson"/>
    <s v="Corporate"/>
    <s v="United States"/>
    <s v="Sioux Falls"/>
    <s v="South Dakota"/>
    <n v="57103"/>
    <s v="Central"/>
    <s v="OFF-FA-10000304"/>
    <x v="1"/>
    <x v="13"/>
    <s v="Advantus Push Pins"/>
    <x v="2630"/>
    <n v="3"/>
    <n v="0"/>
    <n v="2.6814000000000004"/>
  </r>
  <r>
    <n v="3272"/>
    <x v="1626"/>
    <n v="2012"/>
    <x v="17"/>
    <d v="2012-12-29T00:00:00"/>
    <s v="Second Class"/>
    <s v="KN-16450"/>
    <s v="Kean Nguyen"/>
    <s v="Corporate"/>
    <s v="United States"/>
    <s v="Visalia"/>
    <s v="California"/>
    <n v="93277"/>
    <s v="West"/>
    <s v="TEC-AC-10003709"/>
    <x v="2"/>
    <x v="11"/>
    <s v="Maxell 4.7GB DVD-R 5/Pack"/>
    <x v="1063"/>
    <n v="8"/>
    <n v="0"/>
    <n v="3.4848000000000008"/>
  </r>
  <r>
    <n v="3273"/>
    <x v="1627"/>
    <n v="2012"/>
    <x v="97"/>
    <d v="2012-02-16T00:00:00"/>
    <s v="Standard Class"/>
    <s v="SJ-20215"/>
    <s v="Sarah Jordon"/>
    <s v="Consumer"/>
    <s v="United States"/>
    <s v="Los Angeles"/>
    <s v="California"/>
    <n v="90049"/>
    <s v="West"/>
    <s v="FUR-CH-10002774"/>
    <x v="0"/>
    <x v="1"/>
    <s v="Global Deluxe Stacking Chair, Gray"/>
    <x v="2631"/>
    <n v="5"/>
    <n v="0.2"/>
    <n v="22.940999999999995"/>
  </r>
  <r>
    <n v="3274"/>
    <x v="1628"/>
    <n v="2014"/>
    <x v="540"/>
    <d v="2014-05-13T00:00:00"/>
    <s v="Standard Class"/>
    <s v="PS-19045"/>
    <s v="Penelope Sewall"/>
    <s v="Home Office"/>
    <s v="United States"/>
    <s v="Los Angeles"/>
    <s v="California"/>
    <n v="90032"/>
    <s v="West"/>
    <s v="TEC-CO-10001046"/>
    <x v="2"/>
    <x v="16"/>
    <s v="Canon Imageclass D680 Copier / Fax"/>
    <x v="2632"/>
    <n v="6"/>
    <n v="0.2"/>
    <n v="1049.9849999999999"/>
  </r>
  <r>
    <n v="3275"/>
    <x v="1629"/>
    <n v="2014"/>
    <x v="808"/>
    <d v="2014-11-07T00:00:00"/>
    <s v="Standard Class"/>
    <s v="KM-16225"/>
    <s v="Kalyca Meade"/>
    <s v="Corporate"/>
    <s v="United States"/>
    <s v="Overland Park"/>
    <s v="Kansas"/>
    <n v="66212"/>
    <s v="Central"/>
    <s v="OFF-FA-10003495"/>
    <x v="1"/>
    <x v="13"/>
    <s v="Staples"/>
    <x v="2614"/>
    <n v="3"/>
    <n v="0"/>
    <n v="9.120000000000001"/>
  </r>
  <r>
    <n v="3276"/>
    <x v="1629"/>
    <n v="2014"/>
    <x v="808"/>
    <d v="2014-11-07T00:00:00"/>
    <s v="Standard Class"/>
    <s v="KM-16225"/>
    <s v="Kalyca Meade"/>
    <s v="Corporate"/>
    <s v="United States"/>
    <s v="Overland Park"/>
    <s v="Kansas"/>
    <n v="66212"/>
    <s v="Central"/>
    <s v="OFF-AR-10004685"/>
    <x v="1"/>
    <x v="6"/>
    <s v="Binney &amp; Smith Crayola Metallic Colored Pencils, 8-Color Set"/>
    <x v="2633"/>
    <n v="6"/>
    <n v="0"/>
    <n v="9.1673999999999989"/>
  </r>
  <r>
    <n v="3277"/>
    <x v="1630"/>
    <n v="2011"/>
    <x v="267"/>
    <d v="2011-04-09T00:00:00"/>
    <s v="Second Class"/>
    <s v="GM-14695"/>
    <s v="Greg Maxwell"/>
    <s v="Corporate"/>
    <s v="United States"/>
    <s v="Alexandria"/>
    <s v="Virginia"/>
    <n v="22304"/>
    <s v="South"/>
    <s v="OFF-AR-10004757"/>
    <x v="1"/>
    <x v="6"/>
    <s v="Crayola Colored Pencils"/>
    <x v="1011"/>
    <n v="7"/>
    <n v="0"/>
    <n v="7.5767999999999986"/>
  </r>
  <r>
    <n v="3278"/>
    <x v="1630"/>
    <n v="2011"/>
    <x v="267"/>
    <d v="2011-04-09T00:00:00"/>
    <s v="Second Class"/>
    <s v="GM-14695"/>
    <s v="Greg Maxwell"/>
    <s v="Corporate"/>
    <s v="United States"/>
    <s v="Alexandria"/>
    <s v="Virginia"/>
    <n v="22304"/>
    <s v="South"/>
    <s v="TEC-PH-10001615"/>
    <x v="2"/>
    <x v="7"/>
    <s v="AT&amp;T CL82213"/>
    <x v="2634"/>
    <n v="1"/>
    <n v="0"/>
    <n v="8.4070999999999962"/>
  </r>
  <r>
    <n v="3279"/>
    <x v="1630"/>
    <n v="2011"/>
    <x v="267"/>
    <d v="2011-04-09T00:00:00"/>
    <s v="Second Class"/>
    <s v="GM-14695"/>
    <s v="Greg Maxwell"/>
    <s v="Corporate"/>
    <s v="United States"/>
    <s v="Alexandria"/>
    <s v="Virginia"/>
    <n v="22304"/>
    <s v="South"/>
    <s v="OFF-PA-10003349"/>
    <x v="1"/>
    <x v="10"/>
    <s v="Xerox 1957"/>
    <x v="91"/>
    <n v="2"/>
    <n v="0"/>
    <n v="6.3504000000000005"/>
  </r>
  <r>
    <n v="3280"/>
    <x v="1630"/>
    <n v="2011"/>
    <x v="267"/>
    <d v="2011-04-09T00:00:00"/>
    <s v="Second Class"/>
    <s v="GM-14695"/>
    <s v="Greg Maxwell"/>
    <s v="Corporate"/>
    <s v="United States"/>
    <s v="Alexandria"/>
    <s v="Virginia"/>
    <n v="22304"/>
    <s v="South"/>
    <s v="OFF-AR-10000127"/>
    <x v="1"/>
    <x v="6"/>
    <s v="Newell 321"/>
    <x v="1011"/>
    <n v="7"/>
    <n v="0"/>
    <n v="6.6583999999999968"/>
  </r>
  <r>
    <n v="3281"/>
    <x v="1630"/>
    <n v="2011"/>
    <x v="267"/>
    <d v="2011-04-09T00:00:00"/>
    <s v="Second Class"/>
    <s v="GM-14695"/>
    <s v="Greg Maxwell"/>
    <s v="Corporate"/>
    <s v="United States"/>
    <s v="Alexandria"/>
    <s v="Virginia"/>
    <n v="22304"/>
    <s v="South"/>
    <s v="OFF-SU-10002881"/>
    <x v="1"/>
    <x v="14"/>
    <s v="Martin Yale Chadless Opener Electric Letter Opener"/>
    <x v="2635"/>
    <n v="5"/>
    <n v="0"/>
    <n v="83.281000000000063"/>
  </r>
  <r>
    <n v="3282"/>
    <x v="1631"/>
    <n v="2011"/>
    <x v="328"/>
    <d v="2011-09-24T00:00:00"/>
    <s v="Standard Class"/>
    <s v="KT-16465"/>
    <s v="Kean Takahito"/>
    <s v="Consumer"/>
    <s v="United States"/>
    <s v="Raleigh"/>
    <s v="North Carolina"/>
    <n v="27604"/>
    <s v="South"/>
    <s v="TEC-AC-10001109"/>
    <x v="2"/>
    <x v="11"/>
    <s v="Logitech Trackman Marble Mouse"/>
    <x v="736"/>
    <n v="2"/>
    <n v="0.2"/>
    <n v="13.195600000000001"/>
  </r>
  <r>
    <n v="3283"/>
    <x v="1631"/>
    <n v="2011"/>
    <x v="328"/>
    <d v="2011-09-24T00:00:00"/>
    <s v="Standard Class"/>
    <s v="KT-16465"/>
    <s v="Kean Takahito"/>
    <s v="Consumer"/>
    <s v="United States"/>
    <s v="Raleigh"/>
    <s v="North Carolina"/>
    <n v="27604"/>
    <s v="South"/>
    <s v="OFF-PA-10000682"/>
    <x v="1"/>
    <x v="10"/>
    <s v="Xerox 1924"/>
    <x v="701"/>
    <n v="1"/>
    <n v="0.2"/>
    <n v="1.6762000000000001"/>
  </r>
  <r>
    <n v="3284"/>
    <x v="1632"/>
    <n v="2011"/>
    <x v="587"/>
    <d v="2011-10-06T00:00:00"/>
    <s v="Standard Class"/>
    <s v="MH-17785"/>
    <s v="Maya Herman"/>
    <s v="Corporate"/>
    <s v="United States"/>
    <s v="New York City"/>
    <s v="New York"/>
    <n v="10035"/>
    <s v="East"/>
    <s v="FUR-FU-10000221"/>
    <x v="0"/>
    <x v="5"/>
    <s v="Master Caster Door Stop, Brown"/>
    <x v="597"/>
    <n v="3"/>
    <n v="0"/>
    <n v="5.1815999999999995"/>
  </r>
  <r>
    <n v="3285"/>
    <x v="1633"/>
    <n v="2011"/>
    <x v="171"/>
    <d v="2011-09-17T00:00:00"/>
    <s v="Standard Class"/>
    <s v="AF-10885"/>
    <s v="Art Foster"/>
    <s v="Consumer"/>
    <s v="United States"/>
    <s v="Fairfield"/>
    <s v="Ohio"/>
    <n v="45014"/>
    <s v="East"/>
    <s v="OFF-BI-10002429"/>
    <x v="1"/>
    <x v="8"/>
    <s v="Premier Elliptical Ring Binder, Black"/>
    <x v="2636"/>
    <n v="7"/>
    <n v="0.7"/>
    <n v="-46.877600000000001"/>
  </r>
  <r>
    <n v="3286"/>
    <x v="1634"/>
    <n v="2014"/>
    <x v="297"/>
    <d v="2014-02-26T00:00:00"/>
    <s v="Standard Class"/>
    <s v="JP-16135"/>
    <s v="Julie Prescott"/>
    <s v="Home Office"/>
    <s v="United States"/>
    <s v="Muskogee"/>
    <s v="Oklahoma"/>
    <n v="74403"/>
    <s v="Central"/>
    <s v="OFF-AR-10002375"/>
    <x v="1"/>
    <x v="6"/>
    <s v="Newell 351"/>
    <x v="2637"/>
    <n v="2"/>
    <n v="0"/>
    <n v="1.9023999999999992"/>
  </r>
  <r>
    <n v="3287"/>
    <x v="1634"/>
    <n v="2014"/>
    <x v="297"/>
    <d v="2014-02-26T00:00:00"/>
    <s v="Standard Class"/>
    <s v="JP-16135"/>
    <s v="Julie Prescott"/>
    <s v="Home Office"/>
    <s v="United States"/>
    <s v="Muskogee"/>
    <s v="Oklahoma"/>
    <n v="74403"/>
    <s v="Central"/>
    <s v="OFF-AP-10000595"/>
    <x v="1"/>
    <x v="9"/>
    <s v="Disposable Triple-Filter Dust Bags"/>
    <x v="2638"/>
    <n v="3"/>
    <n v="0"/>
    <n v="3.4086000000000003"/>
  </r>
  <r>
    <n v="3288"/>
    <x v="1635"/>
    <n v="2012"/>
    <x v="350"/>
    <d v="2012-12-15T00:00:00"/>
    <s v="First Class"/>
    <s v="RD-19585"/>
    <s v="Rob Dowd"/>
    <s v="Consumer"/>
    <s v="United States"/>
    <s v="Temecula"/>
    <s v="California"/>
    <n v="92592"/>
    <s v="West"/>
    <s v="TEC-PH-10001530"/>
    <x v="2"/>
    <x v="7"/>
    <s v="Plantronics Voyager Pro Legend"/>
    <x v="2639"/>
    <n v="3"/>
    <n v="0.2"/>
    <n v="49.437599999999975"/>
  </r>
  <r>
    <n v="3289"/>
    <x v="1635"/>
    <n v="2012"/>
    <x v="350"/>
    <d v="2012-12-15T00:00:00"/>
    <s v="First Class"/>
    <s v="RD-19585"/>
    <s v="Rob Dowd"/>
    <s v="Consumer"/>
    <s v="United States"/>
    <s v="Temecula"/>
    <s v="California"/>
    <n v="92592"/>
    <s v="West"/>
    <s v="OFF-BI-10000050"/>
    <x v="1"/>
    <x v="8"/>
    <s v="Angle-D Binders with Locking Rings, Label Holders"/>
    <x v="2640"/>
    <n v="5"/>
    <n v="0.2"/>
    <n v="9.8549999999999969"/>
  </r>
  <r>
    <n v="3290"/>
    <x v="1635"/>
    <n v="2012"/>
    <x v="350"/>
    <d v="2012-12-15T00:00:00"/>
    <s v="First Class"/>
    <s v="RD-19585"/>
    <s v="Rob Dowd"/>
    <s v="Consumer"/>
    <s v="United States"/>
    <s v="Temecula"/>
    <s v="California"/>
    <n v="92592"/>
    <s v="West"/>
    <s v="TEC-AC-10001552"/>
    <x v="2"/>
    <x v="11"/>
    <s v="Logitech K350 2.4Ghz Wireless Keyboard"/>
    <x v="2641"/>
    <n v="5"/>
    <n v="0"/>
    <n v="27.373499999999993"/>
  </r>
  <r>
    <n v="3291"/>
    <x v="1635"/>
    <n v="2012"/>
    <x v="350"/>
    <d v="2012-12-15T00:00:00"/>
    <s v="First Class"/>
    <s v="RD-19585"/>
    <s v="Rob Dowd"/>
    <s v="Consumer"/>
    <s v="United States"/>
    <s v="Temecula"/>
    <s v="California"/>
    <n v="92592"/>
    <s v="West"/>
    <s v="TEC-AC-10003399"/>
    <x v="2"/>
    <x v="11"/>
    <s v="Memorex Mini Travel Drive 64 GB USB 2.0 Flash Drive"/>
    <x v="2642"/>
    <n v="1"/>
    <n v="0"/>
    <n v="15.220800000000001"/>
  </r>
  <r>
    <n v="3292"/>
    <x v="1636"/>
    <n v="2013"/>
    <x v="859"/>
    <d v="2013-11-05T00:00:00"/>
    <s v="Standard Class"/>
    <s v="JF-15295"/>
    <s v="Jason Fortune-"/>
    <s v="Consumer"/>
    <s v="United States"/>
    <s v="Sterling Heights"/>
    <s v="Michigan"/>
    <n v="48310"/>
    <s v="Central"/>
    <s v="OFF-AR-10004078"/>
    <x v="1"/>
    <x v="6"/>
    <s v="Newell 312"/>
    <x v="2643"/>
    <n v="2"/>
    <n v="0"/>
    <n v="3.5039999999999996"/>
  </r>
  <r>
    <n v="3293"/>
    <x v="1637"/>
    <n v="2011"/>
    <x v="58"/>
    <d v="2011-12-30T00:00:00"/>
    <s v="Standard Class"/>
    <s v="CK-12595"/>
    <s v="Clytie Kelty"/>
    <s v="Consumer"/>
    <s v="United States"/>
    <s v="San Diego"/>
    <s v="California"/>
    <n v="92024"/>
    <s v="West"/>
    <s v="OFF-SU-10002189"/>
    <x v="1"/>
    <x v="14"/>
    <s v="Acme Rosewood Handle Letter Opener"/>
    <x v="2644"/>
    <n v="3"/>
    <n v="0"/>
    <n v="0.11909999999999954"/>
  </r>
  <r>
    <n v="3294"/>
    <x v="1637"/>
    <n v="2011"/>
    <x v="58"/>
    <d v="2011-12-30T00:00:00"/>
    <s v="Standard Class"/>
    <s v="CK-12595"/>
    <s v="Clytie Kelty"/>
    <s v="Consumer"/>
    <s v="United States"/>
    <s v="San Diego"/>
    <s v="California"/>
    <n v="92024"/>
    <s v="West"/>
    <s v="FUR-FU-10001852"/>
    <x v="0"/>
    <x v="5"/>
    <s v="Eldon Regeneration Recycled Desk Accessories, Smoke"/>
    <x v="2645"/>
    <n v="2"/>
    <n v="0"/>
    <n v="1.1135999999999999"/>
  </r>
  <r>
    <n v="3295"/>
    <x v="1638"/>
    <n v="2011"/>
    <x v="860"/>
    <d v="2011-08-18T00:00:00"/>
    <s v="First Class"/>
    <s v="KH-16510"/>
    <s v="Keith Herrera"/>
    <s v="Consumer"/>
    <s v="United States"/>
    <s v="Dallas"/>
    <s v="Texas"/>
    <n v="75081"/>
    <s v="Central"/>
    <s v="OFF-BI-10003638"/>
    <x v="1"/>
    <x v="8"/>
    <s v="GBC Durable Plastic Covers"/>
    <x v="2646"/>
    <n v="8"/>
    <n v="0.8"/>
    <n v="-52.632000000000019"/>
  </r>
  <r>
    <n v="3296"/>
    <x v="1639"/>
    <n v="2014"/>
    <x v="172"/>
    <d v="2014-10-04T00:00:00"/>
    <s v="First Class"/>
    <s v="CM-12655"/>
    <s v="Corinna Mitchell"/>
    <s v="Home Office"/>
    <s v="United States"/>
    <s v="New York City"/>
    <s v="New York"/>
    <n v="10035"/>
    <s v="East"/>
    <s v="TEC-MA-10002428"/>
    <x v="2"/>
    <x v="15"/>
    <s v="Fellowes Powershred HS-440 4-Sheet High Security Shredder"/>
    <x v="2647"/>
    <n v="11"/>
    <n v="0"/>
    <n v="767.20049999999992"/>
  </r>
  <r>
    <n v="3297"/>
    <x v="1640"/>
    <n v="2012"/>
    <x v="293"/>
    <d v="2012-05-30T00:00:00"/>
    <s v="Standard Class"/>
    <s v="EB-13870"/>
    <s v="Emily Burns"/>
    <s v="Consumer"/>
    <s v="United States"/>
    <s v="Phoenix"/>
    <s v="Arizona"/>
    <n v="85023"/>
    <s v="West"/>
    <s v="OFF-BI-10001036"/>
    <x v="1"/>
    <x v="8"/>
    <s v="Cardinal EasyOpen D-Ring Binders"/>
    <x v="2648"/>
    <n v="7"/>
    <n v="0.7"/>
    <n v="-12.795999999999999"/>
  </r>
  <r>
    <n v="3298"/>
    <x v="1640"/>
    <n v="2012"/>
    <x v="293"/>
    <d v="2012-05-30T00:00:00"/>
    <s v="Standard Class"/>
    <s v="EB-13870"/>
    <s v="Emily Burns"/>
    <s v="Consumer"/>
    <s v="United States"/>
    <s v="Phoenix"/>
    <s v="Arizona"/>
    <n v="85023"/>
    <s v="West"/>
    <s v="OFF-AP-10004708"/>
    <x v="1"/>
    <x v="9"/>
    <s v="Fellowes Superior 10 Outlet Split Surge Protector"/>
    <x v="1632"/>
    <n v="4"/>
    <n v="0.2"/>
    <n v="13.701599999999988"/>
  </r>
  <r>
    <n v="3299"/>
    <x v="1641"/>
    <n v="2014"/>
    <x v="673"/>
    <d v="2014-11-17T00:00:00"/>
    <s v="Same Day"/>
    <s v="MW-18235"/>
    <s v="Mitch Willingham"/>
    <s v="Corporate"/>
    <s v="United States"/>
    <s v="San Francisco"/>
    <s v="California"/>
    <n v="94122"/>
    <s v="West"/>
    <s v="TEC-MA-10000488"/>
    <x v="2"/>
    <x v="15"/>
    <s v="Bady BDG101FRU Card Printer"/>
    <x v="2252"/>
    <n v="3"/>
    <n v="0.2"/>
    <n v="215.99729999999977"/>
  </r>
  <r>
    <n v="3300"/>
    <x v="1642"/>
    <n v="2011"/>
    <x v="728"/>
    <d v="2011-11-22T00:00:00"/>
    <s v="Standard Class"/>
    <s v="CS-11950"/>
    <s v="Carlos Soltero"/>
    <s v="Consumer"/>
    <s v="United States"/>
    <s v="Philadelphia"/>
    <s v="Pennsylvania"/>
    <n v="19140"/>
    <s v="East"/>
    <s v="OFF-BI-10003656"/>
    <x v="1"/>
    <x v="8"/>
    <s v="Fellowes PB200 Plastic Comb Binding Machine"/>
    <x v="2649"/>
    <n v="1"/>
    <n v="0.7"/>
    <n v="-40.797600000000003"/>
  </r>
  <r>
    <n v="3301"/>
    <x v="1642"/>
    <n v="2011"/>
    <x v="728"/>
    <d v="2011-11-22T00:00:00"/>
    <s v="Standard Class"/>
    <s v="CS-11950"/>
    <s v="Carlos Soltero"/>
    <s v="Consumer"/>
    <s v="United States"/>
    <s v="Philadelphia"/>
    <s v="Pennsylvania"/>
    <n v="19140"/>
    <s v="East"/>
    <s v="OFF-ST-10003656"/>
    <x v="1"/>
    <x v="4"/>
    <s v="Safco Industrial Wire Shelving"/>
    <x v="2650"/>
    <n v="1"/>
    <n v="0.2"/>
    <n v="-16.318300000000001"/>
  </r>
  <r>
    <n v="3302"/>
    <x v="1642"/>
    <n v="2011"/>
    <x v="728"/>
    <d v="2011-11-22T00:00:00"/>
    <s v="Standard Class"/>
    <s v="CS-11950"/>
    <s v="Carlos Soltero"/>
    <s v="Consumer"/>
    <s v="United States"/>
    <s v="Philadelphia"/>
    <s v="Pennsylvania"/>
    <n v="19140"/>
    <s v="East"/>
    <s v="TEC-PH-10001128"/>
    <x v="2"/>
    <x v="7"/>
    <s v="Motorola Droid Maxx"/>
    <x v="2651"/>
    <n v="6"/>
    <n v="0.4"/>
    <n v="-107.99280000000002"/>
  </r>
  <r>
    <n v="3303"/>
    <x v="1642"/>
    <n v="2011"/>
    <x v="728"/>
    <d v="2011-11-22T00:00:00"/>
    <s v="Standard Class"/>
    <s v="CS-11950"/>
    <s v="Carlos Soltero"/>
    <s v="Consumer"/>
    <s v="United States"/>
    <s v="Philadelphia"/>
    <s v="Pennsylvania"/>
    <n v="19140"/>
    <s v="East"/>
    <s v="FUR-FU-10001473"/>
    <x v="0"/>
    <x v="5"/>
    <s v="Eldon Executive Woodline II Desk Accessories, Mahogany"/>
    <x v="2616"/>
    <n v="3"/>
    <n v="0.2"/>
    <n v="5.2773000000000003"/>
  </r>
  <r>
    <n v="3304"/>
    <x v="1642"/>
    <n v="2011"/>
    <x v="728"/>
    <d v="2011-11-22T00:00:00"/>
    <s v="Standard Class"/>
    <s v="CS-11950"/>
    <s v="Carlos Soltero"/>
    <s v="Consumer"/>
    <s v="United States"/>
    <s v="Philadelphia"/>
    <s v="Pennsylvania"/>
    <n v="19140"/>
    <s v="East"/>
    <s v="OFF-BI-10004656"/>
    <x v="1"/>
    <x v="8"/>
    <s v="Peel &amp; Stick Add-On Corner Pockets"/>
    <x v="2652"/>
    <n v="3"/>
    <n v="0.7"/>
    <n v="-1.4255999999999998"/>
  </r>
  <r>
    <n v="3305"/>
    <x v="1643"/>
    <n v="2011"/>
    <x v="125"/>
    <d v="2012-01-01T00:00:00"/>
    <s v="Second Class"/>
    <s v="SP-20620"/>
    <s v="Stefania Perrino"/>
    <s v="Corporate"/>
    <s v="United States"/>
    <s v="Laredo"/>
    <s v="Texas"/>
    <n v="78041"/>
    <s v="Central"/>
    <s v="OFF-EN-10004955"/>
    <x v="1"/>
    <x v="12"/>
    <s v="Fashion Color Clasp Envelopes"/>
    <x v="2653"/>
    <n v="3"/>
    <n v="0.2"/>
    <n v="4.7066999999999997"/>
  </r>
  <r>
    <n v="3306"/>
    <x v="1643"/>
    <n v="2011"/>
    <x v="125"/>
    <d v="2012-01-01T00:00:00"/>
    <s v="Second Class"/>
    <s v="SP-20620"/>
    <s v="Stefania Perrino"/>
    <s v="Corporate"/>
    <s v="United States"/>
    <s v="Laredo"/>
    <s v="Texas"/>
    <n v="78041"/>
    <s v="Central"/>
    <s v="TEC-PH-10002468"/>
    <x v="2"/>
    <x v="7"/>
    <s v="Plantronics CS 50-USB - headset - Convertible, Monaural"/>
    <x v="2075"/>
    <n v="2"/>
    <n v="0.2"/>
    <n v="19.03860000000001"/>
  </r>
  <r>
    <n v="3307"/>
    <x v="1643"/>
    <n v="2011"/>
    <x v="125"/>
    <d v="2012-01-01T00:00:00"/>
    <s v="Second Class"/>
    <s v="SP-20620"/>
    <s v="Stefania Perrino"/>
    <s v="Corporate"/>
    <s v="United States"/>
    <s v="Laredo"/>
    <s v="Texas"/>
    <n v="78041"/>
    <s v="Central"/>
    <s v="TEC-PH-10000576"/>
    <x v="2"/>
    <x v="7"/>
    <s v="AT&amp;T 1080 Corded phone"/>
    <x v="2654"/>
    <n v="3"/>
    <n v="0.2"/>
    <n v="28.767899999999997"/>
  </r>
  <r>
    <n v="3308"/>
    <x v="1643"/>
    <n v="2011"/>
    <x v="125"/>
    <d v="2012-01-01T00:00:00"/>
    <s v="Second Class"/>
    <s v="SP-20620"/>
    <s v="Stefania Perrino"/>
    <s v="Corporate"/>
    <s v="United States"/>
    <s v="Laredo"/>
    <s v="Texas"/>
    <n v="78041"/>
    <s v="Central"/>
    <s v="OFF-BI-10002160"/>
    <x v="1"/>
    <x v="8"/>
    <s v="Acco Hanging Data Binders"/>
    <x v="2655"/>
    <n v="3"/>
    <n v="0.8"/>
    <n v="-3.6576000000000004"/>
  </r>
  <r>
    <n v="3309"/>
    <x v="1643"/>
    <n v="2011"/>
    <x v="125"/>
    <d v="2012-01-01T00:00:00"/>
    <s v="Second Class"/>
    <s v="SP-20620"/>
    <s v="Stefania Perrino"/>
    <s v="Corporate"/>
    <s v="United States"/>
    <s v="Laredo"/>
    <s v="Texas"/>
    <n v="78041"/>
    <s v="Central"/>
    <s v="TEC-AC-10003628"/>
    <x v="2"/>
    <x v="11"/>
    <s v="Logitech 910-002974 M325 Wireless Mouse for Web Scrolling"/>
    <x v="736"/>
    <n v="2"/>
    <n v="0.2"/>
    <n v="14.395200000000004"/>
  </r>
  <r>
    <n v="3310"/>
    <x v="1644"/>
    <n v="2012"/>
    <x v="599"/>
    <d v="2012-11-11T00:00:00"/>
    <s v="Standard Class"/>
    <s v="GT-14635"/>
    <s v="Grant Thornton"/>
    <s v="Corporate"/>
    <s v="United States"/>
    <s v="New York City"/>
    <s v="New York"/>
    <n v="10009"/>
    <s v="East"/>
    <s v="OFF-BI-10001116"/>
    <x v="1"/>
    <x v="8"/>
    <s v="Wilson Jones 1&quot; Hanging DublLock Ring Binders"/>
    <x v="869"/>
    <n v="6"/>
    <n v="0.2"/>
    <n v="8.8704000000000018"/>
  </r>
  <r>
    <n v="3311"/>
    <x v="1645"/>
    <n v="2013"/>
    <x v="42"/>
    <d v="2013-09-23T00:00:00"/>
    <s v="Standard Class"/>
    <s v="LW-17215"/>
    <s v="Luke Weiss"/>
    <s v="Consumer"/>
    <s v="United States"/>
    <s v="New York City"/>
    <s v="New York"/>
    <n v="10035"/>
    <s v="East"/>
    <s v="OFF-BI-10002026"/>
    <x v="1"/>
    <x v="8"/>
    <s v="Avery Arch Ring Binders"/>
    <x v="2656"/>
    <n v="5"/>
    <n v="0.2"/>
    <n v="78.434999999999988"/>
  </r>
  <r>
    <n v="3312"/>
    <x v="1646"/>
    <n v="2013"/>
    <x v="231"/>
    <d v="2013-03-26T00:00:00"/>
    <s v="Second Class"/>
    <s v="AH-10030"/>
    <s v="Aaron Hawkins"/>
    <s v="Corporate"/>
    <s v="United States"/>
    <s v="Gulfport"/>
    <s v="Mississippi"/>
    <n v="39503"/>
    <s v="South"/>
    <s v="FUR-FU-10003691"/>
    <x v="0"/>
    <x v="5"/>
    <s v="Eldon Image Series Desk Accessories, Ebony"/>
    <x v="2657"/>
    <n v="7"/>
    <n v="0"/>
    <n v="38.038000000000004"/>
  </r>
  <r>
    <n v="3313"/>
    <x v="1647"/>
    <n v="2011"/>
    <x v="127"/>
    <d v="2011-10-01T00:00:00"/>
    <s v="Standard Class"/>
    <s v="TH-21100"/>
    <s v="Thea Hendricks"/>
    <s v="Consumer"/>
    <s v="United States"/>
    <s v="San Diego"/>
    <s v="California"/>
    <n v="92037"/>
    <s v="West"/>
    <s v="FUR-CH-10002602"/>
    <x v="0"/>
    <x v="1"/>
    <s v="DMI Arturo Collection Mission-style Design Wood Chair"/>
    <x v="891"/>
    <n v="5"/>
    <n v="0.2"/>
    <n v="45.294000000000011"/>
  </r>
  <r>
    <n v="3314"/>
    <x v="1647"/>
    <n v="2011"/>
    <x v="127"/>
    <d v="2011-10-01T00:00:00"/>
    <s v="Standard Class"/>
    <s v="TH-21100"/>
    <s v="Thea Hendricks"/>
    <s v="Consumer"/>
    <s v="United States"/>
    <s v="San Diego"/>
    <s v="California"/>
    <n v="92037"/>
    <s v="West"/>
    <s v="OFF-PA-10000675"/>
    <x v="1"/>
    <x v="10"/>
    <s v="Xerox 1919"/>
    <x v="2658"/>
    <n v="2"/>
    <n v="0"/>
    <n v="40.170200000000001"/>
  </r>
  <r>
    <n v="3315"/>
    <x v="1648"/>
    <n v="2014"/>
    <x v="165"/>
    <d v="2014-12-29T00:00:00"/>
    <s v="Standard Class"/>
    <s v="HG-15025"/>
    <s v="Hunter Glantz"/>
    <s v="Consumer"/>
    <s v="United States"/>
    <s v="Oceanside"/>
    <s v="New York"/>
    <n v="11572"/>
    <s v="East"/>
    <s v="FUR-CH-10002602"/>
    <x v="0"/>
    <x v="1"/>
    <s v="DMI Arturo Collection Mission-style Design Wood Chair"/>
    <x v="2659"/>
    <n v="2"/>
    <n v="0.1"/>
    <n v="48.313600000000008"/>
  </r>
  <r>
    <n v="3316"/>
    <x v="1648"/>
    <n v="2014"/>
    <x v="165"/>
    <d v="2014-12-29T00:00:00"/>
    <s v="Standard Class"/>
    <s v="HG-15025"/>
    <s v="Hunter Glantz"/>
    <s v="Consumer"/>
    <s v="United States"/>
    <s v="Oceanside"/>
    <s v="New York"/>
    <n v="11572"/>
    <s v="East"/>
    <s v="OFF-BI-10001900"/>
    <x v="1"/>
    <x v="8"/>
    <s v="DXL Angle-View Binders with Locking Rings, Black"/>
    <x v="2660"/>
    <n v="3"/>
    <n v="0.2"/>
    <n v="4.8518999999999997"/>
  </r>
  <r>
    <n v="3317"/>
    <x v="1649"/>
    <n v="2014"/>
    <x v="468"/>
    <d v="2014-11-16T00:00:00"/>
    <s v="Second Class"/>
    <s v="EB-13750"/>
    <s v="Edward Becker"/>
    <s v="Corporate"/>
    <s v="United States"/>
    <s v="Round Rock"/>
    <s v="Texas"/>
    <n v="78664"/>
    <s v="Central"/>
    <s v="FUR-FU-10001468"/>
    <x v="0"/>
    <x v="5"/>
    <s v="Tenex Antistatic Computer Chair Mats"/>
    <x v="2661"/>
    <n v="5"/>
    <n v="0.6"/>
    <n v="-427.45000000000005"/>
  </r>
  <r>
    <n v="3318"/>
    <x v="1650"/>
    <n v="2012"/>
    <x v="861"/>
    <d v="2012-09-15T00:00:00"/>
    <s v="Standard Class"/>
    <s v="SC-20725"/>
    <s v="Steven Cartwright"/>
    <s v="Consumer"/>
    <s v="United States"/>
    <s v="Redlands"/>
    <s v="California"/>
    <n v="92374"/>
    <s v="West"/>
    <s v="OFF-AR-10004648"/>
    <x v="1"/>
    <x v="6"/>
    <s v="Boston 19500 Mighty Mite Electric Pencil Sharpener"/>
    <x v="2662"/>
    <n v="9"/>
    <n v="0"/>
    <n v="48.964500000000001"/>
  </r>
  <r>
    <n v="3319"/>
    <x v="1650"/>
    <n v="2012"/>
    <x v="861"/>
    <d v="2012-09-15T00:00:00"/>
    <s v="Standard Class"/>
    <s v="SC-20725"/>
    <s v="Steven Cartwright"/>
    <s v="Consumer"/>
    <s v="United States"/>
    <s v="Redlands"/>
    <s v="California"/>
    <n v="92374"/>
    <s v="West"/>
    <s v="OFF-LA-10003190"/>
    <x v="1"/>
    <x v="2"/>
    <s v="Avery 474"/>
    <x v="880"/>
    <n v="3"/>
    <n v="0"/>
    <n v="4.2336"/>
  </r>
  <r>
    <n v="3320"/>
    <x v="1651"/>
    <n v="2011"/>
    <x v="414"/>
    <d v="2011-12-25T00:00:00"/>
    <s v="Standard Class"/>
    <s v="TS-21505"/>
    <s v="Tony Sayre"/>
    <s v="Consumer"/>
    <s v="United States"/>
    <s v="Columbia"/>
    <s v="Tennessee"/>
    <n v="38401"/>
    <s v="South"/>
    <s v="OFF-AP-10004868"/>
    <x v="1"/>
    <x v="9"/>
    <s v="Hoover Commercial Soft Guard Upright Vacuum And Disposable Filtration Bags"/>
    <x v="2663"/>
    <n v="7"/>
    <n v="0.2"/>
    <n v="3.8073000000000015"/>
  </r>
  <r>
    <n v="3321"/>
    <x v="1651"/>
    <n v="2011"/>
    <x v="414"/>
    <d v="2011-12-25T00:00:00"/>
    <s v="Standard Class"/>
    <s v="TS-21505"/>
    <s v="Tony Sayre"/>
    <s v="Consumer"/>
    <s v="United States"/>
    <s v="Columbia"/>
    <s v="Tennessee"/>
    <n v="38401"/>
    <s v="South"/>
    <s v="FUR-CH-10004287"/>
    <x v="0"/>
    <x v="1"/>
    <s v="SAFCO Arco Folding Chair"/>
    <x v="1677"/>
    <n v="3"/>
    <n v="0.2"/>
    <n v="74.573999999999955"/>
  </r>
  <r>
    <n v="3322"/>
    <x v="1651"/>
    <n v="2011"/>
    <x v="414"/>
    <d v="2011-12-25T00:00:00"/>
    <s v="Standard Class"/>
    <s v="TS-21505"/>
    <s v="Tony Sayre"/>
    <s v="Consumer"/>
    <s v="United States"/>
    <s v="Columbia"/>
    <s v="Tennessee"/>
    <n v="38401"/>
    <s v="South"/>
    <s v="OFF-PA-10002689"/>
    <x v="1"/>
    <x v="10"/>
    <s v="Weyerhaeuser First Choice Laser/Copy Paper (20Lb. and 88 Bright)"/>
    <x v="233"/>
    <n v="5"/>
    <n v="0.2"/>
    <n v="9.0719999999999992"/>
  </r>
  <r>
    <n v="3323"/>
    <x v="1652"/>
    <n v="2012"/>
    <x v="862"/>
    <d v="2012-07-27T00:00:00"/>
    <s v="Standard Class"/>
    <s v="TH-21550"/>
    <s v="Tracy Hopkins"/>
    <s v="Home Office"/>
    <s v="United States"/>
    <s v="New York City"/>
    <s v="New York"/>
    <n v="10009"/>
    <s v="East"/>
    <s v="OFF-AP-10002892"/>
    <x v="1"/>
    <x v="9"/>
    <s v="Belkin F5C206VTEL 6 Outlet Surge"/>
    <x v="2664"/>
    <n v="3"/>
    <n v="0"/>
    <n v="20.681999999999995"/>
  </r>
  <r>
    <n v="3324"/>
    <x v="1652"/>
    <n v="2012"/>
    <x v="862"/>
    <d v="2012-07-27T00:00:00"/>
    <s v="Standard Class"/>
    <s v="TH-21550"/>
    <s v="Tracy Hopkins"/>
    <s v="Home Office"/>
    <s v="United States"/>
    <s v="New York City"/>
    <s v="New York"/>
    <n v="10009"/>
    <s v="East"/>
    <s v="FUR-FU-10002253"/>
    <x v="0"/>
    <x v="5"/>
    <s v="Howard Miller 13&quot; Diameter Pewter Finish Round Wall Clock"/>
    <x v="2665"/>
    <n v="3"/>
    <n v="0"/>
    <n v="50.239800000000002"/>
  </r>
  <r>
    <n v="3325"/>
    <x v="1653"/>
    <n v="2011"/>
    <x v="7"/>
    <d v="2011-11-15T00:00:00"/>
    <s v="Standard Class"/>
    <s v="KD-16270"/>
    <s v="Karen Daniels"/>
    <s v="Consumer"/>
    <s v="United States"/>
    <s v="Houston"/>
    <s v="Texas"/>
    <n v="77095"/>
    <s v="Central"/>
    <s v="OFF-BI-10001359"/>
    <x v="1"/>
    <x v="8"/>
    <s v="GBC DocuBind TL300 Electric Binding System"/>
    <x v="2666"/>
    <n v="5"/>
    <n v="0.8"/>
    <n v="-1480.0335000000009"/>
  </r>
  <r>
    <n v="3326"/>
    <x v="1653"/>
    <n v="2011"/>
    <x v="7"/>
    <d v="2011-11-15T00:00:00"/>
    <s v="Standard Class"/>
    <s v="KD-16270"/>
    <s v="Karen Daniels"/>
    <s v="Consumer"/>
    <s v="United States"/>
    <s v="Houston"/>
    <s v="Texas"/>
    <n v="77095"/>
    <s v="Central"/>
    <s v="OFF-BI-10001267"/>
    <x v="1"/>
    <x v="8"/>
    <s v="Universal Recycled Hanging Pressboard Report Binders, Letter Size"/>
    <x v="2667"/>
    <n v="1"/>
    <n v="0.8"/>
    <n v="-1.9744000000000002"/>
  </r>
  <r>
    <n v="3327"/>
    <x v="1653"/>
    <n v="2011"/>
    <x v="7"/>
    <d v="2011-11-15T00:00:00"/>
    <s v="Standard Class"/>
    <s v="KD-16270"/>
    <s v="Karen Daniels"/>
    <s v="Consumer"/>
    <s v="United States"/>
    <s v="Houston"/>
    <s v="Texas"/>
    <n v="77095"/>
    <s v="Central"/>
    <s v="OFF-AR-10003582"/>
    <x v="1"/>
    <x v="6"/>
    <s v="Boston Electric Pencil Sharpener, Model 1818, Charcoal Black"/>
    <x v="1870"/>
    <n v="3"/>
    <n v="0.2"/>
    <n v="6.7560000000000038"/>
  </r>
  <r>
    <n v="3328"/>
    <x v="1653"/>
    <n v="2011"/>
    <x v="7"/>
    <d v="2011-11-15T00:00:00"/>
    <s v="Standard Class"/>
    <s v="KD-16270"/>
    <s v="Karen Daniels"/>
    <s v="Consumer"/>
    <s v="United States"/>
    <s v="Houston"/>
    <s v="Texas"/>
    <n v="77095"/>
    <s v="Central"/>
    <s v="OFF-PA-10003724"/>
    <x v="1"/>
    <x v="10"/>
    <s v="Wirebound Message Book, 4 per Page"/>
    <x v="2668"/>
    <n v="5"/>
    <n v="0.2"/>
    <n v="7.8734999999999991"/>
  </r>
  <r>
    <n v="3329"/>
    <x v="1653"/>
    <n v="2011"/>
    <x v="7"/>
    <d v="2011-11-15T00:00:00"/>
    <s v="Standard Class"/>
    <s v="KD-16270"/>
    <s v="Karen Daniels"/>
    <s v="Consumer"/>
    <s v="United States"/>
    <s v="Houston"/>
    <s v="Texas"/>
    <n v="77095"/>
    <s v="Central"/>
    <s v="OFF-PA-10001033"/>
    <x v="1"/>
    <x v="10"/>
    <s v="Xerox 1893"/>
    <x v="2669"/>
    <n v="8"/>
    <n v="0.2"/>
    <n v="95.096800000000002"/>
  </r>
  <r>
    <n v="3330"/>
    <x v="1653"/>
    <n v="2011"/>
    <x v="7"/>
    <d v="2011-11-15T00:00:00"/>
    <s v="Standard Class"/>
    <s v="KD-16270"/>
    <s v="Karen Daniels"/>
    <s v="Consumer"/>
    <s v="United States"/>
    <s v="Houston"/>
    <s v="Texas"/>
    <n v="77095"/>
    <s v="Central"/>
    <s v="TEC-PH-10003505"/>
    <x v="2"/>
    <x v="7"/>
    <s v="Geemarc AmpliPOWER60"/>
    <x v="1490"/>
    <n v="2"/>
    <n v="0.2"/>
    <n v="16.703999999999986"/>
  </r>
  <r>
    <n v="3331"/>
    <x v="1653"/>
    <n v="2011"/>
    <x v="7"/>
    <d v="2011-11-15T00:00:00"/>
    <s v="Standard Class"/>
    <s v="KD-16270"/>
    <s v="Karen Daniels"/>
    <s v="Consumer"/>
    <s v="United States"/>
    <s v="Houston"/>
    <s v="Texas"/>
    <n v="77095"/>
    <s v="Central"/>
    <s v="TEC-PH-10004959"/>
    <x v="2"/>
    <x v="7"/>
    <s v="Classic Ivory Antique Telephone ZL1810"/>
    <x v="2670"/>
    <n v="3"/>
    <n v="0.2"/>
    <n v="15.07350000000001"/>
  </r>
  <r>
    <n v="3332"/>
    <x v="1654"/>
    <n v="2014"/>
    <x v="817"/>
    <d v="2014-12-21T00:00:00"/>
    <s v="Standard Class"/>
    <s v="GM-14455"/>
    <s v="Gary Mitchum"/>
    <s v="Home Office"/>
    <s v="United States"/>
    <s v="Chicago"/>
    <s v="Illinois"/>
    <n v="60653"/>
    <s v="Central"/>
    <s v="TEC-AC-10000474"/>
    <x v="2"/>
    <x v="11"/>
    <s v="Kensington Expert Mouse Optical USB Trackball for PC or Mac"/>
    <x v="2671"/>
    <n v="3"/>
    <n v="0.2"/>
    <n v="28.496999999999957"/>
  </r>
  <r>
    <n v="3333"/>
    <x v="1654"/>
    <n v="2014"/>
    <x v="817"/>
    <d v="2014-12-21T00:00:00"/>
    <s v="Standard Class"/>
    <s v="GM-14455"/>
    <s v="Gary Mitchum"/>
    <s v="Home Office"/>
    <s v="United States"/>
    <s v="Chicago"/>
    <s v="Illinois"/>
    <n v="60653"/>
    <s v="Central"/>
    <s v="TEC-PH-10003095"/>
    <x v="2"/>
    <x v="7"/>
    <s v="Samsung HM1900 Bluetooth Headset"/>
    <x v="2672"/>
    <n v="3"/>
    <n v="0.2"/>
    <n v="19.754999999999999"/>
  </r>
  <r>
    <n v="3334"/>
    <x v="1654"/>
    <n v="2014"/>
    <x v="817"/>
    <d v="2014-12-21T00:00:00"/>
    <s v="Standard Class"/>
    <s v="GM-14455"/>
    <s v="Gary Mitchum"/>
    <s v="Home Office"/>
    <s v="United States"/>
    <s v="Chicago"/>
    <s v="Illinois"/>
    <n v="60653"/>
    <s v="Central"/>
    <s v="FUR-FU-10002963"/>
    <x v="0"/>
    <x v="5"/>
    <s v="Master Caster Door Stop, Gray"/>
    <x v="2673"/>
    <n v="1"/>
    <n v="0.6"/>
    <n v="-1.3208000000000002"/>
  </r>
  <r>
    <n v="3335"/>
    <x v="1655"/>
    <n v="2014"/>
    <x v="170"/>
    <d v="2014-08-23T00:00:00"/>
    <s v="First Class"/>
    <s v="PR-18880"/>
    <s v="Patrick Ryan"/>
    <s v="Consumer"/>
    <s v="United States"/>
    <s v="Oakland"/>
    <s v="California"/>
    <n v="94601"/>
    <s v="West"/>
    <s v="OFF-AR-10000203"/>
    <x v="1"/>
    <x v="6"/>
    <s v="Newell 336"/>
    <x v="860"/>
    <n v="4"/>
    <n v="0"/>
    <n v="4.9647999999999985"/>
  </r>
  <r>
    <n v="3336"/>
    <x v="1655"/>
    <n v="2014"/>
    <x v="170"/>
    <d v="2014-08-23T00:00:00"/>
    <s v="First Class"/>
    <s v="PR-18880"/>
    <s v="Patrick Ryan"/>
    <s v="Consumer"/>
    <s v="United States"/>
    <s v="Oakland"/>
    <s v="California"/>
    <n v="94601"/>
    <s v="West"/>
    <s v="TEC-PH-10004667"/>
    <x v="2"/>
    <x v="7"/>
    <s v="Cisco 8x8 Inc. 6753i IP Business Phone System"/>
    <x v="2674"/>
    <n v="4"/>
    <n v="0.2"/>
    <n v="37.797199999999975"/>
  </r>
  <r>
    <n v="3337"/>
    <x v="1655"/>
    <n v="2014"/>
    <x v="170"/>
    <d v="2014-08-23T00:00:00"/>
    <s v="First Class"/>
    <s v="PR-18880"/>
    <s v="Patrick Ryan"/>
    <s v="Consumer"/>
    <s v="United States"/>
    <s v="Oakland"/>
    <s v="California"/>
    <n v="94601"/>
    <s v="West"/>
    <s v="FUR-FU-10000193"/>
    <x v="0"/>
    <x v="5"/>
    <s v="Tenex Chairmats For Use with Hard Floors"/>
    <x v="681"/>
    <n v="4"/>
    <n v="0"/>
    <n v="10.393599999999992"/>
  </r>
  <r>
    <n v="3338"/>
    <x v="1655"/>
    <n v="2014"/>
    <x v="170"/>
    <d v="2014-08-23T00:00:00"/>
    <s v="First Class"/>
    <s v="PR-18880"/>
    <s v="Patrick Ryan"/>
    <s v="Consumer"/>
    <s v="United States"/>
    <s v="Oakland"/>
    <s v="California"/>
    <n v="94601"/>
    <s v="West"/>
    <s v="FUR-TA-10001539"/>
    <x v="0"/>
    <x v="3"/>
    <s v="Chromcraft Rectangular Conference Tables"/>
    <x v="2675"/>
    <n v="3"/>
    <n v="0.2"/>
    <n v="28.436399999999935"/>
  </r>
  <r>
    <n v="3339"/>
    <x v="1655"/>
    <n v="2014"/>
    <x v="170"/>
    <d v="2014-08-23T00:00:00"/>
    <s v="First Class"/>
    <s v="PR-18880"/>
    <s v="Patrick Ryan"/>
    <s v="Consumer"/>
    <s v="United States"/>
    <s v="Oakland"/>
    <s v="California"/>
    <n v="94601"/>
    <s v="West"/>
    <s v="OFF-BI-10000962"/>
    <x v="1"/>
    <x v="8"/>
    <s v="Acco Flexible ACCOHIDE Square Ring Data Binder, Dark Blue, 11 1/2&quot; X 14&quot; 7/8&quot;"/>
    <x v="2676"/>
    <n v="9"/>
    <n v="0.2"/>
    <n v="42.464699999999993"/>
  </r>
  <r>
    <n v="3340"/>
    <x v="1655"/>
    <n v="2014"/>
    <x v="170"/>
    <d v="2014-08-23T00:00:00"/>
    <s v="First Class"/>
    <s v="PR-18880"/>
    <s v="Patrick Ryan"/>
    <s v="Consumer"/>
    <s v="United States"/>
    <s v="Oakland"/>
    <s v="California"/>
    <n v="94601"/>
    <s v="West"/>
    <s v="OFF-AP-10002867"/>
    <x v="1"/>
    <x v="9"/>
    <s v="Fellowes Command Center 5-outlet power strip"/>
    <x v="2677"/>
    <n v="3"/>
    <n v="0"/>
    <n v="54.950400000000002"/>
  </r>
  <r>
    <n v="3341"/>
    <x v="1655"/>
    <n v="2014"/>
    <x v="170"/>
    <d v="2014-08-23T00:00:00"/>
    <s v="First Class"/>
    <s v="PR-18880"/>
    <s v="Patrick Ryan"/>
    <s v="Consumer"/>
    <s v="United States"/>
    <s v="Oakland"/>
    <s v="California"/>
    <n v="94601"/>
    <s v="West"/>
    <s v="OFF-LA-10001158"/>
    <x v="1"/>
    <x v="2"/>
    <s v="Avery Address/Shipping Labels for Typewriters, 4&quot; x 2&quot;"/>
    <x v="2678"/>
    <n v="5"/>
    <n v="0"/>
    <n v="24.84"/>
  </r>
  <r>
    <n v="3342"/>
    <x v="1656"/>
    <n v="2013"/>
    <x v="278"/>
    <d v="2013-09-02T00:00:00"/>
    <s v="Second Class"/>
    <s v="TB-21055"/>
    <s v="Ted Butterfield"/>
    <s v="Consumer"/>
    <s v="United States"/>
    <s v="Quincy"/>
    <s v="Massachusetts"/>
    <n v="2169"/>
    <s v="East"/>
    <s v="OFF-PA-10000675"/>
    <x v="1"/>
    <x v="10"/>
    <s v="Xerox 1919"/>
    <x v="1247"/>
    <n v="3"/>
    <n v="0"/>
    <n v="60.255300000000005"/>
  </r>
  <r>
    <n v="3343"/>
    <x v="1656"/>
    <n v="2013"/>
    <x v="278"/>
    <d v="2013-09-02T00:00:00"/>
    <s v="Second Class"/>
    <s v="TB-21055"/>
    <s v="Ted Butterfield"/>
    <s v="Consumer"/>
    <s v="United States"/>
    <s v="Quincy"/>
    <s v="Massachusetts"/>
    <n v="2169"/>
    <s v="East"/>
    <s v="FUR-TA-10001307"/>
    <x v="0"/>
    <x v="3"/>
    <s v="SAFCO PlanMaster Heigh-Adjustable Drafting Table Base, 43w x 30d x 30-37h, Black"/>
    <x v="2679"/>
    <n v="1"/>
    <n v="0.3"/>
    <n v="20.966999999999999"/>
  </r>
  <r>
    <n v="3344"/>
    <x v="1656"/>
    <n v="2013"/>
    <x v="278"/>
    <d v="2013-09-02T00:00:00"/>
    <s v="Second Class"/>
    <s v="TB-21055"/>
    <s v="Ted Butterfield"/>
    <s v="Consumer"/>
    <s v="United States"/>
    <s v="Quincy"/>
    <s v="Massachusetts"/>
    <n v="2169"/>
    <s v="East"/>
    <s v="TEC-PH-10000011"/>
    <x v="2"/>
    <x v="7"/>
    <s v="PureGear Roll-On Screen Protector"/>
    <x v="1543"/>
    <n v="3"/>
    <n v="0"/>
    <n v="28.785599999999995"/>
  </r>
  <r>
    <n v="3345"/>
    <x v="1656"/>
    <n v="2013"/>
    <x v="278"/>
    <d v="2013-09-02T00:00:00"/>
    <s v="Second Class"/>
    <s v="TB-21055"/>
    <s v="Ted Butterfield"/>
    <s v="Consumer"/>
    <s v="United States"/>
    <s v="Quincy"/>
    <s v="Massachusetts"/>
    <n v="2169"/>
    <s v="East"/>
    <s v="OFF-PA-10002666"/>
    <x v="1"/>
    <x v="10"/>
    <s v="Southworth 25% Cotton Linen-Finish Paper &amp; Envelopes"/>
    <x v="2680"/>
    <n v="9"/>
    <n v="0"/>
    <n v="36.692999999999998"/>
  </r>
  <r>
    <n v="3346"/>
    <x v="1656"/>
    <n v="2013"/>
    <x v="278"/>
    <d v="2013-09-02T00:00:00"/>
    <s v="Second Class"/>
    <s v="TB-21055"/>
    <s v="Ted Butterfield"/>
    <s v="Consumer"/>
    <s v="United States"/>
    <s v="Quincy"/>
    <s v="Massachusetts"/>
    <n v="2169"/>
    <s v="East"/>
    <s v="OFF-FA-10000735"/>
    <x v="1"/>
    <x v="13"/>
    <s v="Staples"/>
    <x v="2643"/>
    <n v="4"/>
    <n v="0"/>
    <n v="5.2559999999999993"/>
  </r>
  <r>
    <n v="3347"/>
    <x v="1656"/>
    <n v="2013"/>
    <x v="278"/>
    <d v="2013-09-02T00:00:00"/>
    <s v="Second Class"/>
    <s v="TB-21055"/>
    <s v="Ted Butterfield"/>
    <s v="Consumer"/>
    <s v="United States"/>
    <s v="Quincy"/>
    <s v="Massachusetts"/>
    <n v="2169"/>
    <s v="East"/>
    <s v="OFF-BI-10000174"/>
    <x v="1"/>
    <x v="8"/>
    <s v="Wilson Jones Clip &amp; Carry Folder Binder Tool for Ring Binders, Clear"/>
    <x v="180"/>
    <n v="5"/>
    <n v="0"/>
    <n v="13.919999999999998"/>
  </r>
  <r>
    <n v="3348"/>
    <x v="1657"/>
    <n v="2012"/>
    <x v="863"/>
    <d v="2012-08-20T00:00:00"/>
    <s v="Standard Class"/>
    <s v="ON-18715"/>
    <s v="Odella Nelson"/>
    <s v="Corporate"/>
    <s v="United States"/>
    <s v="Yucaipa"/>
    <s v="California"/>
    <n v="92399"/>
    <s v="West"/>
    <s v="OFF-AR-10003156"/>
    <x v="1"/>
    <x v="6"/>
    <s v="50 Colored Long Pencils"/>
    <x v="2681"/>
    <n v="5"/>
    <n v="0"/>
    <n v="13.208000000000002"/>
  </r>
  <r>
    <n v="3349"/>
    <x v="1658"/>
    <n v="2014"/>
    <x v="60"/>
    <d v="2014-11-08T00:00:00"/>
    <s v="First Class"/>
    <s v="AH-10195"/>
    <s v="Alan Haines"/>
    <s v="Corporate"/>
    <s v="United States"/>
    <s v="Chicago"/>
    <s v="Illinois"/>
    <n v="60623"/>
    <s v="Central"/>
    <s v="OFF-BI-10000474"/>
    <x v="1"/>
    <x v="8"/>
    <s v="Avery Recycled Flexi-View Covers for Binding Systems"/>
    <x v="2682"/>
    <n v="5"/>
    <n v="0.8"/>
    <n v="-25.648000000000003"/>
  </r>
  <r>
    <n v="3350"/>
    <x v="1659"/>
    <n v="2013"/>
    <x v="864"/>
    <d v="2013-08-22T00:00:00"/>
    <s v="Standard Class"/>
    <s v="NM-18520"/>
    <s v="Neoma Murray"/>
    <s v="Consumer"/>
    <s v="United States"/>
    <s v="Seattle"/>
    <s v="Washington"/>
    <n v="98105"/>
    <s v="West"/>
    <s v="OFF-BI-10003712"/>
    <x v="1"/>
    <x v="8"/>
    <s v="Acco Pressboard Covers with Storage Hooks, 14 7/8&quot; x 11&quot;, Light Blue"/>
    <x v="581"/>
    <n v="4"/>
    <n v="0.2"/>
    <n v="5.6955999999999989"/>
  </r>
  <r>
    <n v="3351"/>
    <x v="1660"/>
    <n v="2013"/>
    <x v="482"/>
    <d v="2014-01-01T00:00:00"/>
    <s v="Standard Class"/>
    <s v="AR-10510"/>
    <s v="Andrew Roberts"/>
    <s v="Consumer"/>
    <s v="United States"/>
    <s v="New York City"/>
    <s v="New York"/>
    <n v="10024"/>
    <s v="East"/>
    <s v="TEC-AC-10003280"/>
    <x v="2"/>
    <x v="11"/>
    <s v="Belkin F8E887 USB Wired Ergonomic Keyboard"/>
    <x v="1324"/>
    <n v="3"/>
    <n v="0"/>
    <n v="18.893699999999995"/>
  </r>
  <r>
    <n v="3352"/>
    <x v="1661"/>
    <n v="2011"/>
    <x v="865"/>
    <d v="2011-09-28T00:00:00"/>
    <s v="Standard Class"/>
    <s v="BM-11650"/>
    <s v="Brian Moss"/>
    <s v="Corporate"/>
    <s v="United States"/>
    <s v="San Diego"/>
    <s v="California"/>
    <n v="92037"/>
    <s v="West"/>
    <s v="FUR-BO-10002916"/>
    <x v="0"/>
    <x v="0"/>
    <s v="Rush Hierlooms Collection 1&quot; Thick Stackable Bookcases"/>
    <x v="2683"/>
    <n v="3"/>
    <n v="0.15"/>
    <n v="20.517599999999987"/>
  </r>
  <r>
    <n v="3353"/>
    <x v="1661"/>
    <n v="2011"/>
    <x v="865"/>
    <d v="2011-09-28T00:00:00"/>
    <s v="Standard Class"/>
    <s v="BM-11650"/>
    <s v="Brian Moss"/>
    <s v="Corporate"/>
    <s v="United States"/>
    <s v="San Diego"/>
    <s v="California"/>
    <n v="92037"/>
    <s v="West"/>
    <s v="TEC-PH-10002726"/>
    <x v="2"/>
    <x v="7"/>
    <s v="netTALK DUO VoIP Telephone Service"/>
    <x v="1414"/>
    <n v="2"/>
    <n v="0.2"/>
    <n v="31.494"/>
  </r>
  <r>
    <n v="3354"/>
    <x v="1662"/>
    <n v="2011"/>
    <x v="866"/>
    <d v="2011-07-24T00:00:00"/>
    <s v="Standard Class"/>
    <s v="CA-12310"/>
    <s v="Christine Abelman"/>
    <s v="Corporate"/>
    <s v="United States"/>
    <s v="Bristol"/>
    <s v="Connecticut"/>
    <n v="6010"/>
    <s v="East"/>
    <s v="TEC-PH-10000895"/>
    <x v="2"/>
    <x v="7"/>
    <s v="Polycom VVX 310 VoIP phone"/>
    <x v="2684"/>
    <n v="2"/>
    <n v="0"/>
    <n v="93.594800000000021"/>
  </r>
  <r>
    <n v="3355"/>
    <x v="1662"/>
    <n v="2011"/>
    <x v="866"/>
    <d v="2011-07-24T00:00:00"/>
    <s v="Standard Class"/>
    <s v="CA-12310"/>
    <s v="Christine Abelman"/>
    <s v="Corporate"/>
    <s v="United States"/>
    <s v="Bristol"/>
    <s v="Connecticut"/>
    <n v="6010"/>
    <s v="East"/>
    <s v="FUR-TA-10004152"/>
    <x v="0"/>
    <x v="3"/>
    <s v="Barricks 18&quot; x 48&quot; Non-Folding Utility Table with Bottom Storage Shelf"/>
    <x v="2685"/>
    <n v="1"/>
    <n v="0.3"/>
    <n v="-4.032"/>
  </r>
  <r>
    <n v="3356"/>
    <x v="1662"/>
    <n v="2011"/>
    <x v="866"/>
    <d v="2011-07-24T00:00:00"/>
    <s v="Standard Class"/>
    <s v="CA-12310"/>
    <s v="Christine Abelman"/>
    <s v="Corporate"/>
    <s v="United States"/>
    <s v="Bristol"/>
    <s v="Connecticut"/>
    <n v="6010"/>
    <s v="East"/>
    <s v="OFF-BI-10003694"/>
    <x v="1"/>
    <x v="8"/>
    <s v="Avery 3 1/2&quot; Diskette Storage Pages, 10/Pack"/>
    <x v="1513"/>
    <n v="2"/>
    <n v="0"/>
    <n v="9.6047999999999991"/>
  </r>
  <r>
    <n v="3357"/>
    <x v="1662"/>
    <n v="2011"/>
    <x v="866"/>
    <d v="2011-07-24T00:00:00"/>
    <s v="Standard Class"/>
    <s v="CA-12310"/>
    <s v="Christine Abelman"/>
    <s v="Corporate"/>
    <s v="United States"/>
    <s v="Bristol"/>
    <s v="Connecticut"/>
    <n v="6010"/>
    <s v="East"/>
    <s v="OFF-BI-10002160"/>
    <x v="1"/>
    <x v="8"/>
    <s v="Acco Hanging Data Binders"/>
    <x v="2686"/>
    <n v="1"/>
    <n v="0"/>
    <n v="1.8288"/>
  </r>
  <r>
    <n v="3358"/>
    <x v="1663"/>
    <n v="2014"/>
    <x v="210"/>
    <d v="2014-09-14T00:00:00"/>
    <s v="Standard Class"/>
    <s v="NF-18595"/>
    <s v="Nicole Fjeld"/>
    <s v="Home Office"/>
    <s v="United States"/>
    <s v="Chicago"/>
    <s v="Illinois"/>
    <n v="60610"/>
    <s v="Central"/>
    <s v="OFF-PA-10001685"/>
    <x v="1"/>
    <x v="10"/>
    <s v="Staples"/>
    <x v="2687"/>
    <n v="9"/>
    <n v="0.2"/>
    <n v="26.465400000000006"/>
  </r>
  <r>
    <n v="3359"/>
    <x v="1664"/>
    <n v="2013"/>
    <x v="715"/>
    <d v="2013-05-11T00:00:00"/>
    <s v="Standard Class"/>
    <s v="AF-10870"/>
    <s v="Art Ferguson"/>
    <s v="Consumer"/>
    <s v="United States"/>
    <s v="Chicago"/>
    <s v="Illinois"/>
    <n v="60610"/>
    <s v="Central"/>
    <s v="OFF-BI-10000773"/>
    <x v="1"/>
    <x v="8"/>
    <s v="Insertable Tab Post Binder Dividers"/>
    <x v="2688"/>
    <n v="2"/>
    <n v="0.8"/>
    <n v="-5.2932000000000023"/>
  </r>
  <r>
    <n v="3360"/>
    <x v="1664"/>
    <n v="2013"/>
    <x v="715"/>
    <d v="2013-05-11T00:00:00"/>
    <s v="Standard Class"/>
    <s v="AF-10870"/>
    <s v="Art Ferguson"/>
    <s v="Consumer"/>
    <s v="United States"/>
    <s v="Chicago"/>
    <s v="Illinois"/>
    <n v="60610"/>
    <s v="Central"/>
    <s v="TEC-AC-10004510"/>
    <x v="2"/>
    <x v="11"/>
    <s v="Logitech Desktop MK120 Mouse and keyboard Combo"/>
    <x v="2689"/>
    <n v="2"/>
    <n v="0.2"/>
    <n v="-3.272000000000002"/>
  </r>
  <r>
    <n v="3361"/>
    <x v="1665"/>
    <n v="2012"/>
    <x v="593"/>
    <d v="2012-06-08T00:00:00"/>
    <s v="Second Class"/>
    <s v="TC-21535"/>
    <s v="Tracy Collins"/>
    <s v="Home Office"/>
    <s v="United States"/>
    <s v="New York City"/>
    <s v="New York"/>
    <n v="10024"/>
    <s v="East"/>
    <s v="OFF-PA-10004569"/>
    <x v="1"/>
    <x v="10"/>
    <s v="Wirebound Message Books, Two 4 1/4&quot; x 5&quot; Forms per Page"/>
    <x v="2690"/>
    <n v="4"/>
    <n v="0"/>
    <n v="14.306799999999999"/>
  </r>
  <r>
    <n v="3362"/>
    <x v="1665"/>
    <n v="2012"/>
    <x v="593"/>
    <d v="2012-06-08T00:00:00"/>
    <s v="Second Class"/>
    <s v="TC-21535"/>
    <s v="Tracy Collins"/>
    <s v="Home Office"/>
    <s v="United States"/>
    <s v="New York City"/>
    <s v="New York"/>
    <n v="10024"/>
    <s v="East"/>
    <s v="FUR-FU-10000672"/>
    <x v="0"/>
    <x v="5"/>
    <s v="Executive Impressions 10&quot; Spectator Wall Clock"/>
    <x v="2691"/>
    <n v="3"/>
    <n v="0"/>
    <n v="11.995199999999997"/>
  </r>
  <r>
    <n v="3363"/>
    <x v="1666"/>
    <n v="2012"/>
    <x v="350"/>
    <d v="2012-12-20T00:00:00"/>
    <s v="Standard Class"/>
    <s v="Dp-13240"/>
    <s v="Dean percer"/>
    <s v="Home Office"/>
    <s v="United States"/>
    <s v="Revere"/>
    <s v="Massachusetts"/>
    <n v="2151"/>
    <s v="East"/>
    <s v="OFF-PA-10004451"/>
    <x v="1"/>
    <x v="10"/>
    <s v="Xerox 222"/>
    <x v="541"/>
    <n v="3"/>
    <n v="0"/>
    <n v="9.3312000000000008"/>
  </r>
  <r>
    <n v="3364"/>
    <x v="1666"/>
    <n v="2012"/>
    <x v="350"/>
    <d v="2012-12-20T00:00:00"/>
    <s v="Standard Class"/>
    <s v="Dp-13240"/>
    <s v="Dean percer"/>
    <s v="Home Office"/>
    <s v="United States"/>
    <s v="Revere"/>
    <s v="Massachusetts"/>
    <n v="2151"/>
    <s v="East"/>
    <s v="OFF-BI-10004738"/>
    <x v="1"/>
    <x v="8"/>
    <s v="Flexible Leather- Look Classic Collection Ring Binder"/>
    <x v="2692"/>
    <n v="2"/>
    <n v="0"/>
    <n v="18.940000000000001"/>
  </r>
  <r>
    <n v="3365"/>
    <x v="1667"/>
    <n v="2013"/>
    <x v="87"/>
    <d v="2013-07-19T00:00:00"/>
    <s v="Second Class"/>
    <s v="MC-17425"/>
    <s v="Mark Cousins"/>
    <s v="Corporate"/>
    <s v="United States"/>
    <s v="Houston"/>
    <s v="Texas"/>
    <n v="77036"/>
    <s v="Central"/>
    <s v="FUR-FU-10001940"/>
    <x v="0"/>
    <x v="5"/>
    <s v="Staples"/>
    <x v="1250"/>
    <n v="3"/>
    <n v="0.6"/>
    <n v="-3.8207999999999984"/>
  </r>
  <r>
    <n v="3366"/>
    <x v="1668"/>
    <n v="2011"/>
    <x v="867"/>
    <d v="2011-02-03T00:00:00"/>
    <s v="First Class"/>
    <s v="LC-17050"/>
    <s v="Liz Carlisle"/>
    <s v="Consumer"/>
    <s v="United States"/>
    <s v="Mission Viejo"/>
    <s v="California"/>
    <n v="92691"/>
    <s v="West"/>
    <s v="FUR-BO-10003966"/>
    <x v="0"/>
    <x v="0"/>
    <s v="Sauder Facets Collection Library, Sky Alder Finish"/>
    <x v="1413"/>
    <n v="2"/>
    <n v="0.15"/>
    <n v="3.4195999999999884"/>
  </r>
  <r>
    <n v="3367"/>
    <x v="1669"/>
    <n v="2011"/>
    <x v="868"/>
    <d v="2011-07-15T00:00:00"/>
    <s v="Standard Class"/>
    <s v="BM-11650"/>
    <s v="Brian Moss"/>
    <s v="Corporate"/>
    <s v="United States"/>
    <s v="Dallas"/>
    <s v="Texas"/>
    <n v="75217"/>
    <s v="Central"/>
    <s v="OFF-PA-10003072"/>
    <x v="1"/>
    <x v="10"/>
    <s v="Eureka Recycled Copy Paper 8 1/2&quot; x 11&quot;, Ream"/>
    <x v="563"/>
    <n v="2"/>
    <n v="0.2"/>
    <n v="3.6288"/>
  </r>
  <r>
    <n v="3368"/>
    <x v="1669"/>
    <n v="2011"/>
    <x v="868"/>
    <d v="2011-07-15T00:00:00"/>
    <s v="Standard Class"/>
    <s v="BM-11650"/>
    <s v="Brian Moss"/>
    <s v="Corporate"/>
    <s v="United States"/>
    <s v="Dallas"/>
    <s v="Texas"/>
    <n v="75217"/>
    <s v="Central"/>
    <s v="OFF-PA-10002245"/>
    <x v="1"/>
    <x v="10"/>
    <s v="Xerox 1895"/>
    <x v="646"/>
    <n v="3"/>
    <n v="0.2"/>
    <n v="4.4849999999999994"/>
  </r>
  <r>
    <n v="3369"/>
    <x v="1670"/>
    <n v="2012"/>
    <x v="82"/>
    <d v="2012-11-25T00:00:00"/>
    <s v="Standard Class"/>
    <s v="NW-18400"/>
    <s v="Natalie Webber"/>
    <s v="Consumer"/>
    <s v="United States"/>
    <s v="Las Vegas"/>
    <s v="Nevada"/>
    <n v="89115"/>
    <s v="West"/>
    <s v="FUR-BO-10002598"/>
    <x v="0"/>
    <x v="0"/>
    <s v="Hon Metal Bookcases, Putty"/>
    <x v="1741"/>
    <n v="2"/>
    <n v="0"/>
    <n v="41.168399999999991"/>
  </r>
  <r>
    <n v="3370"/>
    <x v="1670"/>
    <n v="2012"/>
    <x v="82"/>
    <d v="2012-11-25T00:00:00"/>
    <s v="Standard Class"/>
    <s v="NW-18400"/>
    <s v="Natalie Webber"/>
    <s v="Consumer"/>
    <s v="United States"/>
    <s v="Las Vegas"/>
    <s v="Nevada"/>
    <n v="89115"/>
    <s v="West"/>
    <s v="OFF-BI-10002225"/>
    <x v="1"/>
    <x v="8"/>
    <s v="Square Ring Data Binders, Rigid 75 Pt. Covers, 11&quot; x 14-7/8&quot;"/>
    <x v="2693"/>
    <n v="4"/>
    <n v="0.2"/>
    <n v="23.116799999999998"/>
  </r>
  <r>
    <n v="3371"/>
    <x v="1671"/>
    <n v="2013"/>
    <x v="869"/>
    <d v="2013-03-26T00:00:00"/>
    <s v="Same Day"/>
    <s v="TB-21280"/>
    <s v="Toby Braunhardt"/>
    <s v="Consumer"/>
    <s v="United States"/>
    <s v="Norman"/>
    <s v="Oklahoma"/>
    <n v="73071"/>
    <s v="Central"/>
    <s v="TEC-AC-10003832"/>
    <x v="2"/>
    <x v="11"/>
    <s v="Logitech P710e Mobile Speakerphone"/>
    <x v="2694"/>
    <n v="5"/>
    <n v="0"/>
    <n v="244.61549999999988"/>
  </r>
  <r>
    <n v="3372"/>
    <x v="1672"/>
    <n v="2014"/>
    <x v="397"/>
    <d v="2014-10-01T00:00:00"/>
    <s v="Standard Class"/>
    <s v="BS-11755"/>
    <s v="Bruce Stewart"/>
    <s v="Consumer"/>
    <s v="United States"/>
    <s v="San Francisco"/>
    <s v="California"/>
    <n v="94122"/>
    <s v="West"/>
    <s v="OFF-BI-10000822"/>
    <x v="1"/>
    <x v="8"/>
    <s v="Acco PRESSTEX Data Binder with Storage Hooks, Light Blue, 9 1/2&quot; X 11&quot;"/>
    <x v="63"/>
    <n v="6"/>
    <n v="0.2"/>
    <n v="9.0383999999999993"/>
  </r>
  <r>
    <n v="3373"/>
    <x v="1672"/>
    <n v="2014"/>
    <x v="397"/>
    <d v="2014-10-01T00:00:00"/>
    <s v="Standard Class"/>
    <s v="BS-11755"/>
    <s v="Bruce Stewart"/>
    <s v="Consumer"/>
    <s v="United States"/>
    <s v="San Francisco"/>
    <s v="California"/>
    <n v="94122"/>
    <s v="West"/>
    <s v="OFF-AP-10001242"/>
    <x v="1"/>
    <x v="9"/>
    <s v="APC 7 Outlet Network SurgeArrest Surge Protector"/>
    <x v="2695"/>
    <n v="2"/>
    <n v="0"/>
    <n v="48.287999999999997"/>
  </r>
  <r>
    <n v="3374"/>
    <x v="1673"/>
    <n v="2012"/>
    <x v="784"/>
    <d v="2012-12-10T00:00:00"/>
    <s v="Standard Class"/>
    <s v="SO-20335"/>
    <s v="Sean O'Donnell"/>
    <s v="Consumer"/>
    <s v="United States"/>
    <s v="Hempstead"/>
    <s v="New York"/>
    <n v="11550"/>
    <s v="East"/>
    <s v="FUR-FU-10002445"/>
    <x v="0"/>
    <x v="5"/>
    <s v="DAX Two-Tone Rosewood/Black Document Frame, Desktop, 5 x 7"/>
    <x v="2696"/>
    <n v="3"/>
    <n v="0"/>
    <n v="11.376000000000001"/>
  </r>
  <r>
    <n v="3375"/>
    <x v="1673"/>
    <n v="2012"/>
    <x v="784"/>
    <d v="2012-12-10T00:00:00"/>
    <s v="Standard Class"/>
    <s v="SO-20335"/>
    <s v="Sean O'Donnell"/>
    <s v="Consumer"/>
    <s v="United States"/>
    <s v="Hempstead"/>
    <s v="New York"/>
    <n v="11550"/>
    <s v="East"/>
    <s v="FUR-CH-10002372"/>
    <x v="0"/>
    <x v="1"/>
    <s v="Office Star - Ergonomically Designed Knee Chair"/>
    <x v="2697"/>
    <n v="5"/>
    <n v="0.1"/>
    <n v="8.0980000000000203"/>
  </r>
  <r>
    <n v="3376"/>
    <x v="1673"/>
    <n v="2012"/>
    <x v="784"/>
    <d v="2012-12-10T00:00:00"/>
    <s v="Standard Class"/>
    <s v="SO-20335"/>
    <s v="Sean O'Donnell"/>
    <s v="Consumer"/>
    <s v="United States"/>
    <s v="Hempstead"/>
    <s v="New York"/>
    <n v="11550"/>
    <s v="East"/>
    <s v="TEC-PH-10000376"/>
    <x v="2"/>
    <x v="7"/>
    <s v="Square Credit Card Reader"/>
    <x v="792"/>
    <n v="4"/>
    <n v="0"/>
    <n v="10.389600000000002"/>
  </r>
  <r>
    <n v="3377"/>
    <x v="1673"/>
    <n v="2012"/>
    <x v="784"/>
    <d v="2012-12-10T00:00:00"/>
    <s v="Standard Class"/>
    <s v="SO-20335"/>
    <s v="Sean O'Donnell"/>
    <s v="Consumer"/>
    <s v="United States"/>
    <s v="Hempstead"/>
    <s v="New York"/>
    <n v="11550"/>
    <s v="East"/>
    <s v="FUR-CH-10002965"/>
    <x v="0"/>
    <x v="1"/>
    <s v="Global Leather Highback Executive Chair with Pneumatic Height Adjustment, Black"/>
    <x v="2698"/>
    <n v="2"/>
    <n v="0.1"/>
    <n v="68.333200000000005"/>
  </r>
  <r>
    <n v="3378"/>
    <x v="1674"/>
    <n v="2013"/>
    <x v="474"/>
    <d v="2013-11-05T00:00:00"/>
    <s v="First Class"/>
    <s v="CS-12490"/>
    <s v="Cindy Schnelling"/>
    <s v="Corporate"/>
    <s v="United States"/>
    <s v="Conroe"/>
    <s v="Texas"/>
    <n v="77301"/>
    <s v="Central"/>
    <s v="OFF-ST-10004950"/>
    <x v="1"/>
    <x v="4"/>
    <s v="Tenex Personal Filing Tote With Secure Closure Lid, Black/Frost"/>
    <x v="2699"/>
    <n v="9"/>
    <n v="0.2"/>
    <n v="6.9794999999999909"/>
  </r>
  <r>
    <n v="3379"/>
    <x v="1675"/>
    <n v="2014"/>
    <x v="294"/>
    <d v="2014-03-22T00:00:00"/>
    <s v="Standard Class"/>
    <s v="PO-19180"/>
    <s v="Philisse Overcash"/>
    <s v="Home Office"/>
    <s v="United States"/>
    <s v="Houston"/>
    <s v="Texas"/>
    <n v="77095"/>
    <s v="Central"/>
    <s v="OFF-BI-10003166"/>
    <x v="1"/>
    <x v="8"/>
    <s v="GBC Plasticlear Binding Covers"/>
    <x v="2700"/>
    <n v="6"/>
    <n v="0.8"/>
    <n v="-22.04160000000001"/>
  </r>
  <r>
    <n v="3380"/>
    <x v="1675"/>
    <n v="2014"/>
    <x v="294"/>
    <d v="2014-03-22T00:00:00"/>
    <s v="Standard Class"/>
    <s v="PO-19180"/>
    <s v="Philisse Overcash"/>
    <s v="Home Office"/>
    <s v="United States"/>
    <s v="Houston"/>
    <s v="Texas"/>
    <n v="77095"/>
    <s v="Central"/>
    <s v="OFF-PA-10004610"/>
    <x v="1"/>
    <x v="10"/>
    <s v="Xerox 1900"/>
    <x v="1518"/>
    <n v="3"/>
    <n v="0.2"/>
    <n v="3.2099999999999982"/>
  </r>
  <r>
    <n v="3381"/>
    <x v="1676"/>
    <n v="2014"/>
    <x v="51"/>
    <d v="2014-11-25T00:00:00"/>
    <s v="First Class"/>
    <s v="TD-20995"/>
    <s v="Tamara Dahlen"/>
    <s v="Consumer"/>
    <s v="United States"/>
    <s v="Philadelphia"/>
    <s v="Pennsylvania"/>
    <n v="19120"/>
    <s v="East"/>
    <s v="FUR-FU-10000320"/>
    <x v="0"/>
    <x v="5"/>
    <s v="OIC Stacking Trays"/>
    <x v="2701"/>
    <n v="9"/>
    <n v="0.2"/>
    <n v="7.2144000000000013"/>
  </r>
  <r>
    <n v="3382"/>
    <x v="1677"/>
    <n v="2014"/>
    <x v="151"/>
    <d v="2014-08-31T00:00:00"/>
    <s v="First Class"/>
    <s v="SP-20620"/>
    <s v="Stefania Perrino"/>
    <s v="Corporate"/>
    <s v="United States"/>
    <s v="Tampa"/>
    <s v="Florida"/>
    <n v="33614"/>
    <s v="South"/>
    <s v="OFF-EN-10004030"/>
    <x v="1"/>
    <x v="12"/>
    <s v="Convenience Packs of Business Envelopes"/>
    <x v="1699"/>
    <n v="1"/>
    <n v="0.2"/>
    <n v="0.97739999999999994"/>
  </r>
  <r>
    <n v="3383"/>
    <x v="1678"/>
    <n v="2012"/>
    <x v="784"/>
    <d v="2012-12-09T00:00:00"/>
    <s v="Second Class"/>
    <s v="MS-17365"/>
    <s v="Maribeth Schnelling"/>
    <s v="Consumer"/>
    <s v="United States"/>
    <s v="New York City"/>
    <s v="New York"/>
    <n v="10035"/>
    <s v="East"/>
    <s v="OFF-EN-10004147"/>
    <x v="1"/>
    <x v="12"/>
    <s v="Wausau Papers Astrobrights Colored Envelopes"/>
    <x v="1465"/>
    <n v="3"/>
    <n v="0"/>
    <n v="8.7906000000000013"/>
  </r>
  <r>
    <n v="3384"/>
    <x v="1678"/>
    <n v="2012"/>
    <x v="784"/>
    <d v="2012-12-09T00:00:00"/>
    <s v="Second Class"/>
    <s v="MS-17365"/>
    <s v="Maribeth Schnelling"/>
    <s v="Consumer"/>
    <s v="United States"/>
    <s v="New York City"/>
    <s v="New York"/>
    <n v="10035"/>
    <s v="East"/>
    <s v="FUR-CH-10003535"/>
    <x v="0"/>
    <x v="1"/>
    <s v="Global Armless Task Chair, Royal Blue"/>
    <x v="2702"/>
    <n v="7"/>
    <n v="0.1"/>
    <n v="29.880199999999981"/>
  </r>
  <r>
    <n v="3385"/>
    <x v="1678"/>
    <n v="2012"/>
    <x v="784"/>
    <d v="2012-12-09T00:00:00"/>
    <s v="Second Class"/>
    <s v="MS-17365"/>
    <s v="Maribeth Schnelling"/>
    <s v="Consumer"/>
    <s v="United States"/>
    <s v="New York City"/>
    <s v="New York"/>
    <n v="10035"/>
    <s v="East"/>
    <s v="TEC-PH-10004586"/>
    <x v="2"/>
    <x v="7"/>
    <s v="Wilson SignalBoost 841262 DB PRO Amplifier Kit"/>
    <x v="2703"/>
    <n v="5"/>
    <n v="0"/>
    <n v="539.92499999999995"/>
  </r>
  <r>
    <n v="3386"/>
    <x v="1679"/>
    <n v="2014"/>
    <x v="566"/>
    <d v="2014-10-12T00:00:00"/>
    <s v="Standard Class"/>
    <s v="Dp-13240"/>
    <s v="Dean percer"/>
    <s v="Home Office"/>
    <s v="United States"/>
    <s v="Charlotte"/>
    <s v="North Carolina"/>
    <n v="28205"/>
    <s v="South"/>
    <s v="OFF-ST-10003208"/>
    <x v="1"/>
    <x v="4"/>
    <s v="Adjustable Depth Letter/Legal Cart"/>
    <x v="2704"/>
    <n v="4"/>
    <n v="0.2"/>
    <n v="65.325599999999895"/>
  </r>
  <r>
    <n v="3387"/>
    <x v="1679"/>
    <n v="2014"/>
    <x v="566"/>
    <d v="2014-10-12T00:00:00"/>
    <s v="Standard Class"/>
    <s v="Dp-13240"/>
    <s v="Dean percer"/>
    <s v="Home Office"/>
    <s v="United States"/>
    <s v="Charlotte"/>
    <s v="North Carolina"/>
    <n v="28205"/>
    <s v="South"/>
    <s v="OFF-FA-10003112"/>
    <x v="1"/>
    <x v="13"/>
    <s v="Staples"/>
    <x v="2247"/>
    <n v="3"/>
    <n v="0.2"/>
    <n v="5.9174999999999986"/>
  </r>
  <r>
    <n v="3388"/>
    <x v="1679"/>
    <n v="2014"/>
    <x v="566"/>
    <d v="2014-10-12T00:00:00"/>
    <s v="Standard Class"/>
    <s v="Dp-13240"/>
    <s v="Dean percer"/>
    <s v="Home Office"/>
    <s v="United States"/>
    <s v="Charlotte"/>
    <s v="North Carolina"/>
    <n v="28205"/>
    <s v="South"/>
    <s v="TEC-PH-10004447"/>
    <x v="2"/>
    <x v="7"/>
    <s v="Toshiba IPT2010-SD IP Telephone"/>
    <x v="2705"/>
    <n v="2"/>
    <n v="0.2"/>
    <n v="16.678799999999995"/>
  </r>
  <r>
    <n v="3389"/>
    <x v="1679"/>
    <n v="2014"/>
    <x v="566"/>
    <d v="2014-10-12T00:00:00"/>
    <s v="Standard Class"/>
    <s v="Dp-13240"/>
    <s v="Dean percer"/>
    <s v="Home Office"/>
    <s v="United States"/>
    <s v="Charlotte"/>
    <s v="North Carolina"/>
    <n v="28205"/>
    <s v="South"/>
    <s v="OFF-BI-10002854"/>
    <x v="1"/>
    <x v="8"/>
    <s v="Performers Binder/Pad Holder, Black"/>
    <x v="2706"/>
    <n v="6"/>
    <n v="0.7"/>
    <n v="-33.635999999999996"/>
  </r>
  <r>
    <n v="3390"/>
    <x v="1679"/>
    <n v="2014"/>
    <x v="566"/>
    <d v="2014-10-12T00:00:00"/>
    <s v="Standard Class"/>
    <s v="Dp-13240"/>
    <s v="Dean percer"/>
    <s v="Home Office"/>
    <s v="United States"/>
    <s v="Charlotte"/>
    <s v="North Carolina"/>
    <n v="28205"/>
    <s v="South"/>
    <s v="FUR-TA-10001039"/>
    <x v="0"/>
    <x v="3"/>
    <s v="KI Adjustable-Height Table"/>
    <x v="1259"/>
    <n v="3"/>
    <n v="0.4"/>
    <n v="-36.11160000000001"/>
  </r>
  <r>
    <n v="3391"/>
    <x v="1680"/>
    <n v="2014"/>
    <x v="613"/>
    <d v="2014-03-31T00:00:00"/>
    <s v="Second Class"/>
    <s v="DB-13660"/>
    <s v="Duane Benoit"/>
    <s v="Consumer"/>
    <s v="United States"/>
    <s v="Dallas"/>
    <s v="Texas"/>
    <n v="75081"/>
    <s v="Central"/>
    <s v="OFF-PA-10004239"/>
    <x v="1"/>
    <x v="10"/>
    <s v="Xerox 1953"/>
    <x v="1312"/>
    <n v="2"/>
    <n v="0.2"/>
    <n v="2.1399999999999992"/>
  </r>
  <r>
    <n v="3392"/>
    <x v="1681"/>
    <n v="2011"/>
    <x v="128"/>
    <d v="2011-08-13T00:00:00"/>
    <s v="Standard Class"/>
    <s v="MG-17650"/>
    <s v="Matthew Grinstein"/>
    <s v="Home Office"/>
    <s v="United States"/>
    <s v="Seattle"/>
    <s v="Washington"/>
    <n v="98103"/>
    <s v="West"/>
    <s v="TEC-PH-10001530"/>
    <x v="2"/>
    <x v="7"/>
    <s v="Cisco Unified IP Phone 7945G VoIP phone"/>
    <x v="2707"/>
    <n v="4"/>
    <n v="0.2"/>
    <n v="68.197999999999979"/>
  </r>
  <r>
    <n v="3393"/>
    <x v="1681"/>
    <n v="2011"/>
    <x v="128"/>
    <d v="2011-08-13T00:00:00"/>
    <s v="Standard Class"/>
    <s v="MG-17650"/>
    <s v="Matthew Grinstein"/>
    <s v="Home Office"/>
    <s v="United States"/>
    <s v="Seattle"/>
    <s v="Washington"/>
    <n v="98103"/>
    <s v="West"/>
    <s v="TEC-PH-10000038"/>
    <x v="2"/>
    <x v="7"/>
    <s v="Jawbone MINI JAMBOX Wireless Bluetooth Speaker"/>
    <x v="2708"/>
    <n v="2"/>
    <n v="0.2"/>
    <n v="-43.833600000000018"/>
  </r>
  <r>
    <n v="3394"/>
    <x v="1682"/>
    <n v="2011"/>
    <x v="754"/>
    <d v="2011-11-25T00:00:00"/>
    <s v="First Class"/>
    <s v="EH-14185"/>
    <s v="Evan Henry"/>
    <s v="Consumer"/>
    <s v="United States"/>
    <s v="Pasadena"/>
    <s v="Texas"/>
    <n v="77506"/>
    <s v="Central"/>
    <s v="OFF-BI-10001765"/>
    <x v="1"/>
    <x v="8"/>
    <s v="Wilson Jones Heavy-Duty Casebound Ring Binders with Metal Hinges"/>
    <x v="2709"/>
    <n v="1"/>
    <n v="0.8"/>
    <n v="-11.084800000000005"/>
  </r>
  <r>
    <n v="3395"/>
    <x v="1683"/>
    <n v="2014"/>
    <x v="193"/>
    <d v="2014-06-11T00:00:00"/>
    <s v="Same Day"/>
    <s v="CL-11890"/>
    <s v="Carl Ludwig"/>
    <s v="Consumer"/>
    <s v="United States"/>
    <s v="Philadelphia"/>
    <s v="Pennsylvania"/>
    <n v="19143"/>
    <s v="East"/>
    <s v="OFF-PA-10000380"/>
    <x v="1"/>
    <x v="10"/>
    <s v="REDIFORM Incoming/Outgoing Call Register, 11&quot; X 8 1/2&quot;, 100 Messages"/>
    <x v="2710"/>
    <n v="6"/>
    <n v="0.2"/>
    <n v="15.011999999999999"/>
  </r>
  <r>
    <n v="3396"/>
    <x v="1684"/>
    <n v="2014"/>
    <x v="870"/>
    <d v="2014-07-09T00:00:00"/>
    <s v="Standard Class"/>
    <s v="KF-16285"/>
    <s v="Karen Ferguson"/>
    <s v="Home Office"/>
    <s v="United States"/>
    <s v="Indianapolis"/>
    <s v="Indiana"/>
    <n v="46203"/>
    <s v="Central"/>
    <s v="OFF-ST-10001128"/>
    <x v="1"/>
    <x v="4"/>
    <s v="Carina Mini System Audio Rack, Model AR050B"/>
    <x v="2337"/>
    <n v="4"/>
    <n v="0"/>
    <n v="13.317600000000027"/>
  </r>
  <r>
    <n v="3397"/>
    <x v="1684"/>
    <n v="2014"/>
    <x v="870"/>
    <d v="2014-07-09T00:00:00"/>
    <s v="Standard Class"/>
    <s v="KF-16285"/>
    <s v="Karen Ferguson"/>
    <s v="Home Office"/>
    <s v="United States"/>
    <s v="Indianapolis"/>
    <s v="Indiana"/>
    <n v="46203"/>
    <s v="Central"/>
    <s v="OFF-BI-10003656"/>
    <x v="1"/>
    <x v="8"/>
    <s v="Fellowes PB200 Plastic Comb Binding Machine"/>
    <x v="2711"/>
    <n v="1"/>
    <n v="0"/>
    <n v="78.195399999999992"/>
  </r>
  <r>
    <n v="3398"/>
    <x v="1684"/>
    <n v="2014"/>
    <x v="870"/>
    <d v="2014-07-09T00:00:00"/>
    <s v="Standard Class"/>
    <s v="KF-16285"/>
    <s v="Karen Ferguson"/>
    <s v="Home Office"/>
    <s v="United States"/>
    <s v="Indianapolis"/>
    <s v="Indiana"/>
    <n v="46203"/>
    <s v="Central"/>
    <s v="OFF-PA-10003441"/>
    <x v="1"/>
    <x v="10"/>
    <s v="Xerox 226"/>
    <x v="243"/>
    <n v="4"/>
    <n v="0"/>
    <n v="12.441600000000001"/>
  </r>
  <r>
    <n v="3399"/>
    <x v="1685"/>
    <n v="2011"/>
    <x v="871"/>
    <d v="2011-11-26T00:00:00"/>
    <s v="Standard Class"/>
    <s v="DH-13075"/>
    <s v="Dave Hallsten"/>
    <s v="Corporate"/>
    <s v="United States"/>
    <s v="Richmond"/>
    <s v="Kentucky"/>
    <n v="40475"/>
    <s v="South"/>
    <s v="TEC-PH-10002923"/>
    <x v="2"/>
    <x v="7"/>
    <s v="Logitech B530 USB Headset - headset - Full size, Binaural"/>
    <x v="2712"/>
    <n v="1"/>
    <n v="0"/>
    <n v="9.9873000000000012"/>
  </r>
  <r>
    <n v="3400"/>
    <x v="1685"/>
    <n v="2011"/>
    <x v="871"/>
    <d v="2011-11-26T00:00:00"/>
    <s v="Standard Class"/>
    <s v="DH-13075"/>
    <s v="Dave Hallsten"/>
    <s v="Corporate"/>
    <s v="United States"/>
    <s v="Richmond"/>
    <s v="Kentucky"/>
    <n v="40475"/>
    <s v="South"/>
    <s v="OFF-PA-10004359"/>
    <x v="1"/>
    <x v="10"/>
    <s v="Multicolor Computer Printout Paper"/>
    <x v="2713"/>
    <n v="6"/>
    <n v="0"/>
    <n v="301.96799999999996"/>
  </r>
  <r>
    <n v="3401"/>
    <x v="1685"/>
    <n v="2011"/>
    <x v="871"/>
    <d v="2011-11-26T00:00:00"/>
    <s v="Standard Class"/>
    <s v="DH-13075"/>
    <s v="Dave Hallsten"/>
    <s v="Corporate"/>
    <s v="United States"/>
    <s v="Richmond"/>
    <s v="Kentucky"/>
    <n v="40475"/>
    <s v="South"/>
    <s v="OFF-ST-10001511"/>
    <x v="1"/>
    <x v="4"/>
    <s v="Space Solutions Commercial Steel Shelving"/>
    <x v="2714"/>
    <n v="3"/>
    <n v="0"/>
    <n v="9.6974999999999838"/>
  </r>
  <r>
    <n v="3402"/>
    <x v="1685"/>
    <n v="2011"/>
    <x v="871"/>
    <d v="2011-11-26T00:00:00"/>
    <s v="Standard Class"/>
    <s v="DH-13075"/>
    <s v="Dave Hallsten"/>
    <s v="Corporate"/>
    <s v="United States"/>
    <s v="Richmond"/>
    <s v="Kentucky"/>
    <n v="40475"/>
    <s v="South"/>
    <s v="OFF-AR-10002833"/>
    <x v="1"/>
    <x v="6"/>
    <s v="Newell 322"/>
    <x v="1410"/>
    <n v="3"/>
    <n v="0"/>
    <n v="1.4742000000000002"/>
  </r>
  <r>
    <n v="3403"/>
    <x v="1686"/>
    <n v="2012"/>
    <x v="124"/>
    <d v="2012-05-05T00:00:00"/>
    <s v="First Class"/>
    <s v="LA-16780"/>
    <s v="Laura Armstrong"/>
    <s v="Corporate"/>
    <s v="United States"/>
    <s v="Tinley Park"/>
    <s v="Illinois"/>
    <n v="60477"/>
    <s v="Central"/>
    <s v="FUR-FU-10001940"/>
    <x v="0"/>
    <x v="5"/>
    <s v="Staples"/>
    <x v="2715"/>
    <n v="7"/>
    <n v="0.6"/>
    <n v="-8.9151999999999987"/>
  </r>
  <r>
    <n v="3404"/>
    <x v="1687"/>
    <n v="2014"/>
    <x v="148"/>
    <d v="2014-06-06T00:00:00"/>
    <s v="Standard Class"/>
    <s v="HZ-14950"/>
    <s v="Henia Zydlo"/>
    <s v="Consumer"/>
    <s v="United States"/>
    <s v="Houston"/>
    <s v="Texas"/>
    <n v="77095"/>
    <s v="Central"/>
    <s v="FUR-FU-10003919"/>
    <x v="0"/>
    <x v="5"/>
    <s v="Eldon Executive Woodline II Cherry Finish Desk Accessories"/>
    <x v="2716"/>
    <n v="4"/>
    <n v="0.6"/>
    <n v="-52.339199999999991"/>
  </r>
  <r>
    <n v="3405"/>
    <x v="1688"/>
    <n v="2012"/>
    <x v="872"/>
    <d v="2012-10-17T00:00:00"/>
    <s v="Same Day"/>
    <s v="CM-12190"/>
    <s v="Charlotte Melton"/>
    <s v="Consumer"/>
    <s v="United States"/>
    <s v="Los Angeles"/>
    <s v="California"/>
    <n v="90004"/>
    <s v="West"/>
    <s v="OFF-ST-10003479"/>
    <x v="1"/>
    <x v="4"/>
    <s v="Eldon Base for stackable storage shelf, platinum"/>
    <x v="42"/>
    <n v="2"/>
    <n v="0"/>
    <n v="3.8939999999999912"/>
  </r>
  <r>
    <n v="3406"/>
    <x v="1689"/>
    <n v="2011"/>
    <x v="488"/>
    <d v="2011-04-27T00:00:00"/>
    <s v="Standard Class"/>
    <s v="LB-16795"/>
    <s v="Laurel Beltran"/>
    <s v="Home Office"/>
    <s v="United States"/>
    <s v="Columbus"/>
    <s v="Ohio"/>
    <n v="43229"/>
    <s v="East"/>
    <s v="FUR-CH-10002965"/>
    <x v="0"/>
    <x v="1"/>
    <s v="Global Leather Highback Executive Chair with Pneumatic Height Adjustment, Black"/>
    <x v="2717"/>
    <n v="2"/>
    <n v="0.3"/>
    <n v="-12.058799999999991"/>
  </r>
  <r>
    <n v="3407"/>
    <x v="1689"/>
    <n v="2011"/>
    <x v="488"/>
    <d v="2011-04-27T00:00:00"/>
    <s v="Standard Class"/>
    <s v="LB-16795"/>
    <s v="Laurel Beltran"/>
    <s v="Home Office"/>
    <s v="United States"/>
    <s v="Columbus"/>
    <s v="Ohio"/>
    <n v="43229"/>
    <s v="East"/>
    <s v="FUR-CH-10002965"/>
    <x v="0"/>
    <x v="1"/>
    <s v="Global Leather Highback Executive Chair with Pneumatic Height Adjustment, Black"/>
    <x v="2717"/>
    <n v="2"/>
    <n v="0.3"/>
    <n v="-12.058799999999991"/>
  </r>
  <r>
    <n v="3408"/>
    <x v="1689"/>
    <n v="2011"/>
    <x v="488"/>
    <d v="2011-04-27T00:00:00"/>
    <s v="Standard Class"/>
    <s v="LB-16795"/>
    <s v="Laurel Beltran"/>
    <s v="Home Office"/>
    <s v="United States"/>
    <s v="Columbus"/>
    <s v="Ohio"/>
    <n v="43229"/>
    <s v="East"/>
    <s v="OFF-BI-10000145"/>
    <x v="1"/>
    <x v="8"/>
    <s v="Zipper Ring Binder Pockets"/>
    <x v="2718"/>
    <n v="8"/>
    <n v="0.7"/>
    <n v="-5.2415999999999983"/>
  </r>
  <r>
    <n v="3409"/>
    <x v="1689"/>
    <n v="2011"/>
    <x v="488"/>
    <d v="2011-04-27T00:00:00"/>
    <s v="Standard Class"/>
    <s v="LB-16795"/>
    <s v="Laurel Beltran"/>
    <s v="Home Office"/>
    <s v="United States"/>
    <s v="Columbus"/>
    <s v="Ohio"/>
    <n v="43229"/>
    <s v="East"/>
    <s v="FUR-FU-10002191"/>
    <x v="0"/>
    <x v="5"/>
    <s v="G.E. Halogen Desk Lamp Bulbs"/>
    <x v="2719"/>
    <n v="4"/>
    <n v="0.2"/>
    <n v="7.8175999999999997"/>
  </r>
  <r>
    <n v="3410"/>
    <x v="1690"/>
    <n v="2014"/>
    <x v="504"/>
    <d v="2014-05-07T00:00:00"/>
    <s v="Standard Class"/>
    <s v="JF-15490"/>
    <s v="Jeremy Farry"/>
    <s v="Consumer"/>
    <s v="United States"/>
    <s v="Columbus"/>
    <s v="Ohio"/>
    <n v="43229"/>
    <s v="East"/>
    <s v="OFF-PA-10004451"/>
    <x v="1"/>
    <x v="10"/>
    <s v="Xerox 222"/>
    <x v="563"/>
    <n v="2"/>
    <n v="0.2"/>
    <n v="3.6288"/>
  </r>
  <r>
    <n v="3411"/>
    <x v="1691"/>
    <n v="2013"/>
    <x v="873"/>
    <d v="2013-09-25T00:00:00"/>
    <s v="Standard Class"/>
    <s v="GM-14695"/>
    <s v="Greg Maxwell"/>
    <s v="Corporate"/>
    <s v="United States"/>
    <s v="San Francisco"/>
    <s v="California"/>
    <n v="94122"/>
    <s v="West"/>
    <s v="OFF-PA-10001471"/>
    <x v="1"/>
    <x v="10"/>
    <s v="Strathmore Photo Frame Cards"/>
    <x v="2720"/>
    <n v="9"/>
    <n v="0"/>
    <n v="30.263399999999997"/>
  </r>
  <r>
    <n v="3412"/>
    <x v="1691"/>
    <n v="2013"/>
    <x v="873"/>
    <d v="2013-09-25T00:00:00"/>
    <s v="Standard Class"/>
    <s v="GM-14695"/>
    <s v="Greg Maxwell"/>
    <s v="Corporate"/>
    <s v="United States"/>
    <s v="San Francisco"/>
    <s v="California"/>
    <n v="94122"/>
    <s v="West"/>
    <s v="OFF-BI-10003656"/>
    <x v="1"/>
    <x v="8"/>
    <s v="Fellowes PB200 Plastic Comb Binding Machine"/>
    <x v="2721"/>
    <n v="2"/>
    <n v="0.2"/>
    <n v="88.394799999999975"/>
  </r>
  <r>
    <n v="3413"/>
    <x v="1691"/>
    <n v="2013"/>
    <x v="873"/>
    <d v="2013-09-25T00:00:00"/>
    <s v="Standard Class"/>
    <s v="GM-14695"/>
    <s v="Greg Maxwell"/>
    <s v="Corporate"/>
    <s v="United States"/>
    <s v="San Francisco"/>
    <s v="California"/>
    <n v="94122"/>
    <s v="West"/>
    <s v="OFF-AR-10000940"/>
    <x v="1"/>
    <x v="6"/>
    <s v="Newell 343"/>
    <x v="2722"/>
    <n v="4"/>
    <n v="0"/>
    <n v="3.1752000000000002"/>
  </r>
  <r>
    <n v="3414"/>
    <x v="1691"/>
    <n v="2013"/>
    <x v="873"/>
    <d v="2013-09-25T00:00:00"/>
    <s v="Standard Class"/>
    <s v="GM-14695"/>
    <s v="Greg Maxwell"/>
    <s v="Corporate"/>
    <s v="United States"/>
    <s v="San Francisco"/>
    <s v="California"/>
    <n v="94122"/>
    <s v="West"/>
    <s v="OFF-PA-10002319"/>
    <x v="1"/>
    <x v="10"/>
    <s v="Xerox 1944"/>
    <x v="2723"/>
    <n v="2"/>
    <n v="0"/>
    <n v="37.9848"/>
  </r>
  <r>
    <n v="3415"/>
    <x v="1691"/>
    <n v="2013"/>
    <x v="873"/>
    <d v="2013-09-25T00:00:00"/>
    <s v="Standard Class"/>
    <s v="GM-14695"/>
    <s v="Greg Maxwell"/>
    <s v="Corporate"/>
    <s v="United States"/>
    <s v="San Francisco"/>
    <s v="California"/>
    <n v="94122"/>
    <s v="West"/>
    <s v="OFF-BI-10000977"/>
    <x v="1"/>
    <x v="8"/>
    <s v="Ibico Plastic Spiral Binding Combs"/>
    <x v="2724"/>
    <n v="2"/>
    <n v="0.2"/>
    <n v="15.807999999999996"/>
  </r>
  <r>
    <n v="3416"/>
    <x v="1692"/>
    <n v="2013"/>
    <x v="476"/>
    <d v="2013-09-03T00:00:00"/>
    <s v="Same Day"/>
    <s v="SS-20590"/>
    <s v="Sonia Sunley"/>
    <s v="Consumer"/>
    <s v="United States"/>
    <s v="Madison"/>
    <s v="Wisconsin"/>
    <n v="53711"/>
    <s v="Central"/>
    <s v="OFF-FA-10002676"/>
    <x v="1"/>
    <x v="13"/>
    <s v="Colored Push Pins"/>
    <x v="2725"/>
    <n v="1"/>
    <n v="0"/>
    <n v="0.65159999999999996"/>
  </r>
  <r>
    <n v="3417"/>
    <x v="1692"/>
    <n v="2013"/>
    <x v="476"/>
    <d v="2013-09-03T00:00:00"/>
    <s v="Same Day"/>
    <s v="SS-20590"/>
    <s v="Sonia Sunley"/>
    <s v="Consumer"/>
    <s v="United States"/>
    <s v="Madison"/>
    <s v="Wisconsin"/>
    <n v="53711"/>
    <s v="Central"/>
    <s v="OFF-BI-10004970"/>
    <x v="1"/>
    <x v="8"/>
    <s v="ACCOHIDE 3-Ring Binder, Blue, 1&quot;"/>
    <x v="341"/>
    <n v="2"/>
    <n v="0"/>
    <n v="3.8822000000000001"/>
  </r>
  <r>
    <n v="3418"/>
    <x v="1693"/>
    <n v="2012"/>
    <x v="381"/>
    <d v="2012-05-02T00:00:00"/>
    <s v="Standard Class"/>
    <s v="TC-21475"/>
    <s v="Tony Chapman"/>
    <s v="Home Office"/>
    <s v="United States"/>
    <s v="Aurora"/>
    <s v="Colorado"/>
    <n v="80013"/>
    <s v="West"/>
    <s v="OFF-AP-10003971"/>
    <x v="1"/>
    <x v="9"/>
    <s v="Belkin 6 Outlet Metallic Surge Strip"/>
    <x v="2726"/>
    <n v="5"/>
    <n v="0.2"/>
    <n v="3.2669999999999995"/>
  </r>
  <r>
    <n v="3419"/>
    <x v="1693"/>
    <n v="2012"/>
    <x v="381"/>
    <d v="2012-05-02T00:00:00"/>
    <s v="Standard Class"/>
    <s v="TC-21475"/>
    <s v="Tony Chapman"/>
    <s v="Home Office"/>
    <s v="United States"/>
    <s v="Aurora"/>
    <s v="Colorado"/>
    <n v="80013"/>
    <s v="West"/>
    <s v="OFF-SU-10001574"/>
    <x v="1"/>
    <x v="14"/>
    <s v="Acme Value Line Scissors"/>
    <x v="572"/>
    <n v="2"/>
    <n v="0.2"/>
    <n v="0.72999999999999954"/>
  </r>
  <r>
    <n v="3420"/>
    <x v="1694"/>
    <n v="2012"/>
    <x v="684"/>
    <d v="2012-09-13T00:00:00"/>
    <s v="Standard Class"/>
    <s v="CC-12430"/>
    <s v="Chuck Clark"/>
    <s v="Home Office"/>
    <s v="United States"/>
    <s v="New York City"/>
    <s v="New York"/>
    <n v="10024"/>
    <s v="East"/>
    <s v="FUR-CH-10000665"/>
    <x v="0"/>
    <x v="1"/>
    <s v="Global Airflow Leather Mesh Back Chair, Black"/>
    <x v="2659"/>
    <n v="2"/>
    <n v="0.1"/>
    <n v="60.391999999999967"/>
  </r>
  <r>
    <n v="3421"/>
    <x v="1695"/>
    <n v="2013"/>
    <x v="316"/>
    <d v="2013-06-04T00:00:00"/>
    <s v="Standard Class"/>
    <s v="CL-12565"/>
    <s v="Clay Ludtke"/>
    <s v="Consumer"/>
    <s v="United States"/>
    <s v="Los Angeles"/>
    <s v="California"/>
    <n v="90004"/>
    <s v="West"/>
    <s v="OFF-AP-10000891"/>
    <x v="1"/>
    <x v="9"/>
    <s v="Kensington 7 Outlet MasterPiece HOMEOFFICE Power Control Center"/>
    <x v="2727"/>
    <n v="2"/>
    <n v="0"/>
    <n v="78.671999999999997"/>
  </r>
  <r>
    <n v="3422"/>
    <x v="1695"/>
    <n v="2013"/>
    <x v="316"/>
    <d v="2013-06-04T00:00:00"/>
    <s v="Standard Class"/>
    <s v="CL-12565"/>
    <s v="Clay Ludtke"/>
    <s v="Consumer"/>
    <s v="United States"/>
    <s v="Los Angeles"/>
    <s v="California"/>
    <n v="90004"/>
    <s v="West"/>
    <s v="OFF-PA-10003790"/>
    <x v="1"/>
    <x v="10"/>
    <s v="Xerox 1991"/>
    <x v="685"/>
    <n v="8"/>
    <n v="0"/>
    <n v="84.051199999999994"/>
  </r>
  <r>
    <n v="3423"/>
    <x v="1695"/>
    <n v="2013"/>
    <x v="316"/>
    <d v="2013-06-04T00:00:00"/>
    <s v="Standard Class"/>
    <s v="CL-12565"/>
    <s v="Clay Ludtke"/>
    <s v="Consumer"/>
    <s v="United States"/>
    <s v="Los Angeles"/>
    <s v="California"/>
    <n v="90004"/>
    <s v="West"/>
    <s v="TEC-AC-10002217"/>
    <x v="2"/>
    <x v="11"/>
    <s v="Imation Clip USB flash drive - 8 GB"/>
    <x v="2728"/>
    <n v="7"/>
    <n v="0"/>
    <n v="7.8960000000000008"/>
  </r>
  <r>
    <n v="3424"/>
    <x v="1695"/>
    <n v="2013"/>
    <x v="316"/>
    <d v="2013-06-04T00:00:00"/>
    <s v="Standard Class"/>
    <s v="CL-12565"/>
    <s v="Clay Ludtke"/>
    <s v="Consumer"/>
    <s v="United States"/>
    <s v="Los Angeles"/>
    <s v="California"/>
    <n v="90004"/>
    <s v="West"/>
    <s v="OFF-BI-10002215"/>
    <x v="1"/>
    <x v="8"/>
    <s v="Wilson Jones Hanging View Binder, White, 1&quot;"/>
    <x v="20"/>
    <n v="4"/>
    <n v="0.2"/>
    <n v="7.3839999999999986"/>
  </r>
  <r>
    <n v="3425"/>
    <x v="1695"/>
    <n v="2013"/>
    <x v="316"/>
    <d v="2013-06-04T00:00:00"/>
    <s v="Standard Class"/>
    <s v="CL-12565"/>
    <s v="Clay Ludtke"/>
    <s v="Consumer"/>
    <s v="United States"/>
    <s v="Los Angeles"/>
    <s v="California"/>
    <n v="90004"/>
    <s v="West"/>
    <s v="TEC-MA-10001972"/>
    <x v="2"/>
    <x v="15"/>
    <s v="Okidata C331dn Printer"/>
    <x v="2729"/>
    <n v="2"/>
    <n v="0.2"/>
    <n v="41.880000000000024"/>
  </r>
  <r>
    <n v="3426"/>
    <x v="1696"/>
    <n v="2012"/>
    <x v="496"/>
    <d v="2012-09-28T00:00:00"/>
    <s v="Standard Class"/>
    <s v="DE-13255"/>
    <s v="Deanra Eno"/>
    <s v="Home Office"/>
    <s v="United States"/>
    <s v="Dubuque"/>
    <s v="Iowa"/>
    <n v="52001"/>
    <s v="Central"/>
    <s v="OFF-BI-10001525"/>
    <x v="1"/>
    <x v="8"/>
    <s v="Acco Pressboard Covers with Storage Hooks, 14 7/8&quot; x 11&quot;, Executive Red"/>
    <x v="597"/>
    <n v="4"/>
    <n v="0"/>
    <n v="6.8579999999999988"/>
  </r>
  <r>
    <n v="3427"/>
    <x v="1696"/>
    <n v="2012"/>
    <x v="496"/>
    <d v="2012-09-28T00:00:00"/>
    <s v="Standard Class"/>
    <s v="DE-13255"/>
    <s v="Deanra Eno"/>
    <s v="Home Office"/>
    <s v="United States"/>
    <s v="Dubuque"/>
    <s v="Iowa"/>
    <n v="52001"/>
    <s v="Central"/>
    <s v="FUR-CH-10000988"/>
    <x v="0"/>
    <x v="1"/>
    <s v="Hon Olson Stacker Stools"/>
    <x v="2730"/>
    <n v="10"/>
    <n v="0"/>
    <n v="394.26800000000003"/>
  </r>
  <r>
    <n v="3428"/>
    <x v="1697"/>
    <n v="2014"/>
    <x v="445"/>
    <d v="2014-07-07T00:00:00"/>
    <s v="Second Class"/>
    <s v="SZ-20035"/>
    <s v="Sam Zeldin"/>
    <s v="Home Office"/>
    <s v="United States"/>
    <s v="Lancaster"/>
    <s v="Ohio"/>
    <n v="43130"/>
    <s v="East"/>
    <s v="OFF-PA-10000174"/>
    <x v="1"/>
    <x v="10"/>
    <s v="Message Book, Wirebound, Four 5 1/2&quot; X 4&quot; Forms/Pg., 200 Dupl. Sets/Book"/>
    <x v="2731"/>
    <n v="4"/>
    <n v="0.2"/>
    <n v="11.102399999999996"/>
  </r>
  <r>
    <n v="3429"/>
    <x v="1697"/>
    <n v="2014"/>
    <x v="445"/>
    <d v="2014-07-07T00:00:00"/>
    <s v="Second Class"/>
    <s v="SZ-20035"/>
    <s v="Sam Zeldin"/>
    <s v="Home Office"/>
    <s v="United States"/>
    <s v="Lancaster"/>
    <s v="Ohio"/>
    <n v="43130"/>
    <s v="East"/>
    <s v="FUR-TA-10002041"/>
    <x v="0"/>
    <x v="3"/>
    <s v="Bevis Round Conference Table Top, X-Base"/>
    <x v="2732"/>
    <n v="2"/>
    <n v="0.4"/>
    <n v="-103.98819999999998"/>
  </r>
  <r>
    <n v="3430"/>
    <x v="1697"/>
    <n v="2014"/>
    <x v="445"/>
    <d v="2014-07-07T00:00:00"/>
    <s v="Second Class"/>
    <s v="SZ-20035"/>
    <s v="Sam Zeldin"/>
    <s v="Home Office"/>
    <s v="United States"/>
    <s v="Lancaster"/>
    <s v="Ohio"/>
    <n v="43130"/>
    <s v="East"/>
    <s v="OFF-PA-10002246"/>
    <x v="1"/>
    <x v="10"/>
    <s v="Wirebound Four 2-3/4 x 5 Forms per Page, 400 Sets per Book"/>
    <x v="2733"/>
    <n v="6"/>
    <n v="0.2"/>
    <n v="11.223000000000001"/>
  </r>
  <r>
    <n v="3431"/>
    <x v="1698"/>
    <n v="2014"/>
    <x v="166"/>
    <d v="2014-12-10T00:00:00"/>
    <s v="First Class"/>
    <s v="LF-17185"/>
    <s v="Luke Foster"/>
    <s v="Consumer"/>
    <s v="United States"/>
    <s v="Inglewood"/>
    <s v="California"/>
    <n v="90301"/>
    <s v="West"/>
    <s v="OFF-ST-10003327"/>
    <x v="1"/>
    <x v="4"/>
    <s v="Akro-Mils 12-Gallon Tote"/>
    <x v="1418"/>
    <n v="3"/>
    <n v="0"/>
    <n v="8.6390999999999956"/>
  </r>
  <r>
    <n v="3432"/>
    <x v="1698"/>
    <n v="2014"/>
    <x v="166"/>
    <d v="2014-12-10T00:00:00"/>
    <s v="First Class"/>
    <s v="LF-17185"/>
    <s v="Luke Foster"/>
    <s v="Consumer"/>
    <s v="United States"/>
    <s v="Inglewood"/>
    <s v="California"/>
    <n v="90301"/>
    <s v="West"/>
    <s v="FUR-FU-10002703"/>
    <x v="0"/>
    <x v="5"/>
    <s v="Tenex Traditional Chairmats for Hard Floors, Average Lip, 36&quot; x 48&quot;"/>
    <x v="2734"/>
    <n v="2"/>
    <n v="0"/>
    <n v="15.468000000000004"/>
  </r>
  <r>
    <n v="3433"/>
    <x v="1698"/>
    <n v="2014"/>
    <x v="166"/>
    <d v="2014-12-10T00:00:00"/>
    <s v="First Class"/>
    <s v="LF-17185"/>
    <s v="Luke Foster"/>
    <s v="Consumer"/>
    <s v="United States"/>
    <s v="Inglewood"/>
    <s v="California"/>
    <n v="90301"/>
    <s v="West"/>
    <s v="OFF-PA-10003651"/>
    <x v="1"/>
    <x v="10"/>
    <s v="Xerox 1968"/>
    <x v="1847"/>
    <n v="9"/>
    <n v="0"/>
    <n v="28.857599999999998"/>
  </r>
  <r>
    <n v="3434"/>
    <x v="1699"/>
    <n v="2014"/>
    <x v="256"/>
    <d v="2014-12-10T00:00:00"/>
    <s v="Standard Class"/>
    <s v="AB-10165"/>
    <s v="Alan Barnes"/>
    <s v="Consumer"/>
    <s v="United States"/>
    <s v="Bellevue"/>
    <s v="Washington"/>
    <n v="98006"/>
    <s v="West"/>
    <s v="OFF-BI-10001617"/>
    <x v="1"/>
    <x v="8"/>
    <s v="GBC Wire Binding Combs"/>
    <x v="176"/>
    <n v="3"/>
    <n v="0.2"/>
    <n v="8.3753999999999991"/>
  </r>
  <r>
    <n v="3435"/>
    <x v="1699"/>
    <n v="2014"/>
    <x v="256"/>
    <d v="2014-12-10T00:00:00"/>
    <s v="Standard Class"/>
    <s v="AB-10165"/>
    <s v="Alan Barnes"/>
    <s v="Consumer"/>
    <s v="United States"/>
    <s v="Bellevue"/>
    <s v="Washington"/>
    <n v="98006"/>
    <s v="West"/>
    <s v="OFF-BI-10000145"/>
    <x v="1"/>
    <x v="8"/>
    <s v="Zipper Ring Binder Pockets"/>
    <x v="2735"/>
    <n v="6"/>
    <n v="0.2"/>
    <n v="5.4287999999999981"/>
  </r>
  <r>
    <n v="3436"/>
    <x v="1700"/>
    <n v="2012"/>
    <x v="874"/>
    <d v="2012-09-29T00:00:00"/>
    <s v="First Class"/>
    <s v="NM-18520"/>
    <s v="Neoma Murray"/>
    <s v="Consumer"/>
    <s v="United States"/>
    <s v="Chicago"/>
    <s v="Illinois"/>
    <n v="60610"/>
    <s v="Central"/>
    <s v="OFF-BI-10001670"/>
    <x v="1"/>
    <x v="8"/>
    <s v="Vinyl Sectional Post Binders"/>
    <x v="2736"/>
    <n v="2"/>
    <n v="0.8"/>
    <n v="-22.620000000000005"/>
  </r>
  <r>
    <n v="3437"/>
    <x v="1700"/>
    <n v="2012"/>
    <x v="874"/>
    <d v="2012-09-29T00:00:00"/>
    <s v="First Class"/>
    <s v="NM-18520"/>
    <s v="Neoma Murray"/>
    <s v="Consumer"/>
    <s v="United States"/>
    <s v="Chicago"/>
    <s v="Illinois"/>
    <n v="60610"/>
    <s v="Central"/>
    <s v="FUR-FU-10003849"/>
    <x v="0"/>
    <x v="5"/>
    <s v="DAX Metal Frame, Desktop, Stepped-Edge"/>
    <x v="2737"/>
    <n v="3"/>
    <n v="0.6"/>
    <n v="-12.751199999999997"/>
  </r>
  <r>
    <n v="3438"/>
    <x v="1701"/>
    <n v="2014"/>
    <x v="505"/>
    <d v="2014-10-31T00:00:00"/>
    <s v="Same Day"/>
    <s v="RA-19945"/>
    <s v="Ryan Akin"/>
    <s v="Consumer"/>
    <s v="United States"/>
    <s v="Dallas"/>
    <s v="Texas"/>
    <n v="75217"/>
    <s v="Central"/>
    <s v="FUR-FU-10003849"/>
    <x v="0"/>
    <x v="5"/>
    <s v="DAX Metal Frame, Desktop, Stepped-Edge"/>
    <x v="2738"/>
    <n v="2"/>
    <n v="0.6"/>
    <n v="-8.5007999999999981"/>
  </r>
  <r>
    <n v="3439"/>
    <x v="1701"/>
    <n v="2014"/>
    <x v="505"/>
    <d v="2014-10-31T00:00:00"/>
    <s v="Same Day"/>
    <s v="RA-19945"/>
    <s v="Ryan Akin"/>
    <s v="Consumer"/>
    <s v="United States"/>
    <s v="Dallas"/>
    <s v="Texas"/>
    <n v="75217"/>
    <s v="Central"/>
    <s v="FUR-TA-10002041"/>
    <x v="0"/>
    <x v="3"/>
    <s v="Bevis Round Conference Table Top, X-Base"/>
    <x v="2739"/>
    <n v="2"/>
    <n v="0.3"/>
    <n v="-68.130199999999988"/>
  </r>
  <r>
    <n v="3440"/>
    <x v="1701"/>
    <n v="2014"/>
    <x v="505"/>
    <d v="2014-10-31T00:00:00"/>
    <s v="Same Day"/>
    <s v="RA-19945"/>
    <s v="Ryan Akin"/>
    <s v="Consumer"/>
    <s v="United States"/>
    <s v="Dallas"/>
    <s v="Texas"/>
    <n v="75217"/>
    <s v="Central"/>
    <s v="OFF-ST-10002214"/>
    <x v="1"/>
    <x v="4"/>
    <s v="X-Rack File for Hanging Folders"/>
    <x v="2740"/>
    <n v="6"/>
    <n v="0.2"/>
    <n v="4.0643999999999973"/>
  </r>
  <r>
    <n v="3441"/>
    <x v="1702"/>
    <n v="2012"/>
    <x v="239"/>
    <d v="2012-11-30T00:00:00"/>
    <s v="Same Day"/>
    <s v="PO-19195"/>
    <s v="Phillina Ober"/>
    <s v="Home Office"/>
    <s v="United States"/>
    <s v="San Francisco"/>
    <s v="California"/>
    <n v="94122"/>
    <s v="West"/>
    <s v="OFF-BI-10001078"/>
    <x v="1"/>
    <x v="8"/>
    <s v="Acco PRESSTEX Data Binder with Storage Hooks, Dark Blue, 14 7/8&quot; X 11&quot;"/>
    <x v="2741"/>
    <n v="1"/>
    <n v="0.2"/>
    <n v="1.5602"/>
  </r>
  <r>
    <n v="3442"/>
    <x v="1703"/>
    <n v="2011"/>
    <x v="518"/>
    <d v="2011-03-14T00:00:00"/>
    <s v="Second Class"/>
    <s v="KA-16525"/>
    <s v="Kelly Andreada"/>
    <s v="Consumer"/>
    <s v="United States"/>
    <s v="New York City"/>
    <s v="New York"/>
    <n v="10024"/>
    <s v="East"/>
    <s v="OFF-PA-10002137"/>
    <x v="1"/>
    <x v="10"/>
    <s v="Southworth 100% Résumé Paper, 24lb."/>
    <x v="2742"/>
    <n v="14"/>
    <n v="0"/>
    <n v="49.013999999999996"/>
  </r>
  <r>
    <n v="3443"/>
    <x v="1704"/>
    <n v="2014"/>
    <x v="123"/>
    <d v="2014-11-24T00:00:00"/>
    <s v="Standard Class"/>
    <s v="JD-16150"/>
    <s v="Justin Deggeller"/>
    <s v="Corporate"/>
    <s v="United States"/>
    <s v="New York City"/>
    <s v="New York"/>
    <n v="10011"/>
    <s v="East"/>
    <s v="OFF-EN-10001415"/>
    <x v="1"/>
    <x v="12"/>
    <s v="Staples"/>
    <x v="80"/>
    <n v="3"/>
    <n v="0"/>
    <n v="8.370000000000001"/>
  </r>
  <r>
    <n v="3444"/>
    <x v="1704"/>
    <n v="2014"/>
    <x v="123"/>
    <d v="2014-11-24T00:00:00"/>
    <s v="Standard Class"/>
    <s v="JD-16150"/>
    <s v="Justin Deggeller"/>
    <s v="Corporate"/>
    <s v="United States"/>
    <s v="New York City"/>
    <s v="New York"/>
    <n v="10011"/>
    <s v="East"/>
    <s v="OFF-AP-10003849"/>
    <x v="1"/>
    <x v="9"/>
    <s v="Hoover Shoulder Vac Commercial Portable Vacuum"/>
    <x v="2743"/>
    <n v="7"/>
    <n v="0"/>
    <n v="626.18499999999995"/>
  </r>
  <r>
    <n v="3445"/>
    <x v="1705"/>
    <n v="2013"/>
    <x v="875"/>
    <d v="2013-08-03T00:00:00"/>
    <s v="Standard Class"/>
    <s v="JO-15145"/>
    <s v="Jack O'Briant"/>
    <s v="Corporate"/>
    <s v="United States"/>
    <s v="Philadelphia"/>
    <s v="Pennsylvania"/>
    <n v="19140"/>
    <s v="East"/>
    <s v="OFF-ST-10001713"/>
    <x v="1"/>
    <x v="4"/>
    <s v="Gould Plastics 9-Pocket Panel Bin, 18-3/8w x 5-1/4d x 20-1/2h, Black"/>
    <x v="560"/>
    <n v="2"/>
    <n v="0.2"/>
    <n v="-16.956800000000005"/>
  </r>
  <r>
    <n v="3446"/>
    <x v="1706"/>
    <n v="2012"/>
    <x v="821"/>
    <d v="2012-06-17T00:00:00"/>
    <s v="Standard Class"/>
    <s v="LE-16810"/>
    <s v="Laurel Elliston"/>
    <s v="Consumer"/>
    <s v="United States"/>
    <s v="Newark"/>
    <s v="Delaware"/>
    <n v="19711"/>
    <s v="East"/>
    <s v="OFF-ST-10001505"/>
    <x v="1"/>
    <x v="4"/>
    <s v="Perma STOR-ALL Hanging File Box, 13 1/8&quot;W x 12 1/4&quot;D x 10 1/2&quot;H"/>
    <x v="2744"/>
    <n v="5"/>
    <n v="0"/>
    <n v="5.0829999999999975"/>
  </r>
  <r>
    <n v="3447"/>
    <x v="1707"/>
    <n v="2013"/>
    <x v="876"/>
    <d v="2013-08-08T00:00:00"/>
    <s v="First Class"/>
    <s v="AH-10690"/>
    <s v="Anna Häberlin"/>
    <s v="Corporate"/>
    <s v="United States"/>
    <s v="New York City"/>
    <s v="New York"/>
    <n v="10024"/>
    <s v="East"/>
    <s v="OFF-PA-10000474"/>
    <x v="1"/>
    <x v="10"/>
    <s v="Staples"/>
    <x v="2745"/>
    <n v="2"/>
    <n v="0"/>
    <n v="33.313599999999994"/>
  </r>
  <r>
    <n v="3448"/>
    <x v="1708"/>
    <n v="2014"/>
    <x v="532"/>
    <d v="2014-06-16T00:00:00"/>
    <s v="Standard Class"/>
    <s v="KN-16705"/>
    <s v="Kristina Nunn"/>
    <s v="Home Office"/>
    <s v="United States"/>
    <s v="Auburn"/>
    <s v="Alabama"/>
    <n v="36830"/>
    <s v="South"/>
    <s v="OFF-AR-10001919"/>
    <x v="1"/>
    <x v="6"/>
    <s v="OIC #2 Pencils, Medium Soft"/>
    <x v="1061"/>
    <n v="2"/>
    <n v="0"/>
    <n v="1.0903999999999998"/>
  </r>
  <r>
    <n v="3449"/>
    <x v="1709"/>
    <n v="2013"/>
    <x v="877"/>
    <d v="2013-10-14T00:00:00"/>
    <s v="Standard Class"/>
    <s v="TB-21250"/>
    <s v="Tim Brockman"/>
    <s v="Consumer"/>
    <s v="United States"/>
    <s v="Los Angeles"/>
    <s v="California"/>
    <n v="90049"/>
    <s v="West"/>
    <s v="OFF-BI-10004001"/>
    <x v="1"/>
    <x v="8"/>
    <s v="GBC Recycled VeloBinder Covers"/>
    <x v="2746"/>
    <n v="2"/>
    <n v="0.2"/>
    <n v="8.8607999999999976"/>
  </r>
  <r>
    <n v="3450"/>
    <x v="1710"/>
    <n v="2011"/>
    <x v="78"/>
    <d v="2011-09-14T00:00:00"/>
    <s v="Standard Class"/>
    <s v="DP-13390"/>
    <s v="Dennis Pardue"/>
    <s v="Home Office"/>
    <s v="United States"/>
    <s v="San Francisco"/>
    <s v="California"/>
    <n v="94110"/>
    <s v="West"/>
    <s v="OFF-AP-10004785"/>
    <x v="1"/>
    <x v="9"/>
    <s v="Holmes Replacement Filter for HEPA Air Cleaner, Medium Room"/>
    <x v="2747"/>
    <n v="5"/>
    <n v="0"/>
    <n v="24.359500000000004"/>
  </r>
  <r>
    <n v="3451"/>
    <x v="1710"/>
    <n v="2011"/>
    <x v="78"/>
    <d v="2011-09-14T00:00:00"/>
    <s v="Standard Class"/>
    <s v="DP-13390"/>
    <s v="Dennis Pardue"/>
    <s v="Home Office"/>
    <s v="United States"/>
    <s v="San Francisco"/>
    <s v="California"/>
    <n v="94110"/>
    <s v="West"/>
    <s v="OFF-ST-10002406"/>
    <x v="1"/>
    <x v="4"/>
    <s v="Pizazz Global Quick File"/>
    <x v="2748"/>
    <n v="1"/>
    <n v="0"/>
    <n v="4.1916000000000011"/>
  </r>
  <r>
    <n v="3452"/>
    <x v="1710"/>
    <n v="2011"/>
    <x v="78"/>
    <d v="2011-09-14T00:00:00"/>
    <s v="Standard Class"/>
    <s v="DP-13390"/>
    <s v="Dennis Pardue"/>
    <s v="Home Office"/>
    <s v="United States"/>
    <s v="San Francisco"/>
    <s v="California"/>
    <n v="94110"/>
    <s v="West"/>
    <s v="OFF-FA-10002988"/>
    <x v="1"/>
    <x v="13"/>
    <s v="Ideal Clamps"/>
    <x v="133"/>
    <n v="2"/>
    <n v="0"/>
    <n v="1.9697999999999998"/>
  </r>
  <r>
    <n v="3453"/>
    <x v="1711"/>
    <n v="2011"/>
    <x v="878"/>
    <d v="2011-03-21T00:00:00"/>
    <s v="Second Class"/>
    <s v="KN-16705"/>
    <s v="Kristina Nunn"/>
    <s v="Home Office"/>
    <s v="United States"/>
    <s v="Raleigh"/>
    <s v="North Carolina"/>
    <n v="27604"/>
    <s v="South"/>
    <s v="TEC-PH-10002415"/>
    <x v="2"/>
    <x v="7"/>
    <s v="Polycom VoiceStation 500 Conference phone"/>
    <x v="2749"/>
    <n v="2"/>
    <n v="0.2"/>
    <n v="29.495000000000019"/>
  </r>
  <r>
    <n v="3454"/>
    <x v="1712"/>
    <n v="2012"/>
    <x v="879"/>
    <d v="2012-03-02T00:00:00"/>
    <s v="Second Class"/>
    <s v="ST-20530"/>
    <s v="Shui Tom"/>
    <s v="Consumer"/>
    <s v="United States"/>
    <s v="Macon"/>
    <s v="Georgia"/>
    <n v="31204"/>
    <s v="South"/>
    <s v="OFF-BI-10004236"/>
    <x v="1"/>
    <x v="8"/>
    <s v="XtraLife ClearVue Slant-D Ring Binder, White, 3&quot;"/>
    <x v="2750"/>
    <n v="4"/>
    <n v="0"/>
    <n v="27.011199999999999"/>
  </r>
  <r>
    <n v="3455"/>
    <x v="1713"/>
    <n v="2012"/>
    <x v="584"/>
    <d v="2012-07-14T00:00:00"/>
    <s v="Standard Class"/>
    <s v="EB-13870"/>
    <s v="Emily Burns"/>
    <s v="Consumer"/>
    <s v="United States"/>
    <s v="Nashville"/>
    <s v="Tennessee"/>
    <n v="37211"/>
    <s v="South"/>
    <s v="OFF-AR-10000657"/>
    <x v="1"/>
    <x v="6"/>
    <s v="Binney &amp; Smith inkTank Desk Highlighter, Chisel Tip, Yellow, 12/Box"/>
    <x v="788"/>
    <n v="3"/>
    <n v="0.2"/>
    <n v="0.83849999999999936"/>
  </r>
  <r>
    <n v="3456"/>
    <x v="1714"/>
    <n v="2013"/>
    <x v="880"/>
    <d v="2013-02-27T00:00:00"/>
    <s v="Standard Class"/>
    <s v="AH-10210"/>
    <s v="Alan Hwang"/>
    <s v="Consumer"/>
    <s v="United States"/>
    <s v="Nashville"/>
    <s v="Tennessee"/>
    <n v="37211"/>
    <s v="South"/>
    <s v="OFF-PA-10004996"/>
    <x v="1"/>
    <x v="10"/>
    <s v="Speediset Carbonless Redi-Letter 7&quot; x 8 1/2&quot;"/>
    <x v="2751"/>
    <n v="2"/>
    <n v="0.2"/>
    <n v="5.5673999999999992"/>
  </r>
  <r>
    <n v="3457"/>
    <x v="1715"/>
    <n v="2014"/>
    <x v="118"/>
    <d v="2014-09-19T00:00:00"/>
    <s v="First Class"/>
    <s v="AS-10090"/>
    <s v="Adam Shillingsburg"/>
    <s v="Consumer"/>
    <s v="United States"/>
    <s v="Philadelphia"/>
    <s v="Pennsylvania"/>
    <n v="19143"/>
    <s v="East"/>
    <s v="TEC-AC-10001109"/>
    <x v="2"/>
    <x v="11"/>
    <s v="Logitech Trackman Marble Mouse"/>
    <x v="981"/>
    <n v="3"/>
    <n v="0.2"/>
    <n v="19.793400000000005"/>
  </r>
  <r>
    <n v="3458"/>
    <x v="1715"/>
    <n v="2014"/>
    <x v="118"/>
    <d v="2014-09-19T00:00:00"/>
    <s v="First Class"/>
    <s v="AS-10090"/>
    <s v="Adam Shillingsburg"/>
    <s v="Consumer"/>
    <s v="United States"/>
    <s v="Philadelphia"/>
    <s v="Pennsylvania"/>
    <n v="19143"/>
    <s v="East"/>
    <s v="FUR-FU-10003832"/>
    <x v="0"/>
    <x v="5"/>
    <s v="Eldon Expressions Punched Metal &amp; Wood Desk Accessories, Black &amp; Cherry"/>
    <x v="2752"/>
    <n v="3"/>
    <n v="0.2"/>
    <n v="2.2511999999999999"/>
  </r>
  <r>
    <n v="3459"/>
    <x v="1715"/>
    <n v="2014"/>
    <x v="118"/>
    <d v="2014-09-19T00:00:00"/>
    <s v="First Class"/>
    <s v="AS-10090"/>
    <s v="Adam Shillingsburg"/>
    <s v="Consumer"/>
    <s v="United States"/>
    <s v="Philadelphia"/>
    <s v="Pennsylvania"/>
    <n v="19143"/>
    <s v="East"/>
    <s v="OFF-BI-10002393"/>
    <x v="1"/>
    <x v="8"/>
    <s v="Binder Posts"/>
    <x v="2753"/>
    <n v="2"/>
    <n v="0.7"/>
    <n v="-2.7551999999999994"/>
  </r>
  <r>
    <n v="3460"/>
    <x v="1715"/>
    <n v="2014"/>
    <x v="118"/>
    <d v="2014-09-19T00:00:00"/>
    <s v="First Class"/>
    <s v="AS-10090"/>
    <s v="Adam Shillingsburg"/>
    <s v="Consumer"/>
    <s v="United States"/>
    <s v="Philadelphia"/>
    <s v="Pennsylvania"/>
    <n v="19143"/>
    <s v="East"/>
    <s v="OFF-BI-10001359"/>
    <x v="1"/>
    <x v="8"/>
    <s v="GBC DocuBind TL300 Electric Binding System"/>
    <x v="2754"/>
    <n v="2"/>
    <n v="0.7"/>
    <n v="-412.61539999999991"/>
  </r>
  <r>
    <n v="3461"/>
    <x v="1715"/>
    <n v="2014"/>
    <x v="118"/>
    <d v="2014-09-19T00:00:00"/>
    <s v="First Class"/>
    <s v="AS-10090"/>
    <s v="Adam Shillingsburg"/>
    <s v="Consumer"/>
    <s v="United States"/>
    <s v="Philadelphia"/>
    <s v="Pennsylvania"/>
    <n v="19143"/>
    <s v="East"/>
    <s v="TEC-AC-10003628"/>
    <x v="2"/>
    <x v="11"/>
    <s v="Logitech 910-002974 M325 Wireless Mouse for Web Scrolling"/>
    <x v="736"/>
    <n v="2"/>
    <n v="0.2"/>
    <n v="14.395200000000004"/>
  </r>
  <r>
    <n v="3462"/>
    <x v="1716"/>
    <n v="2014"/>
    <x v="60"/>
    <d v="2014-11-11T00:00:00"/>
    <s v="Second Class"/>
    <s v="EM-13825"/>
    <s v="Elizabeth Moffitt"/>
    <s v="Corporate"/>
    <s v="United States"/>
    <s v="Dallas"/>
    <s v="Texas"/>
    <n v="75081"/>
    <s v="Central"/>
    <s v="TEC-PH-10003012"/>
    <x v="2"/>
    <x v="7"/>
    <s v="Nortel Meridian M3904 Professional Digital phone"/>
    <x v="2755"/>
    <n v="4"/>
    <n v="0.2"/>
    <n v="55.436399999999935"/>
  </r>
  <r>
    <n v="3463"/>
    <x v="1717"/>
    <n v="2012"/>
    <x v="763"/>
    <d v="2012-02-23T00:00:00"/>
    <s v="Second Class"/>
    <s v="KA-16525"/>
    <s v="Kelly Andreada"/>
    <s v="Consumer"/>
    <s v="United States"/>
    <s v="Perth Amboy"/>
    <s v="New Jersey"/>
    <n v="8861"/>
    <s v="East"/>
    <s v="OFF-AR-10003903"/>
    <x v="1"/>
    <x v="6"/>
    <s v="Sanford 52201 APSCO Electric Pencil Sharpener"/>
    <x v="2756"/>
    <n v="7"/>
    <n v="0"/>
    <n v="74.565400000000011"/>
  </r>
  <r>
    <n v="3464"/>
    <x v="1718"/>
    <n v="2013"/>
    <x v="881"/>
    <d v="2013-12-01T00:00:00"/>
    <s v="Standard Class"/>
    <s v="HJ-14875"/>
    <s v="Heather Jas"/>
    <s v="Home Office"/>
    <s v="United States"/>
    <s v="Jacksonville"/>
    <s v="Florida"/>
    <n v="32216"/>
    <s v="South"/>
    <s v="OFF-PA-10004675"/>
    <x v="1"/>
    <x v="10"/>
    <s v="Telephone Message Books with Fax/Mobile Section, 5 1/2&quot; x 3 3/16&quot;"/>
    <x v="2757"/>
    <n v="1"/>
    <n v="0.2"/>
    <n v="1.6509999999999998"/>
  </r>
  <r>
    <n v="3465"/>
    <x v="1719"/>
    <n v="2014"/>
    <x v="734"/>
    <d v="2014-12-06T00:00:00"/>
    <s v="Second Class"/>
    <s v="ND-18370"/>
    <s v="Natalie DeCherney"/>
    <s v="Consumer"/>
    <s v="United States"/>
    <s v="Jacksonville"/>
    <s v="Florida"/>
    <n v="32216"/>
    <s v="South"/>
    <s v="TEC-AC-10001990"/>
    <x v="2"/>
    <x v="11"/>
    <s v="Kensington Orbit Wireless Mobile Trackball for PC and Mac"/>
    <x v="2758"/>
    <n v="1"/>
    <n v="0.2"/>
    <n v="7.198799999999995"/>
  </r>
  <r>
    <n v="3466"/>
    <x v="1720"/>
    <n v="2012"/>
    <x v="229"/>
    <d v="2012-09-14T00:00:00"/>
    <s v="Standard Class"/>
    <s v="EH-13765"/>
    <s v="Edward Hooks"/>
    <s v="Corporate"/>
    <s v="United States"/>
    <s v="Revere"/>
    <s v="Massachusetts"/>
    <n v="2151"/>
    <s v="East"/>
    <s v="OFF-AP-10003842"/>
    <x v="1"/>
    <x v="9"/>
    <s v="Euro-Pro Shark Turbo Vacuum"/>
    <x v="1168"/>
    <n v="2"/>
    <n v="0"/>
    <n v="16.1096"/>
  </r>
  <r>
    <n v="3467"/>
    <x v="1720"/>
    <n v="2012"/>
    <x v="229"/>
    <d v="2012-09-14T00:00:00"/>
    <s v="Standard Class"/>
    <s v="EH-13765"/>
    <s v="Edward Hooks"/>
    <s v="Corporate"/>
    <s v="United States"/>
    <s v="Revere"/>
    <s v="Massachusetts"/>
    <n v="2151"/>
    <s v="East"/>
    <s v="FUR-BO-10004695"/>
    <x v="0"/>
    <x v="0"/>
    <s v="O'Sullivan 2-Door Barrister Bookcase in Odessa Pine"/>
    <x v="2759"/>
    <n v="2"/>
    <n v="0"/>
    <n v="83.25079999999997"/>
  </r>
  <r>
    <n v="3468"/>
    <x v="1720"/>
    <n v="2012"/>
    <x v="229"/>
    <d v="2012-09-14T00:00:00"/>
    <s v="Standard Class"/>
    <s v="EH-13765"/>
    <s v="Edward Hooks"/>
    <s v="Corporate"/>
    <s v="United States"/>
    <s v="Revere"/>
    <s v="Massachusetts"/>
    <n v="2151"/>
    <s v="East"/>
    <s v="OFF-PA-10003039"/>
    <x v="1"/>
    <x v="10"/>
    <s v="Xerox 1960"/>
    <x v="2760"/>
    <n v="9"/>
    <n v="0"/>
    <n v="125.46899999999999"/>
  </r>
  <r>
    <n v="3469"/>
    <x v="1721"/>
    <n v="2013"/>
    <x v="882"/>
    <d v="2013-12-20T00:00:00"/>
    <s v="Standard Class"/>
    <s v="MC-17845"/>
    <s v="Michael Chen"/>
    <s v="Consumer"/>
    <s v="United States"/>
    <s v="Jackson"/>
    <s v="Mississippi"/>
    <n v="39212"/>
    <s v="South"/>
    <s v="FUR-FU-10002045"/>
    <x v="0"/>
    <x v="5"/>
    <s v="Executive Impressions 14&quot;"/>
    <x v="2761"/>
    <n v="6"/>
    <n v="0"/>
    <n v="58.687200000000011"/>
  </r>
  <r>
    <n v="3470"/>
    <x v="1722"/>
    <n v="2012"/>
    <x v="744"/>
    <d v="2012-04-10T00:00:00"/>
    <s v="Standard Class"/>
    <s v="MH-17455"/>
    <s v="Mark Hamilton"/>
    <s v="Consumer"/>
    <s v="United States"/>
    <s v="Jacksonville"/>
    <s v="North Carolina"/>
    <n v="28540"/>
    <s v="South"/>
    <s v="OFF-PA-10001019"/>
    <x v="1"/>
    <x v="10"/>
    <s v="Xerox 1884"/>
    <x v="1107"/>
    <n v="3"/>
    <n v="0.2"/>
    <n v="16.183799999999998"/>
  </r>
  <r>
    <n v="3471"/>
    <x v="1723"/>
    <n v="2013"/>
    <x v="49"/>
    <d v="2013-12-06T00:00:00"/>
    <s v="Standard Class"/>
    <s v="CL-11890"/>
    <s v="Carl Ludwig"/>
    <s v="Consumer"/>
    <s v="United States"/>
    <s v="San Francisco"/>
    <s v="California"/>
    <n v="94122"/>
    <s v="West"/>
    <s v="FUR-FU-10003724"/>
    <x v="0"/>
    <x v="5"/>
    <s v="Westinghouse Clip-On Gooseneck Lamps"/>
    <x v="2499"/>
    <n v="2"/>
    <n v="0"/>
    <n v="4.3523999999999994"/>
  </r>
  <r>
    <n v="3472"/>
    <x v="1724"/>
    <n v="2014"/>
    <x v="105"/>
    <d v="2014-11-18T00:00:00"/>
    <s v="Standard Class"/>
    <s v="SF-20965"/>
    <s v="Sylvia Foulston"/>
    <s v="Corporate"/>
    <s v="United States"/>
    <s v="Columbus"/>
    <s v="Ohio"/>
    <n v="43229"/>
    <s v="East"/>
    <s v="OFF-PA-10003673"/>
    <x v="1"/>
    <x v="10"/>
    <s v="Strathmore Photo Mount Cards"/>
    <x v="2762"/>
    <n v="2"/>
    <n v="0.2"/>
    <n v="3.5255999999999994"/>
  </r>
  <r>
    <n v="3473"/>
    <x v="1724"/>
    <n v="2014"/>
    <x v="105"/>
    <d v="2014-11-18T00:00:00"/>
    <s v="Standard Class"/>
    <s v="SF-20965"/>
    <s v="Sylvia Foulston"/>
    <s v="Corporate"/>
    <s v="United States"/>
    <s v="Columbus"/>
    <s v="Ohio"/>
    <n v="43229"/>
    <s v="East"/>
    <s v="TEC-AC-10003614"/>
    <x v="2"/>
    <x v="11"/>
    <s v="Verbatim 25 GB 6x Blu-ray Single Layer Recordable Disc, 10/Pack"/>
    <x v="2763"/>
    <n v="2"/>
    <n v="0.2"/>
    <n v="3.0133999999999981"/>
  </r>
  <r>
    <n v="3474"/>
    <x v="1725"/>
    <n v="2014"/>
    <x v="448"/>
    <d v="2014-03-11T00:00:00"/>
    <s v="Standard Class"/>
    <s v="EP-13915"/>
    <s v="Emily Phan"/>
    <s v="Consumer"/>
    <s v="United States"/>
    <s v="Dearborn Heights"/>
    <s v="Michigan"/>
    <n v="48127"/>
    <s v="Central"/>
    <s v="FUR-CH-10000785"/>
    <x v="0"/>
    <x v="1"/>
    <s v="Global Ergonomic Managers Chair"/>
    <x v="2764"/>
    <n v="1"/>
    <n v="0"/>
    <n v="47.0548"/>
  </r>
  <r>
    <n v="3475"/>
    <x v="1725"/>
    <n v="2014"/>
    <x v="448"/>
    <d v="2014-03-11T00:00:00"/>
    <s v="Standard Class"/>
    <s v="EP-13915"/>
    <s v="Emily Phan"/>
    <s v="Consumer"/>
    <s v="United States"/>
    <s v="Dearborn Heights"/>
    <s v="Michigan"/>
    <n v="48127"/>
    <s v="Central"/>
    <s v="TEC-AC-10002926"/>
    <x v="2"/>
    <x v="11"/>
    <s v="Logitech Wireless Marathon Mouse M705"/>
    <x v="2622"/>
    <n v="2"/>
    <n v="0"/>
    <n v="42.991400000000006"/>
  </r>
  <r>
    <n v="3476"/>
    <x v="1726"/>
    <n v="2013"/>
    <x v="581"/>
    <d v="2013-12-01T00:00:00"/>
    <s v="First Class"/>
    <s v="RW-19630"/>
    <s v="Rob Williams"/>
    <s v="Corporate"/>
    <s v="United States"/>
    <s v="Overland Park"/>
    <s v="Kansas"/>
    <n v="66212"/>
    <s v="Central"/>
    <s v="TEC-AC-10004633"/>
    <x v="2"/>
    <x v="11"/>
    <s v="Verbatim 25 GB 6x Blu-ray Single Layer Recordable Disc, 3/Pack"/>
    <x v="2765"/>
    <n v="5"/>
    <n v="0"/>
    <n v="15.378000000000004"/>
  </r>
  <r>
    <n v="3477"/>
    <x v="1726"/>
    <n v="2013"/>
    <x v="581"/>
    <d v="2013-12-01T00:00:00"/>
    <s v="First Class"/>
    <s v="RW-19630"/>
    <s v="Rob Williams"/>
    <s v="Corporate"/>
    <s v="United States"/>
    <s v="Overland Park"/>
    <s v="Kansas"/>
    <n v="66212"/>
    <s v="Central"/>
    <s v="OFF-BI-10000977"/>
    <x v="1"/>
    <x v="8"/>
    <s v="Ibico Plastic Spiral Binding Combs"/>
    <x v="2766"/>
    <n v="5"/>
    <n v="0"/>
    <n v="69.919999999999987"/>
  </r>
  <r>
    <n v="3478"/>
    <x v="1727"/>
    <n v="2011"/>
    <x v="883"/>
    <d v="2011-09-05T00:00:00"/>
    <s v="Standard Class"/>
    <s v="SJ-20500"/>
    <s v="Shirley Jackson"/>
    <s v="Consumer"/>
    <s v="United States"/>
    <s v="Santa Fe"/>
    <s v="New Mexico"/>
    <n v="87505"/>
    <s v="West"/>
    <s v="TEC-AC-10001635"/>
    <x v="2"/>
    <x v="11"/>
    <s v="KeyTronic KT400U2 - Keyboard - Black"/>
    <x v="451"/>
    <n v="9"/>
    <n v="0"/>
    <n v="18.503999999999991"/>
  </r>
  <r>
    <n v="3479"/>
    <x v="1728"/>
    <n v="2013"/>
    <x v="16"/>
    <d v="2013-12-15T00:00:00"/>
    <s v="Standard Class"/>
    <s v="SP-20620"/>
    <s v="Stefania Perrino"/>
    <s v="Corporate"/>
    <s v="United States"/>
    <s v="San Francisco"/>
    <s v="California"/>
    <n v="94110"/>
    <s v="West"/>
    <s v="OFF-AR-10003056"/>
    <x v="1"/>
    <x v="6"/>
    <s v="Newell 341"/>
    <x v="18"/>
    <n v="2"/>
    <n v="0"/>
    <n v="2.4823999999999993"/>
  </r>
  <r>
    <n v="3480"/>
    <x v="1728"/>
    <n v="2013"/>
    <x v="16"/>
    <d v="2013-12-15T00:00:00"/>
    <s v="Standard Class"/>
    <s v="SP-20620"/>
    <s v="Stefania Perrino"/>
    <s v="Corporate"/>
    <s v="United States"/>
    <s v="San Francisco"/>
    <s v="California"/>
    <n v="94110"/>
    <s v="West"/>
    <s v="OFF-PA-10003363"/>
    <x v="1"/>
    <x v="10"/>
    <s v="Xerox 204"/>
    <x v="1568"/>
    <n v="7"/>
    <n v="0"/>
    <n v="21.772800000000004"/>
  </r>
  <r>
    <n v="3481"/>
    <x v="1728"/>
    <n v="2013"/>
    <x v="16"/>
    <d v="2013-12-15T00:00:00"/>
    <s v="Standard Class"/>
    <s v="SP-20620"/>
    <s v="Stefania Perrino"/>
    <s v="Corporate"/>
    <s v="United States"/>
    <s v="San Francisco"/>
    <s v="California"/>
    <n v="94110"/>
    <s v="West"/>
    <s v="FUR-TA-10003954"/>
    <x v="0"/>
    <x v="3"/>
    <s v="Hon 94000 Series Round Tables"/>
    <x v="2767"/>
    <n v="6"/>
    <n v="0.2"/>
    <n v="-195.47879999999998"/>
  </r>
  <r>
    <n v="3482"/>
    <x v="1729"/>
    <n v="2011"/>
    <x v="884"/>
    <d v="2011-04-10T00:00:00"/>
    <s v="First Class"/>
    <s v="PJ-19015"/>
    <s v="Pauline Johnson"/>
    <s v="Consumer"/>
    <s v="United States"/>
    <s v="Mobile"/>
    <s v="Alabama"/>
    <n v="36608"/>
    <s v="South"/>
    <s v="FUR-FU-10004415"/>
    <x v="0"/>
    <x v="5"/>
    <s v="Stacking Tray, Side-Loading, Legal, Smoke"/>
    <x v="2482"/>
    <n v="2"/>
    <n v="0"/>
    <n v="2.7775999999999996"/>
  </r>
  <r>
    <n v="3483"/>
    <x v="1730"/>
    <n v="2011"/>
    <x v="9"/>
    <d v="2011-08-29T00:00:00"/>
    <s v="First Class"/>
    <s v="CC-12610"/>
    <s v="Corey Catlett"/>
    <s v="Corporate"/>
    <s v="United States"/>
    <s v="Springfield"/>
    <s v="Virginia"/>
    <n v="22153"/>
    <s v="South"/>
    <s v="TEC-PH-10000455"/>
    <x v="2"/>
    <x v="7"/>
    <s v="GE 30522EE2"/>
    <x v="2768"/>
    <n v="5"/>
    <n v="0"/>
    <n v="168.18549999999993"/>
  </r>
  <r>
    <n v="3484"/>
    <x v="1730"/>
    <n v="2011"/>
    <x v="9"/>
    <d v="2011-08-29T00:00:00"/>
    <s v="First Class"/>
    <s v="CC-12610"/>
    <s v="Corey Catlett"/>
    <s v="Corporate"/>
    <s v="United States"/>
    <s v="Springfield"/>
    <s v="Virginia"/>
    <n v="22153"/>
    <s v="South"/>
    <s v="FUR-FU-10002456"/>
    <x v="0"/>
    <x v="5"/>
    <s v="Master Caster Door Stop, Large Neon Orange"/>
    <x v="2769"/>
    <n v="4"/>
    <n v="0"/>
    <n v="12.521600000000003"/>
  </r>
  <r>
    <n v="3485"/>
    <x v="1730"/>
    <n v="2011"/>
    <x v="9"/>
    <d v="2011-08-29T00:00:00"/>
    <s v="First Class"/>
    <s v="CC-12610"/>
    <s v="Corey Catlett"/>
    <s v="Corporate"/>
    <s v="United States"/>
    <s v="Springfield"/>
    <s v="Virginia"/>
    <n v="22153"/>
    <s v="South"/>
    <s v="FUR-TA-10003569"/>
    <x v="0"/>
    <x v="3"/>
    <s v="Bretford CR8500 Series Meeting Room Furniture"/>
    <x v="2770"/>
    <n v="3"/>
    <n v="0"/>
    <n v="300.73500000000001"/>
  </r>
  <r>
    <n v="3486"/>
    <x v="1731"/>
    <n v="2013"/>
    <x v="147"/>
    <d v="2013-10-27T00:00:00"/>
    <s v="Standard Class"/>
    <s v="MY-18295"/>
    <s v="Muhammed Yedwab"/>
    <s v="Corporate"/>
    <s v="United States"/>
    <s v="Newark"/>
    <s v="Delaware"/>
    <n v="19711"/>
    <s v="East"/>
    <s v="OFF-BI-10002813"/>
    <x v="1"/>
    <x v="8"/>
    <s v="Avery Reinforcements for Hole-Punch Pages"/>
    <x v="1063"/>
    <n v="4"/>
    <n v="0"/>
    <n v="3.5640000000000001"/>
  </r>
  <r>
    <n v="3487"/>
    <x v="1732"/>
    <n v="2013"/>
    <x v="885"/>
    <d v="2013-12-01T00:00:00"/>
    <s v="Same Day"/>
    <s v="DB-13210"/>
    <s v="Dean Braden"/>
    <s v="Consumer"/>
    <s v="United States"/>
    <s v="Hickory"/>
    <s v="North Carolina"/>
    <n v="28601"/>
    <s v="South"/>
    <s v="TEC-PH-10002890"/>
    <x v="2"/>
    <x v="7"/>
    <s v="AT&amp;T 17929 Lendline Telephone"/>
    <x v="2771"/>
    <n v="1"/>
    <n v="0.2"/>
    <n v="2.7143999999999995"/>
  </r>
  <r>
    <n v="3488"/>
    <x v="1733"/>
    <n v="2014"/>
    <x v="528"/>
    <d v="2014-09-12T00:00:00"/>
    <s v="Standard Class"/>
    <s v="MG-17875"/>
    <s v="Michael Grace"/>
    <s v="Home Office"/>
    <s v="United States"/>
    <s v="Fort Lauderdale"/>
    <s v="Florida"/>
    <n v="33311"/>
    <s v="South"/>
    <s v="OFF-ST-10001522"/>
    <x v="1"/>
    <x v="4"/>
    <s v="Gould Plastics 18-Pocket Panel Bin, 34w x 5-1/4d x 20-1/2h"/>
    <x v="2772"/>
    <n v="2"/>
    <n v="0.2"/>
    <n v="-29.436800000000012"/>
  </r>
  <r>
    <n v="3489"/>
    <x v="1734"/>
    <n v="2012"/>
    <x v="740"/>
    <d v="2012-07-06T00:00:00"/>
    <s v="Standard Class"/>
    <s v="RH-19600"/>
    <s v="Rob Haberlin"/>
    <s v="Consumer"/>
    <s v="United States"/>
    <s v="Carol Stream"/>
    <s v="Illinois"/>
    <n v="60188"/>
    <s v="Central"/>
    <s v="FUR-CH-10004086"/>
    <x v="0"/>
    <x v="1"/>
    <s v="Hon 4070 Series Pagoda Armless Upholstered Stacking Chairs"/>
    <x v="2379"/>
    <n v="2"/>
    <n v="0.3"/>
    <n v="-5.8346000000000231"/>
  </r>
  <r>
    <n v="3490"/>
    <x v="1734"/>
    <n v="2012"/>
    <x v="740"/>
    <d v="2012-07-06T00:00:00"/>
    <s v="Standard Class"/>
    <s v="RH-19600"/>
    <s v="Rob Haberlin"/>
    <s v="Consumer"/>
    <s v="United States"/>
    <s v="Carol Stream"/>
    <s v="Illinois"/>
    <n v="60188"/>
    <s v="Central"/>
    <s v="FUR-CH-10003774"/>
    <x v="0"/>
    <x v="1"/>
    <s v="Global Wood Trimmed Manager's Task Chair, Khaki"/>
    <x v="2773"/>
    <n v="6"/>
    <n v="0.3"/>
    <n v="-92.799600000000027"/>
  </r>
  <r>
    <n v="3491"/>
    <x v="1734"/>
    <n v="2012"/>
    <x v="740"/>
    <d v="2012-07-06T00:00:00"/>
    <s v="Standard Class"/>
    <s v="RH-19600"/>
    <s v="Rob Haberlin"/>
    <s v="Consumer"/>
    <s v="United States"/>
    <s v="Carol Stream"/>
    <s v="Illinois"/>
    <n v="60188"/>
    <s v="Central"/>
    <s v="OFF-ST-10004507"/>
    <x v="1"/>
    <x v="4"/>
    <s v="Advantus Rolling Storage Box"/>
    <x v="648"/>
    <n v="5"/>
    <n v="0.2"/>
    <n v="6.0024999999999977"/>
  </r>
  <r>
    <n v="3492"/>
    <x v="1734"/>
    <n v="2012"/>
    <x v="740"/>
    <d v="2012-07-06T00:00:00"/>
    <s v="Standard Class"/>
    <s v="RH-19600"/>
    <s v="Rob Haberlin"/>
    <s v="Consumer"/>
    <s v="United States"/>
    <s v="Carol Stream"/>
    <s v="Illinois"/>
    <n v="60188"/>
    <s v="Central"/>
    <s v="OFF-ST-10003208"/>
    <x v="1"/>
    <x v="4"/>
    <s v="Adjustable Depth Letter/Legal Cart"/>
    <x v="2774"/>
    <n v="3"/>
    <n v="0.2"/>
    <n v="48.994199999999921"/>
  </r>
  <r>
    <n v="3493"/>
    <x v="1734"/>
    <n v="2012"/>
    <x v="740"/>
    <d v="2012-07-06T00:00:00"/>
    <s v="Standard Class"/>
    <s v="RH-19600"/>
    <s v="Rob Haberlin"/>
    <s v="Consumer"/>
    <s v="United States"/>
    <s v="Carol Stream"/>
    <s v="Illinois"/>
    <n v="60188"/>
    <s v="Central"/>
    <s v="OFF-PA-10000659"/>
    <x v="1"/>
    <x v="10"/>
    <s v="Adams Phone Message Book, Professional, 400 Message Capacity, 5 3/6” x 11”"/>
    <x v="1515"/>
    <n v="2"/>
    <n v="0.2"/>
    <n v="3.7692000000000001"/>
  </r>
  <r>
    <n v="3494"/>
    <x v="1735"/>
    <n v="2014"/>
    <x v="241"/>
    <d v="2014-09-29T00:00:00"/>
    <s v="Standard Class"/>
    <s v="KB-16240"/>
    <s v="Karen Bern"/>
    <s v="Corporate"/>
    <s v="United States"/>
    <s v="Saint Cloud"/>
    <s v="Minnesota"/>
    <n v="56301"/>
    <s v="Central"/>
    <s v="TEC-AC-10002305"/>
    <x v="2"/>
    <x v="11"/>
    <s v="KeyTronic E03601U1 - Keyboard - Beige"/>
    <x v="2775"/>
    <n v="4"/>
    <n v="0"/>
    <n v="12.959999999999994"/>
  </r>
  <r>
    <n v="3495"/>
    <x v="1735"/>
    <n v="2014"/>
    <x v="241"/>
    <d v="2014-09-29T00:00:00"/>
    <s v="Standard Class"/>
    <s v="KB-16240"/>
    <s v="Karen Bern"/>
    <s v="Corporate"/>
    <s v="United States"/>
    <s v="Saint Cloud"/>
    <s v="Minnesota"/>
    <n v="56301"/>
    <s v="Central"/>
    <s v="TEC-AC-10000990"/>
    <x v="2"/>
    <x v="11"/>
    <s v="Imation Bio 2GB USB Flash Drive Imation Corp"/>
    <x v="2776"/>
    <n v="5"/>
    <n v="0"/>
    <n v="275.47800000000001"/>
  </r>
  <r>
    <n v="3496"/>
    <x v="1735"/>
    <n v="2014"/>
    <x v="241"/>
    <d v="2014-09-29T00:00:00"/>
    <s v="Standard Class"/>
    <s v="KB-16240"/>
    <s v="Karen Bern"/>
    <s v="Corporate"/>
    <s v="United States"/>
    <s v="Saint Cloud"/>
    <s v="Minnesota"/>
    <n v="56301"/>
    <s v="Central"/>
    <s v="FUR-CH-10000665"/>
    <x v="0"/>
    <x v="1"/>
    <s v="Global Airflow Leather Mesh Back Chair, Black"/>
    <x v="891"/>
    <n v="4"/>
    <n v="0"/>
    <n v="181.17599999999993"/>
  </r>
  <r>
    <n v="3497"/>
    <x v="1736"/>
    <n v="2013"/>
    <x v="590"/>
    <d v="2013-08-16T00:00:00"/>
    <s v="Standard Class"/>
    <s v="CA-12055"/>
    <s v="Cathy Armstrong"/>
    <s v="Home Office"/>
    <s v="United States"/>
    <s v="Los Angeles"/>
    <s v="California"/>
    <n v="90036"/>
    <s v="West"/>
    <s v="FUR-TA-10001932"/>
    <x v="0"/>
    <x v="3"/>
    <s v="Chromcraft 48&quot; x 96&quot; Racetrack Double Pedestal Table"/>
    <x v="2777"/>
    <n v="2"/>
    <n v="0.2"/>
    <n v="12.82559999999998"/>
  </r>
  <r>
    <n v="3498"/>
    <x v="1736"/>
    <n v="2013"/>
    <x v="590"/>
    <d v="2013-08-16T00:00:00"/>
    <s v="Standard Class"/>
    <s v="CA-12055"/>
    <s v="Cathy Armstrong"/>
    <s v="Home Office"/>
    <s v="United States"/>
    <s v="Los Angeles"/>
    <s v="California"/>
    <n v="90036"/>
    <s v="West"/>
    <s v="OFF-AP-10004487"/>
    <x v="1"/>
    <x v="9"/>
    <s v="Kensington 4 Outlet MasterPiece Compact Power Control Center"/>
    <x v="2778"/>
    <n v="6"/>
    <n v="0"/>
    <n v="136.61759999999998"/>
  </r>
  <r>
    <n v="3499"/>
    <x v="1736"/>
    <n v="2013"/>
    <x v="590"/>
    <d v="2013-08-16T00:00:00"/>
    <s v="Standard Class"/>
    <s v="CA-12055"/>
    <s v="Cathy Armstrong"/>
    <s v="Home Office"/>
    <s v="United States"/>
    <s v="Los Angeles"/>
    <s v="California"/>
    <n v="90036"/>
    <s v="West"/>
    <s v="OFF-BI-10002160"/>
    <x v="1"/>
    <x v="8"/>
    <s v="Acco Hanging Data Binders"/>
    <x v="597"/>
    <n v="5"/>
    <n v="0.2"/>
    <n v="5.3339999999999996"/>
  </r>
  <r>
    <n v="3500"/>
    <x v="1737"/>
    <n v="2013"/>
    <x v="321"/>
    <d v="2013-10-04T00:00:00"/>
    <s v="Standard Class"/>
    <s v="JK-15730"/>
    <s v="Joe Kamberova"/>
    <s v="Consumer"/>
    <s v="United States"/>
    <s v="Mobile"/>
    <s v="Alabama"/>
    <n v="36608"/>
    <s v="South"/>
    <s v="TEC-AC-10000420"/>
    <x v="2"/>
    <x v="11"/>
    <s v="Logitech G500s Laser Gaming Mouse with Adjustable Weight Tuning"/>
    <x v="2779"/>
    <n v="3"/>
    <n v="0"/>
    <n v="71.389799999999994"/>
  </r>
  <r>
    <n v="3501"/>
    <x v="1737"/>
    <n v="2013"/>
    <x v="321"/>
    <d v="2013-10-04T00:00:00"/>
    <s v="Standard Class"/>
    <s v="JK-15730"/>
    <s v="Joe Kamberova"/>
    <s v="Consumer"/>
    <s v="United States"/>
    <s v="Mobile"/>
    <s v="Alabama"/>
    <n v="36608"/>
    <s v="South"/>
    <s v="OFF-BI-10001989"/>
    <x v="1"/>
    <x v="8"/>
    <s v="Premium Transparent Presentation Covers by GBC"/>
    <x v="2780"/>
    <n v="3"/>
    <n v="0"/>
    <n v="30.211199999999998"/>
  </r>
  <r>
    <n v="3502"/>
    <x v="1737"/>
    <n v="2013"/>
    <x v="321"/>
    <d v="2013-10-04T00:00:00"/>
    <s v="Standard Class"/>
    <s v="JK-15730"/>
    <s v="Joe Kamberova"/>
    <s v="Consumer"/>
    <s v="United States"/>
    <s v="Mobile"/>
    <s v="Alabama"/>
    <n v="36608"/>
    <s v="South"/>
    <s v="OFF-AR-10001149"/>
    <x v="1"/>
    <x v="6"/>
    <s v="Sanford Colorific Colored Pencils, 12/Box"/>
    <x v="2781"/>
    <n v="9"/>
    <n v="0"/>
    <n v="7.7759999999999989"/>
  </r>
  <r>
    <n v="3503"/>
    <x v="1738"/>
    <n v="2014"/>
    <x v="318"/>
    <d v="2014-04-11T00:00:00"/>
    <s v="Same Day"/>
    <s v="RD-19930"/>
    <s v="Russell D'Ascenzo"/>
    <s v="Consumer"/>
    <s v="United States"/>
    <s v="Austin"/>
    <s v="Texas"/>
    <n v="78745"/>
    <s v="Central"/>
    <s v="OFF-PA-10004101"/>
    <x v="1"/>
    <x v="10"/>
    <s v="Xerox 1894"/>
    <x v="563"/>
    <n v="2"/>
    <n v="0.2"/>
    <n v="3.6288"/>
  </r>
  <r>
    <n v="3504"/>
    <x v="1738"/>
    <n v="2014"/>
    <x v="318"/>
    <d v="2014-04-11T00:00:00"/>
    <s v="Same Day"/>
    <s v="RD-19930"/>
    <s v="Russell D'Ascenzo"/>
    <s v="Consumer"/>
    <s v="United States"/>
    <s v="Austin"/>
    <s v="Texas"/>
    <n v="78745"/>
    <s v="Central"/>
    <s v="TEC-AC-10001714"/>
    <x v="2"/>
    <x v="11"/>
    <s v="Logitech MX Performance Wireless Mouse"/>
    <x v="2782"/>
    <n v="3"/>
    <n v="0.2"/>
    <n v="20.343900000000001"/>
  </r>
  <r>
    <n v="3505"/>
    <x v="1739"/>
    <n v="2013"/>
    <x v="122"/>
    <d v="2013-12-21T00:00:00"/>
    <s v="Second Class"/>
    <s v="JK-16120"/>
    <s v="Julie Kriz"/>
    <s v="Home Office"/>
    <s v="United States"/>
    <s v="New York City"/>
    <s v="New York"/>
    <n v="10009"/>
    <s v="East"/>
    <s v="OFF-ST-10003716"/>
    <x v="1"/>
    <x v="4"/>
    <s v="Tennsco Double-Tier Lockers"/>
    <x v="1734"/>
    <n v="4"/>
    <n v="0"/>
    <n v="117.0104"/>
  </r>
  <r>
    <n v="3506"/>
    <x v="1740"/>
    <n v="2011"/>
    <x v="886"/>
    <d v="2011-06-24T00:00:00"/>
    <s v="Standard Class"/>
    <s v="SC-20020"/>
    <s v="Sam Craven"/>
    <s v="Consumer"/>
    <s v="United States"/>
    <s v="Plano"/>
    <s v="Texas"/>
    <n v="75023"/>
    <s v="Central"/>
    <s v="TEC-PH-10000369"/>
    <x v="2"/>
    <x v="7"/>
    <s v="HTC One Mini"/>
    <x v="1227"/>
    <n v="2"/>
    <n v="0.2"/>
    <n v="20.158400000000015"/>
  </r>
  <r>
    <n v="3507"/>
    <x v="1740"/>
    <n v="2011"/>
    <x v="886"/>
    <d v="2011-06-24T00:00:00"/>
    <s v="Standard Class"/>
    <s v="SC-20020"/>
    <s v="Sam Craven"/>
    <s v="Consumer"/>
    <s v="United States"/>
    <s v="Plano"/>
    <s v="Texas"/>
    <n v="75023"/>
    <s v="Central"/>
    <s v="OFF-BI-10000756"/>
    <x v="1"/>
    <x v="8"/>
    <s v="Storex DuraTech Recycled Plastic Frosted Binders"/>
    <x v="2783"/>
    <n v="4"/>
    <n v="0.8"/>
    <n v="-5.088000000000001"/>
  </r>
  <r>
    <n v="3508"/>
    <x v="1740"/>
    <n v="2011"/>
    <x v="886"/>
    <d v="2011-06-24T00:00:00"/>
    <s v="Standard Class"/>
    <s v="SC-20020"/>
    <s v="Sam Craven"/>
    <s v="Consumer"/>
    <s v="United States"/>
    <s v="Plano"/>
    <s v="Texas"/>
    <n v="75023"/>
    <s v="Central"/>
    <s v="FUR-BO-10001608"/>
    <x v="0"/>
    <x v="0"/>
    <s v="Hon Metal Bookcases, Black"/>
    <x v="2784"/>
    <n v="4"/>
    <n v="0.32"/>
    <n v="-19.874399999999994"/>
  </r>
  <r>
    <n v="3509"/>
    <x v="1740"/>
    <n v="2011"/>
    <x v="886"/>
    <d v="2011-06-24T00:00:00"/>
    <s v="Standard Class"/>
    <s v="SC-20020"/>
    <s v="Sam Craven"/>
    <s v="Consumer"/>
    <s v="United States"/>
    <s v="Plano"/>
    <s v="Texas"/>
    <n v="75023"/>
    <s v="Central"/>
    <s v="OFF-PA-10001166"/>
    <x v="1"/>
    <x v="10"/>
    <s v="Xerox 2"/>
    <x v="12"/>
    <n v="3"/>
    <n v="0.2"/>
    <n v="5.4432"/>
  </r>
  <r>
    <n v="3510"/>
    <x v="1740"/>
    <n v="2011"/>
    <x v="886"/>
    <d v="2011-06-24T00:00:00"/>
    <s v="Standard Class"/>
    <s v="SC-20020"/>
    <s v="Sam Craven"/>
    <s v="Consumer"/>
    <s v="United States"/>
    <s v="Plano"/>
    <s v="Texas"/>
    <n v="75023"/>
    <s v="Central"/>
    <s v="OFF-PA-10000587"/>
    <x v="1"/>
    <x v="10"/>
    <s v="Array Parchment Paper, Assorted Colors"/>
    <x v="25"/>
    <n v="2"/>
    <n v="0.2"/>
    <n v="4.0768000000000004"/>
  </r>
  <r>
    <n v="3511"/>
    <x v="1740"/>
    <n v="2011"/>
    <x v="886"/>
    <d v="2011-06-24T00:00:00"/>
    <s v="Standard Class"/>
    <s v="SC-20020"/>
    <s v="Sam Craven"/>
    <s v="Consumer"/>
    <s v="United States"/>
    <s v="Plano"/>
    <s v="Texas"/>
    <n v="75023"/>
    <s v="Central"/>
    <s v="TEC-MA-10001972"/>
    <x v="2"/>
    <x v="15"/>
    <s v="Okidata C331dn Printer"/>
    <x v="2785"/>
    <n v="2"/>
    <n v="0.4"/>
    <n v="-97.71999999999997"/>
  </r>
  <r>
    <n v="3512"/>
    <x v="1740"/>
    <n v="2011"/>
    <x v="886"/>
    <d v="2011-06-24T00:00:00"/>
    <s v="Standard Class"/>
    <s v="SC-20020"/>
    <s v="Sam Craven"/>
    <s v="Consumer"/>
    <s v="United States"/>
    <s v="Plano"/>
    <s v="Texas"/>
    <n v="75023"/>
    <s v="Central"/>
    <s v="OFF-ST-10004123"/>
    <x v="1"/>
    <x v="4"/>
    <s v="Safco Industrial Wire Shelving System"/>
    <x v="2786"/>
    <n v="7"/>
    <n v="0.2"/>
    <n v="-127.37200000000001"/>
  </r>
  <r>
    <n v="3513"/>
    <x v="1741"/>
    <n v="2014"/>
    <x v="507"/>
    <d v="2014-09-07T00:00:00"/>
    <s v="First Class"/>
    <s v="HW-14935"/>
    <s v="Helen Wasserman"/>
    <s v="Corporate"/>
    <s v="United States"/>
    <s v="Chicago"/>
    <s v="Illinois"/>
    <n v="60653"/>
    <s v="Central"/>
    <s v="FUR-BO-10000112"/>
    <x v="0"/>
    <x v="0"/>
    <s v="Bush Birmingham Collection Bookcase, Dark Cherry"/>
    <x v="2787"/>
    <n v="9"/>
    <n v="0.3"/>
    <n v="-117.88199999999998"/>
  </r>
  <r>
    <n v="3514"/>
    <x v="1741"/>
    <n v="2014"/>
    <x v="507"/>
    <d v="2014-09-07T00:00:00"/>
    <s v="First Class"/>
    <s v="HW-14935"/>
    <s v="Helen Wasserman"/>
    <s v="Corporate"/>
    <s v="United States"/>
    <s v="Chicago"/>
    <s v="Illinois"/>
    <n v="60653"/>
    <s v="Central"/>
    <s v="OFF-PA-10004041"/>
    <x v="1"/>
    <x v="10"/>
    <s v="It's Hot Message Books with Stickers, 2 3/4&quot; x 5&quot;"/>
    <x v="2788"/>
    <n v="3"/>
    <n v="0.2"/>
    <n v="5.55"/>
  </r>
  <r>
    <n v="3515"/>
    <x v="1741"/>
    <n v="2014"/>
    <x v="507"/>
    <d v="2014-09-07T00:00:00"/>
    <s v="First Class"/>
    <s v="HW-14935"/>
    <s v="Helen Wasserman"/>
    <s v="Corporate"/>
    <s v="United States"/>
    <s v="Chicago"/>
    <s v="Illinois"/>
    <n v="60653"/>
    <s v="Central"/>
    <s v="OFF-AR-10001149"/>
    <x v="1"/>
    <x v="6"/>
    <s v="Sanford Colorific Colored Pencils, 12/Box"/>
    <x v="2789"/>
    <n v="3"/>
    <n v="0.2"/>
    <n v="0.86399999999999988"/>
  </r>
  <r>
    <n v="3516"/>
    <x v="1742"/>
    <n v="2013"/>
    <x v="887"/>
    <d v="2013-12-25T00:00:00"/>
    <s v="Standard Class"/>
    <s v="SC-20800"/>
    <s v="Stuart Calhoun"/>
    <s v="Consumer"/>
    <s v="United States"/>
    <s v="Jackson"/>
    <s v="Mississippi"/>
    <n v="39212"/>
    <s v="South"/>
    <s v="TEC-AC-10002323"/>
    <x v="2"/>
    <x v="11"/>
    <s v="SanDisk Ultra 32 GB MicroSDHC Class 10 Memory Card"/>
    <x v="2790"/>
    <n v="3"/>
    <n v="0"/>
    <n v="8.6190000000000033"/>
  </r>
  <r>
    <n v="3517"/>
    <x v="1743"/>
    <n v="2013"/>
    <x v="888"/>
    <d v="2013-08-13T00:00:00"/>
    <s v="First Class"/>
    <s v="HA-14920"/>
    <s v="Helen Andreada"/>
    <s v="Consumer"/>
    <s v="United States"/>
    <s v="Fayetteville"/>
    <s v="North Carolina"/>
    <n v="28314"/>
    <s v="South"/>
    <s v="OFF-PA-10000130"/>
    <x v="1"/>
    <x v="10"/>
    <s v="Xerox 199"/>
    <x v="2791"/>
    <n v="9"/>
    <n v="0.2"/>
    <n v="9.6299999999999955"/>
  </r>
  <r>
    <n v="3518"/>
    <x v="1743"/>
    <n v="2013"/>
    <x v="888"/>
    <d v="2013-08-13T00:00:00"/>
    <s v="First Class"/>
    <s v="HA-14920"/>
    <s v="Helen Andreada"/>
    <s v="Consumer"/>
    <s v="United States"/>
    <s v="Fayetteville"/>
    <s v="North Carolina"/>
    <n v="28314"/>
    <s v="South"/>
    <s v="TEC-PH-10002350"/>
    <x v="2"/>
    <x v="7"/>
    <s v="Apple EarPods with Remote and Mic"/>
    <x v="2542"/>
    <n v="2"/>
    <n v="0.2"/>
    <n v="4.4783999999999988"/>
  </r>
  <r>
    <n v="3519"/>
    <x v="1743"/>
    <n v="2013"/>
    <x v="888"/>
    <d v="2013-08-13T00:00:00"/>
    <s v="First Class"/>
    <s v="HA-14920"/>
    <s v="Helen Andreada"/>
    <s v="Consumer"/>
    <s v="United States"/>
    <s v="Fayetteville"/>
    <s v="North Carolina"/>
    <n v="28314"/>
    <s v="South"/>
    <s v="OFF-AP-10002518"/>
    <x v="1"/>
    <x v="9"/>
    <s v="Kensington 7 Outlet MasterPiece Power Center"/>
    <x v="2792"/>
    <n v="4"/>
    <n v="0.2"/>
    <n v="64.072799999999944"/>
  </r>
  <r>
    <n v="3520"/>
    <x v="1744"/>
    <n v="2012"/>
    <x v="137"/>
    <d v="2012-06-25T00:00:00"/>
    <s v="First Class"/>
    <s v="MG-17875"/>
    <s v="Michael Grace"/>
    <s v="Home Office"/>
    <s v="United States"/>
    <s v="Aurora"/>
    <s v="Illinois"/>
    <n v="60505"/>
    <s v="Central"/>
    <s v="FUR-TA-10002645"/>
    <x v="0"/>
    <x v="3"/>
    <s v="Hon Rectangular Conference Tables"/>
    <x v="2793"/>
    <n v="7"/>
    <n v="0.5"/>
    <n v="-525.6405000000002"/>
  </r>
  <r>
    <n v="3521"/>
    <x v="1745"/>
    <n v="2012"/>
    <x v="889"/>
    <d v="2012-04-15T00:00:00"/>
    <s v="Standard Class"/>
    <s v="DM-12955"/>
    <s v="Dario Medina"/>
    <s v="Corporate"/>
    <s v="United States"/>
    <s v="Sacramento"/>
    <s v="California"/>
    <n v="95823"/>
    <s v="West"/>
    <s v="OFF-BI-10000773"/>
    <x v="1"/>
    <x v="8"/>
    <s v="Insertable Tab Post Binder Dividers"/>
    <x v="2794"/>
    <n v="2"/>
    <n v="0.2"/>
    <n v="4.3307999999999982"/>
  </r>
  <r>
    <n v="3522"/>
    <x v="1746"/>
    <n v="2013"/>
    <x v="831"/>
    <d v="2013-11-26T00:00:00"/>
    <s v="Second Class"/>
    <s v="DM-13345"/>
    <s v="Denise Monton"/>
    <s v="Corporate"/>
    <s v="United States"/>
    <s v="Des Moines"/>
    <s v="Iowa"/>
    <n v="50315"/>
    <s v="Central"/>
    <s v="OFF-PA-10003845"/>
    <x v="1"/>
    <x v="10"/>
    <s v="Xerox 1987"/>
    <x v="1319"/>
    <n v="7"/>
    <n v="0"/>
    <n v="19.825400000000002"/>
  </r>
  <r>
    <n v="3523"/>
    <x v="1746"/>
    <n v="2013"/>
    <x v="831"/>
    <d v="2013-11-26T00:00:00"/>
    <s v="Second Class"/>
    <s v="DM-13345"/>
    <s v="Denise Monton"/>
    <s v="Corporate"/>
    <s v="United States"/>
    <s v="Des Moines"/>
    <s v="Iowa"/>
    <n v="50315"/>
    <s v="Central"/>
    <s v="TEC-PH-10001580"/>
    <x v="2"/>
    <x v="7"/>
    <s v="Logitech Mobile Speakerphone P710e - speaker phone"/>
    <x v="2795"/>
    <n v="3"/>
    <n v="0"/>
    <n v="109.33379999999998"/>
  </r>
  <r>
    <n v="3524"/>
    <x v="1747"/>
    <n v="2013"/>
    <x v="64"/>
    <d v="2013-09-11T00:00:00"/>
    <s v="Standard Class"/>
    <s v="ML-17395"/>
    <s v="Marina Lichtenstein"/>
    <s v="Corporate"/>
    <s v="United States"/>
    <s v="San Diego"/>
    <s v="California"/>
    <n v="92105"/>
    <s v="West"/>
    <s v="TEC-AC-10002345"/>
    <x v="2"/>
    <x v="11"/>
    <s v="HP Standard 104 key PS/2 Keyboard"/>
    <x v="2796"/>
    <n v="8"/>
    <n v="0"/>
    <n v="29"/>
  </r>
  <r>
    <n v="3525"/>
    <x v="1748"/>
    <n v="2013"/>
    <x v="390"/>
    <d v="2013-11-29T00:00:00"/>
    <s v="Standard Class"/>
    <s v="GA-14515"/>
    <s v="George Ashbrook"/>
    <s v="Consumer"/>
    <s v="United States"/>
    <s v="Dallas"/>
    <s v="Texas"/>
    <n v="75081"/>
    <s v="Central"/>
    <s v="TEC-PH-10004120"/>
    <x v="2"/>
    <x v="7"/>
    <s v="AT&amp;T 1080 Phone"/>
    <x v="2797"/>
    <n v="6"/>
    <n v="0.2"/>
    <n v="49.316399999999987"/>
  </r>
  <r>
    <n v="3526"/>
    <x v="1749"/>
    <n v="2014"/>
    <x v="389"/>
    <d v="2014-12-16T00:00:00"/>
    <s v="Second Class"/>
    <s v="SU-20665"/>
    <s v="Stephanie Ulpright"/>
    <s v="Home Office"/>
    <s v="United States"/>
    <s v="Jackson"/>
    <s v="Mississippi"/>
    <n v="39212"/>
    <s v="South"/>
    <s v="TEC-AC-10001838"/>
    <x v="2"/>
    <x v="11"/>
    <s v="Razer Tiamat Over Ear 7.1 Surround Sound PC Gaming Headset"/>
    <x v="2798"/>
    <n v="3"/>
    <n v="0"/>
    <n v="257.98710000000005"/>
  </r>
  <r>
    <n v="3527"/>
    <x v="1749"/>
    <n v="2014"/>
    <x v="389"/>
    <d v="2014-12-16T00:00:00"/>
    <s v="Second Class"/>
    <s v="SU-20665"/>
    <s v="Stephanie Ulpright"/>
    <s v="Home Office"/>
    <s v="United States"/>
    <s v="Jackson"/>
    <s v="Mississippi"/>
    <n v="39212"/>
    <s v="South"/>
    <s v="TEC-PH-10000148"/>
    <x v="2"/>
    <x v="7"/>
    <s v="Cyber Acoustics AC-202b Speech Recognition Stereo Headset"/>
    <x v="2799"/>
    <n v="3"/>
    <n v="0"/>
    <n v="0.77940000000000076"/>
  </r>
  <r>
    <n v="3528"/>
    <x v="1749"/>
    <n v="2014"/>
    <x v="389"/>
    <d v="2014-12-16T00:00:00"/>
    <s v="Second Class"/>
    <s v="SU-20665"/>
    <s v="Stephanie Ulpright"/>
    <s v="Home Office"/>
    <s v="United States"/>
    <s v="Jackson"/>
    <s v="Mississippi"/>
    <n v="39212"/>
    <s v="South"/>
    <s v="OFF-BI-10003476"/>
    <x v="1"/>
    <x v="8"/>
    <s v="Avery Metallic Poly Binders"/>
    <x v="2800"/>
    <n v="8"/>
    <n v="0"/>
    <n v="22.0032"/>
  </r>
  <r>
    <n v="3529"/>
    <x v="1750"/>
    <n v="2013"/>
    <x v="890"/>
    <d v="2013-06-30T00:00:00"/>
    <s v="Standard Class"/>
    <s v="BD-11320"/>
    <s v="Bill Donatelli"/>
    <s v="Consumer"/>
    <s v="United States"/>
    <s v="San Diego"/>
    <s v="California"/>
    <n v="92024"/>
    <s v="West"/>
    <s v="TEC-PH-10004833"/>
    <x v="2"/>
    <x v="7"/>
    <s v="Macally Suction Cup Mount"/>
    <x v="2801"/>
    <n v="4"/>
    <n v="0.2"/>
    <n v="-9.56"/>
  </r>
  <r>
    <n v="3530"/>
    <x v="1751"/>
    <n v="2012"/>
    <x v="14"/>
    <d v="2012-09-23T00:00:00"/>
    <s v="Standard Class"/>
    <s v="DB-13405"/>
    <s v="Denny Blanton"/>
    <s v="Consumer"/>
    <s v="United States"/>
    <s v="Orlando"/>
    <s v="Florida"/>
    <n v="32839"/>
    <s v="South"/>
    <s v="TEC-AC-10001465"/>
    <x v="2"/>
    <x v="11"/>
    <s v="SanDisk Cruzer 64 GB USB Flash Drive"/>
    <x v="2802"/>
    <n v="3"/>
    <n v="0.2"/>
    <n v="10.895999999999987"/>
  </r>
  <r>
    <n v="3531"/>
    <x v="1752"/>
    <n v="2013"/>
    <x v="288"/>
    <d v="2013-05-24T00:00:00"/>
    <s v="Standard Class"/>
    <s v="RP-19855"/>
    <s v="Roy Phan"/>
    <s v="Corporate"/>
    <s v="United States"/>
    <s v="Lafayette"/>
    <s v="Indiana"/>
    <n v="47905"/>
    <s v="Central"/>
    <s v="OFF-AR-10003056"/>
    <x v="1"/>
    <x v="6"/>
    <s v="Newell 341"/>
    <x v="1591"/>
    <n v="5"/>
    <n v="0"/>
    <n v="6.2059999999999977"/>
  </r>
  <r>
    <n v="3532"/>
    <x v="1753"/>
    <n v="2013"/>
    <x v="316"/>
    <d v="2013-05-29T00:00:00"/>
    <s v="Same Day"/>
    <s v="EH-13765"/>
    <s v="Edward Hooks"/>
    <s v="Corporate"/>
    <s v="United States"/>
    <s v="New York City"/>
    <s v="New York"/>
    <n v="10035"/>
    <s v="East"/>
    <s v="OFF-SU-10001218"/>
    <x v="1"/>
    <x v="14"/>
    <s v="Fiskars Softgrip Scissors"/>
    <x v="2803"/>
    <n v="5"/>
    <n v="0"/>
    <n v="15.372000000000003"/>
  </r>
  <r>
    <n v="3533"/>
    <x v="1754"/>
    <n v="2011"/>
    <x v="891"/>
    <d v="2011-04-23T00:00:00"/>
    <s v="Standard Class"/>
    <s v="JL-15835"/>
    <s v="John Lee"/>
    <s v="Consumer"/>
    <s v="United States"/>
    <s v="Los Angeles"/>
    <s v="California"/>
    <n v="90049"/>
    <s v="West"/>
    <s v="TEC-MA-10002859"/>
    <x v="2"/>
    <x v="15"/>
    <s v="Ativa MDM8000 8-Sheet Micro-Cut Shredder"/>
    <x v="2804"/>
    <n v="4"/>
    <n v="0.2"/>
    <n v="97.189199999999985"/>
  </r>
  <r>
    <n v="3534"/>
    <x v="1754"/>
    <n v="2011"/>
    <x v="891"/>
    <d v="2011-04-23T00:00:00"/>
    <s v="Standard Class"/>
    <s v="JL-15835"/>
    <s v="John Lee"/>
    <s v="Consumer"/>
    <s v="United States"/>
    <s v="Los Angeles"/>
    <s v="California"/>
    <n v="90049"/>
    <s v="West"/>
    <s v="OFF-AR-10002375"/>
    <x v="1"/>
    <x v="6"/>
    <s v="Newell 351"/>
    <x v="2805"/>
    <n v="4"/>
    <n v="0"/>
    <n v="3.8047999999999984"/>
  </r>
  <r>
    <n v="3535"/>
    <x v="1754"/>
    <n v="2011"/>
    <x v="891"/>
    <d v="2011-04-23T00:00:00"/>
    <s v="Standard Class"/>
    <s v="JL-15835"/>
    <s v="John Lee"/>
    <s v="Consumer"/>
    <s v="United States"/>
    <s v="Los Angeles"/>
    <s v="California"/>
    <n v="90049"/>
    <s v="West"/>
    <s v="OFF-AR-10000657"/>
    <x v="1"/>
    <x v="6"/>
    <s v="Binney &amp; Smith inkTank Desk Highlighter, Chisel Tip, Yellow, 12/Box"/>
    <x v="2806"/>
    <n v="5"/>
    <n v="0"/>
    <n v="3.547499999999999"/>
  </r>
  <r>
    <n v="3536"/>
    <x v="1754"/>
    <n v="2011"/>
    <x v="891"/>
    <d v="2011-04-23T00:00:00"/>
    <s v="Standard Class"/>
    <s v="JL-15835"/>
    <s v="John Lee"/>
    <s v="Consumer"/>
    <s v="United States"/>
    <s v="Los Angeles"/>
    <s v="California"/>
    <n v="90049"/>
    <s v="West"/>
    <s v="OFF-FA-10000134"/>
    <x v="1"/>
    <x v="13"/>
    <s v="Advantus Push Pins, Aluminum Head"/>
    <x v="2807"/>
    <n v="2"/>
    <n v="0"/>
    <n v="3.6021999999999998"/>
  </r>
  <r>
    <n v="3537"/>
    <x v="1755"/>
    <n v="2013"/>
    <x v="26"/>
    <d v="2013-06-21T00:00:00"/>
    <s v="Second Class"/>
    <s v="FM-14380"/>
    <s v="Fred McMath"/>
    <s v="Consumer"/>
    <s v="United States"/>
    <s v="New York City"/>
    <s v="New York"/>
    <n v="10024"/>
    <s v="East"/>
    <s v="OFF-ST-10000419"/>
    <x v="1"/>
    <x v="4"/>
    <s v="Rogers Jumbo File, Granite"/>
    <x v="1360"/>
    <n v="3"/>
    <n v="0"/>
    <n v="0.4073999999999991"/>
  </r>
  <r>
    <n v="3538"/>
    <x v="1756"/>
    <n v="2011"/>
    <x v="309"/>
    <d v="2011-05-09T00:00:00"/>
    <s v="Same Day"/>
    <s v="SB-20290"/>
    <s v="Sean Braxton"/>
    <s v="Corporate"/>
    <s v="United States"/>
    <s v="Henderson"/>
    <s v="Kentucky"/>
    <n v="42420"/>
    <s v="South"/>
    <s v="OFF-ST-10000107"/>
    <x v="1"/>
    <x v="4"/>
    <s v="Fellowes Super Stor/Drawer"/>
    <x v="2808"/>
    <n v="3"/>
    <n v="0"/>
    <n v="14.984999999999992"/>
  </r>
  <r>
    <n v="3539"/>
    <x v="1756"/>
    <n v="2011"/>
    <x v="309"/>
    <d v="2011-05-09T00:00:00"/>
    <s v="Same Day"/>
    <s v="SB-20290"/>
    <s v="Sean Braxton"/>
    <s v="Corporate"/>
    <s v="United States"/>
    <s v="Henderson"/>
    <s v="Kentucky"/>
    <n v="42420"/>
    <s v="South"/>
    <s v="OFF-LA-10001641"/>
    <x v="1"/>
    <x v="2"/>
    <s v="Avery 518"/>
    <x v="1242"/>
    <n v="3"/>
    <n v="0"/>
    <n v="4.5359999999999996"/>
  </r>
  <r>
    <n v="3540"/>
    <x v="1756"/>
    <n v="2011"/>
    <x v="309"/>
    <d v="2011-05-09T00:00:00"/>
    <s v="Same Day"/>
    <s v="SB-20290"/>
    <s v="Sean Braxton"/>
    <s v="Corporate"/>
    <s v="United States"/>
    <s v="Henderson"/>
    <s v="Kentucky"/>
    <n v="42420"/>
    <s v="South"/>
    <s v="OFF-LA-10003121"/>
    <x v="1"/>
    <x v="2"/>
    <s v="Avery 506"/>
    <x v="2809"/>
    <n v="5"/>
    <n v="0"/>
    <n v="9.4989999999999988"/>
  </r>
  <r>
    <n v="3541"/>
    <x v="1756"/>
    <n v="2011"/>
    <x v="309"/>
    <d v="2011-05-09T00:00:00"/>
    <s v="Same Day"/>
    <s v="SB-20290"/>
    <s v="Sean Braxton"/>
    <s v="Corporate"/>
    <s v="United States"/>
    <s v="Henderson"/>
    <s v="Kentucky"/>
    <n v="42420"/>
    <s v="South"/>
    <s v="OFF-PA-10002689"/>
    <x v="1"/>
    <x v="10"/>
    <s v="Weyerhaeuser First Choice Laser/Copy Paper (20Lb. and 88 Bright)"/>
    <x v="1568"/>
    <n v="7"/>
    <n v="0"/>
    <n v="21.772800000000004"/>
  </r>
  <r>
    <n v="3542"/>
    <x v="1757"/>
    <n v="2013"/>
    <x v="31"/>
    <d v="2013-09-21T00:00:00"/>
    <s v="First Class"/>
    <s v="SV-20365"/>
    <s v="Seth Vernon"/>
    <s v="Consumer"/>
    <s v="United States"/>
    <s v="Columbus"/>
    <s v="Ohio"/>
    <n v="43229"/>
    <s v="East"/>
    <s v="FUR-FU-10002107"/>
    <x v="0"/>
    <x v="5"/>
    <s v="Eldon Pizzaz Desk Accessories"/>
    <x v="2810"/>
    <n v="3"/>
    <n v="0.2"/>
    <n v="1.6055999999999999"/>
  </r>
  <r>
    <n v="3543"/>
    <x v="1757"/>
    <n v="2013"/>
    <x v="31"/>
    <d v="2013-09-21T00:00:00"/>
    <s v="First Class"/>
    <s v="SV-20365"/>
    <s v="Seth Vernon"/>
    <s v="Consumer"/>
    <s v="United States"/>
    <s v="Columbus"/>
    <s v="Ohio"/>
    <n v="43229"/>
    <s v="East"/>
    <s v="FUR-CH-10002647"/>
    <x v="0"/>
    <x v="1"/>
    <s v="Situations Contoured Folding Chairs, 4/Set"/>
    <x v="2811"/>
    <n v="2"/>
    <n v="0.3"/>
    <n v="-7.0979999999999919"/>
  </r>
  <r>
    <n v="3544"/>
    <x v="1757"/>
    <n v="2013"/>
    <x v="31"/>
    <d v="2013-09-21T00:00:00"/>
    <s v="First Class"/>
    <s v="SV-20365"/>
    <s v="Seth Vernon"/>
    <s v="Consumer"/>
    <s v="United States"/>
    <s v="Columbus"/>
    <s v="Ohio"/>
    <n v="43229"/>
    <s v="East"/>
    <s v="OFF-AR-10002257"/>
    <x v="1"/>
    <x v="6"/>
    <s v="Eldon Spacemaker Box, Quick-Snap Lid, Clear"/>
    <x v="2812"/>
    <n v="1"/>
    <n v="0.2"/>
    <n v="0.36739999999999962"/>
  </r>
  <r>
    <n v="3545"/>
    <x v="1758"/>
    <n v="2014"/>
    <x v="331"/>
    <d v="2014-12-26T00:00:00"/>
    <s v="Second Class"/>
    <s v="MM-17920"/>
    <s v="Michael Moore"/>
    <s v="Consumer"/>
    <s v="United States"/>
    <s v="College Station"/>
    <s v="Texas"/>
    <n v="77840"/>
    <s v="Central"/>
    <s v="OFF-PA-10004519"/>
    <x v="1"/>
    <x v="10"/>
    <s v="Spiral Phone Message Books with Labels by Adams"/>
    <x v="2813"/>
    <n v="8"/>
    <n v="0.2"/>
    <n v="10.393600000000001"/>
  </r>
  <r>
    <n v="3546"/>
    <x v="1758"/>
    <n v="2014"/>
    <x v="331"/>
    <d v="2014-12-26T00:00:00"/>
    <s v="Second Class"/>
    <s v="MM-17920"/>
    <s v="Michael Moore"/>
    <s v="Consumer"/>
    <s v="United States"/>
    <s v="College Station"/>
    <s v="Texas"/>
    <n v="77840"/>
    <s v="Central"/>
    <s v="OFF-AP-10001947"/>
    <x v="1"/>
    <x v="9"/>
    <s v="Acco 6 Outlet Guardian Premium Plus Surge Suppressor"/>
    <x v="2814"/>
    <n v="8"/>
    <n v="0.8"/>
    <n v="-74.74560000000001"/>
  </r>
  <r>
    <n v="3547"/>
    <x v="1759"/>
    <n v="2014"/>
    <x v="505"/>
    <d v="2014-11-02T00:00:00"/>
    <s v="First Class"/>
    <s v="RD-19810"/>
    <s v="Ross DeVincentis"/>
    <s v="Home Office"/>
    <s v="United States"/>
    <s v="Richmond"/>
    <s v="Kentucky"/>
    <n v="40475"/>
    <s v="South"/>
    <s v="OFF-ST-10004963"/>
    <x v="1"/>
    <x v="4"/>
    <s v="Eldon Gobal File Keepers"/>
    <x v="2815"/>
    <n v="7"/>
    <n v="0"/>
    <n v="4.2391999999999932"/>
  </r>
  <r>
    <n v="3548"/>
    <x v="1759"/>
    <n v="2014"/>
    <x v="505"/>
    <d v="2014-11-02T00:00:00"/>
    <s v="First Class"/>
    <s v="RD-19810"/>
    <s v="Ross DeVincentis"/>
    <s v="Home Office"/>
    <s v="United States"/>
    <s v="Richmond"/>
    <s v="Kentucky"/>
    <n v="40475"/>
    <s v="South"/>
    <s v="OFF-SU-10002573"/>
    <x v="1"/>
    <x v="14"/>
    <s v="Acme 10&quot; Easy Grip Assistive Scissors"/>
    <x v="1530"/>
    <n v="2"/>
    <n v="0"/>
    <n v="10.517999999999997"/>
  </r>
  <r>
    <n v="3549"/>
    <x v="1759"/>
    <n v="2014"/>
    <x v="505"/>
    <d v="2014-11-02T00:00:00"/>
    <s v="First Class"/>
    <s v="RD-19810"/>
    <s v="Ross DeVincentis"/>
    <s v="Home Office"/>
    <s v="United States"/>
    <s v="Richmond"/>
    <s v="Kentucky"/>
    <n v="40475"/>
    <s v="South"/>
    <s v="FUR-CH-10000553"/>
    <x v="0"/>
    <x v="1"/>
    <s v="Metal Folding Chairs, Beige, 4/Carton"/>
    <x v="2816"/>
    <n v="1"/>
    <n v="0"/>
    <n v="9.1637999999999984"/>
  </r>
  <r>
    <n v="3550"/>
    <x v="1759"/>
    <n v="2014"/>
    <x v="505"/>
    <d v="2014-11-02T00:00:00"/>
    <s v="First Class"/>
    <s v="RD-19810"/>
    <s v="Ross DeVincentis"/>
    <s v="Home Office"/>
    <s v="United States"/>
    <s v="Richmond"/>
    <s v="Kentucky"/>
    <n v="40475"/>
    <s v="South"/>
    <s v="OFF-LA-10001982"/>
    <x v="1"/>
    <x v="2"/>
    <s v="Smead Alpha-Z Color-Coded Name Labels First Letter Starter Set"/>
    <x v="59"/>
    <n v="8"/>
    <n v="0"/>
    <n v="14.399999999999999"/>
  </r>
  <r>
    <n v="3551"/>
    <x v="1760"/>
    <n v="2013"/>
    <x v="892"/>
    <d v="2013-04-03T00:00:00"/>
    <s v="Second Class"/>
    <s v="ME-17320"/>
    <s v="Maria Etezadi"/>
    <s v="Home Office"/>
    <s v="United States"/>
    <s v="Chicago"/>
    <s v="Illinois"/>
    <n v="60653"/>
    <s v="Central"/>
    <s v="OFF-PA-10001295"/>
    <x v="1"/>
    <x v="10"/>
    <s v="Computer Printout Paper with Letter-Trim Perforations"/>
    <x v="2817"/>
    <n v="3"/>
    <n v="0.2"/>
    <n v="15.934799999999997"/>
  </r>
  <r>
    <n v="3552"/>
    <x v="1760"/>
    <n v="2013"/>
    <x v="892"/>
    <d v="2013-04-03T00:00:00"/>
    <s v="Second Class"/>
    <s v="ME-17320"/>
    <s v="Maria Etezadi"/>
    <s v="Home Office"/>
    <s v="United States"/>
    <s v="Chicago"/>
    <s v="Illinois"/>
    <n v="60653"/>
    <s v="Central"/>
    <s v="FUR-CH-10002965"/>
    <x v="0"/>
    <x v="1"/>
    <s v="Global Leather Highback Executive Chair with Pneumatic Height Adjustment, Black"/>
    <x v="2818"/>
    <n v="6"/>
    <n v="0.3"/>
    <n v="-36.176400000000001"/>
  </r>
  <r>
    <n v="3553"/>
    <x v="1760"/>
    <n v="2013"/>
    <x v="892"/>
    <d v="2013-04-03T00:00:00"/>
    <s v="Second Class"/>
    <s v="ME-17320"/>
    <s v="Maria Etezadi"/>
    <s v="Home Office"/>
    <s v="United States"/>
    <s v="Chicago"/>
    <s v="Illinois"/>
    <n v="60653"/>
    <s v="Central"/>
    <s v="TEC-PH-10001254"/>
    <x v="2"/>
    <x v="7"/>
    <s v="Jabra BIZ 2300 Duo QD Duo Corded Headset"/>
    <x v="2819"/>
    <n v="8"/>
    <n v="0.2"/>
    <n v="60.955199999999962"/>
  </r>
  <r>
    <n v="3554"/>
    <x v="1761"/>
    <n v="2014"/>
    <x v="51"/>
    <d v="2014-11-27T00:00:00"/>
    <s v="Second Class"/>
    <s v="FH-14275"/>
    <s v="Frank Hawley"/>
    <s v="Corporate"/>
    <s v="United States"/>
    <s v="Philadelphia"/>
    <s v="Pennsylvania"/>
    <n v="19120"/>
    <s v="East"/>
    <s v="OFF-BI-10001658"/>
    <x v="1"/>
    <x v="8"/>
    <s v="GBC Standard Therm-A-Bind Covers"/>
    <x v="2820"/>
    <n v="1"/>
    <n v="0.7"/>
    <n v="-5.9807999999999986"/>
  </r>
  <r>
    <n v="3555"/>
    <x v="1762"/>
    <n v="2011"/>
    <x v="893"/>
    <d v="2011-03-26T00:00:00"/>
    <s v="Second Class"/>
    <s v="PO-18865"/>
    <s v="Patrick O'Donnell"/>
    <s v="Consumer"/>
    <s v="United States"/>
    <s v="Los Angeles"/>
    <s v="California"/>
    <n v="90036"/>
    <s v="West"/>
    <s v="OFF-ST-10000585"/>
    <x v="1"/>
    <x v="4"/>
    <s v="Economy Rollaway Files"/>
    <x v="610"/>
    <n v="2"/>
    <n v="0"/>
    <n v="85.903999999999996"/>
  </r>
  <r>
    <n v="3556"/>
    <x v="1762"/>
    <n v="2011"/>
    <x v="893"/>
    <d v="2011-03-26T00:00:00"/>
    <s v="Second Class"/>
    <s v="PO-18865"/>
    <s v="Patrick O'Donnell"/>
    <s v="Consumer"/>
    <s v="United States"/>
    <s v="Los Angeles"/>
    <s v="California"/>
    <n v="90036"/>
    <s v="West"/>
    <s v="TEC-PH-10003484"/>
    <x v="2"/>
    <x v="7"/>
    <s v="Ooma Telo VoIP Home Phone System"/>
    <x v="2821"/>
    <n v="6"/>
    <n v="0.2"/>
    <n v="37.797000000000025"/>
  </r>
  <r>
    <n v="3557"/>
    <x v="1763"/>
    <n v="2014"/>
    <x v="96"/>
    <d v="2014-12-06T00:00:00"/>
    <s v="Standard Class"/>
    <s v="CC-12550"/>
    <s v="Clay Cheatham"/>
    <s v="Consumer"/>
    <s v="United States"/>
    <s v="Los Angeles"/>
    <s v="California"/>
    <n v="90008"/>
    <s v="West"/>
    <s v="OFF-PA-10004735"/>
    <x v="1"/>
    <x v="10"/>
    <s v="Xerox 1905"/>
    <x v="1568"/>
    <n v="7"/>
    <n v="0"/>
    <n v="21.772800000000004"/>
  </r>
  <r>
    <n v="3558"/>
    <x v="1763"/>
    <n v="2014"/>
    <x v="96"/>
    <d v="2014-12-06T00:00:00"/>
    <s v="Standard Class"/>
    <s v="CC-12550"/>
    <s v="Clay Cheatham"/>
    <s v="Consumer"/>
    <s v="United States"/>
    <s v="Los Angeles"/>
    <s v="California"/>
    <n v="90008"/>
    <s v="West"/>
    <s v="OFF-BI-10003429"/>
    <x v="1"/>
    <x v="8"/>
    <s v="Cardinal HOLDit! Binder Insert Strips,Extra Strips"/>
    <x v="2822"/>
    <n v="2"/>
    <n v="0.2"/>
    <n v="3.6714000000000002"/>
  </r>
  <r>
    <n v="3559"/>
    <x v="1764"/>
    <n v="2014"/>
    <x v="659"/>
    <d v="2014-11-13T00:00:00"/>
    <s v="Standard Class"/>
    <s v="TS-21505"/>
    <s v="Tony Sayre"/>
    <s v="Consumer"/>
    <s v="United States"/>
    <s v="San Francisco"/>
    <s v="California"/>
    <n v="94122"/>
    <s v="West"/>
    <s v="OFF-BI-10002982"/>
    <x v="1"/>
    <x v="8"/>
    <s v="Avery Self-Adhesive Photo Pockets for Polaroid Photos"/>
    <x v="2823"/>
    <n v="4"/>
    <n v="0.2"/>
    <n v="7.6271999999999984"/>
  </r>
  <r>
    <n v="3560"/>
    <x v="1764"/>
    <n v="2014"/>
    <x v="659"/>
    <d v="2014-11-13T00:00:00"/>
    <s v="Standard Class"/>
    <s v="TS-21505"/>
    <s v="Tony Sayre"/>
    <s v="Consumer"/>
    <s v="United States"/>
    <s v="San Francisco"/>
    <s v="California"/>
    <n v="94122"/>
    <s v="West"/>
    <s v="TEC-AC-10004975"/>
    <x v="2"/>
    <x v="11"/>
    <s v="Plantronics Audio 995 Wireless Stereo Headset"/>
    <x v="2824"/>
    <n v="4"/>
    <n v="0"/>
    <n v="145.13400000000001"/>
  </r>
  <r>
    <n v="3561"/>
    <x v="1765"/>
    <n v="2014"/>
    <x v="507"/>
    <d v="2014-09-10T00:00:00"/>
    <s v="Second Class"/>
    <s v="MD-17350"/>
    <s v="Maribeth Dona"/>
    <s v="Consumer"/>
    <s v="United States"/>
    <s v="Akron"/>
    <s v="Ohio"/>
    <n v="44312"/>
    <s v="East"/>
    <s v="OFF-AR-10002335"/>
    <x v="1"/>
    <x v="6"/>
    <s v="DIXON Oriole Pencils"/>
    <x v="2825"/>
    <n v="4"/>
    <n v="0.2"/>
    <n v="0.61920000000000019"/>
  </r>
  <r>
    <n v="3562"/>
    <x v="1765"/>
    <n v="2014"/>
    <x v="507"/>
    <d v="2014-09-10T00:00:00"/>
    <s v="Second Class"/>
    <s v="MD-17350"/>
    <s v="Maribeth Dona"/>
    <s v="Consumer"/>
    <s v="United States"/>
    <s v="Akron"/>
    <s v="Ohio"/>
    <n v="44312"/>
    <s v="East"/>
    <s v="OFF-BI-10004001"/>
    <x v="1"/>
    <x v="8"/>
    <s v="GBC Recycled VeloBinder Covers"/>
    <x v="2826"/>
    <n v="5"/>
    <n v="0.7"/>
    <n v="-20.448"/>
  </r>
  <r>
    <n v="3563"/>
    <x v="1765"/>
    <n v="2014"/>
    <x v="507"/>
    <d v="2014-09-10T00:00:00"/>
    <s v="Second Class"/>
    <s v="MD-17350"/>
    <s v="Maribeth Dona"/>
    <s v="Consumer"/>
    <s v="United States"/>
    <s v="Akron"/>
    <s v="Ohio"/>
    <n v="44312"/>
    <s v="East"/>
    <s v="OFF-BI-10001634"/>
    <x v="1"/>
    <x v="8"/>
    <s v="Wilson Jones Active Use Binders"/>
    <x v="2827"/>
    <n v="2"/>
    <n v="0.7"/>
    <n v="-3.0575999999999999"/>
  </r>
  <r>
    <n v="3564"/>
    <x v="1765"/>
    <n v="2014"/>
    <x v="507"/>
    <d v="2014-09-10T00:00:00"/>
    <s v="Second Class"/>
    <s v="MD-17350"/>
    <s v="Maribeth Dona"/>
    <s v="Consumer"/>
    <s v="United States"/>
    <s v="Akron"/>
    <s v="Ohio"/>
    <n v="44312"/>
    <s v="East"/>
    <s v="OFF-PA-10000007"/>
    <x v="1"/>
    <x v="10"/>
    <s v="Telephone Message Books with Fax/Mobile Section, 4 1/4&quot; x 6&quot;"/>
    <x v="2828"/>
    <n v="4"/>
    <n v="0.2"/>
    <n v="3.7439999999999993"/>
  </r>
  <r>
    <n v="3565"/>
    <x v="1766"/>
    <n v="2013"/>
    <x v="894"/>
    <d v="2013-07-07T00:00:00"/>
    <s v="First Class"/>
    <s v="GT-14755"/>
    <s v="Guy Thornton"/>
    <s v="Consumer"/>
    <s v="United States"/>
    <s v="Los Angeles"/>
    <s v="California"/>
    <n v="90049"/>
    <s v="West"/>
    <s v="OFF-PA-10000552"/>
    <x v="1"/>
    <x v="10"/>
    <s v="Xerox 200"/>
    <x v="91"/>
    <n v="2"/>
    <n v="0"/>
    <n v="6.2208000000000006"/>
  </r>
  <r>
    <n v="3566"/>
    <x v="1766"/>
    <n v="2013"/>
    <x v="894"/>
    <d v="2013-07-07T00:00:00"/>
    <s v="First Class"/>
    <s v="GT-14755"/>
    <s v="Guy Thornton"/>
    <s v="Consumer"/>
    <s v="United States"/>
    <s v="Los Angeles"/>
    <s v="California"/>
    <n v="90049"/>
    <s v="West"/>
    <s v="OFF-FA-10001135"/>
    <x v="1"/>
    <x v="13"/>
    <s v="Brites Rubber Bands, 1 1/2 oz. Box"/>
    <x v="536"/>
    <n v="2"/>
    <n v="0"/>
    <n v="7.9200000000000159E-2"/>
  </r>
  <r>
    <n v="3567"/>
    <x v="1767"/>
    <n v="2014"/>
    <x v="210"/>
    <d v="2014-09-15T00:00:00"/>
    <s v="Standard Class"/>
    <s v="RD-19660"/>
    <s v="Robert Dilbeck"/>
    <s v="Home Office"/>
    <s v="United States"/>
    <s v="Independence"/>
    <s v="Missouri"/>
    <n v="64055"/>
    <s v="Central"/>
    <s v="OFF-BI-10003650"/>
    <x v="1"/>
    <x v="8"/>
    <s v="GBC DocuBind 300 Electric Binding Machine"/>
    <x v="2829"/>
    <n v="3"/>
    <n v="0"/>
    <n v="757.41120000000001"/>
  </r>
  <r>
    <n v="3568"/>
    <x v="1768"/>
    <n v="2013"/>
    <x v="369"/>
    <d v="2013-09-15T00:00:00"/>
    <s v="Second Class"/>
    <s v="DB-12910"/>
    <s v="Daniel Byrd"/>
    <s v="Home Office"/>
    <s v="United States"/>
    <s v="Dallas"/>
    <s v="Texas"/>
    <n v="75220"/>
    <s v="Central"/>
    <s v="FUR-FU-10003832"/>
    <x v="0"/>
    <x v="5"/>
    <s v="Eldon Expressions Punched Metal &amp; Wood Desk Accessories, Black &amp; Cherry"/>
    <x v="1660"/>
    <n v="4"/>
    <n v="0.6"/>
    <n v="-12.006399999999999"/>
  </r>
  <r>
    <n v="3569"/>
    <x v="1769"/>
    <n v="2014"/>
    <x v="445"/>
    <d v="2014-07-04T00:00:00"/>
    <s v="Same Day"/>
    <s v="JK-15640"/>
    <s v="Jim Kriz"/>
    <s v="Home Office"/>
    <s v="United States"/>
    <s v="Seattle"/>
    <s v="Washington"/>
    <n v="98105"/>
    <s v="West"/>
    <s v="TEC-AC-10003628"/>
    <x v="2"/>
    <x v="11"/>
    <s v="Logitech 910-002974 M325 Wireless Mouse for Web Scrolling"/>
    <x v="2830"/>
    <n v="2"/>
    <n v="0"/>
    <n v="26.391200000000005"/>
  </r>
  <r>
    <n v="3570"/>
    <x v="1769"/>
    <n v="2014"/>
    <x v="445"/>
    <d v="2014-07-04T00:00:00"/>
    <s v="Same Day"/>
    <s v="JK-15640"/>
    <s v="Jim Kriz"/>
    <s v="Home Office"/>
    <s v="United States"/>
    <s v="Seattle"/>
    <s v="Washington"/>
    <n v="98105"/>
    <s v="West"/>
    <s v="TEC-MA-10001148"/>
    <x v="2"/>
    <x v="15"/>
    <s v="Okidata MB491 Multifunction Printer"/>
    <x v="2831"/>
    <n v="6"/>
    <n v="0.2"/>
    <n v="209.58000000000004"/>
  </r>
  <r>
    <n v="3571"/>
    <x v="1769"/>
    <n v="2014"/>
    <x v="445"/>
    <d v="2014-07-04T00:00:00"/>
    <s v="Same Day"/>
    <s v="JK-15640"/>
    <s v="Jim Kriz"/>
    <s v="Home Office"/>
    <s v="United States"/>
    <s v="Seattle"/>
    <s v="Washington"/>
    <n v="98105"/>
    <s v="West"/>
    <s v="TEC-AC-10002049"/>
    <x v="2"/>
    <x v="11"/>
    <s v="Plantronics Savi W720 Multi-Device Wireless Headset System"/>
    <x v="2832"/>
    <n v="4"/>
    <n v="0"/>
    <n v="742.63200000000006"/>
  </r>
  <r>
    <n v="3572"/>
    <x v="1769"/>
    <n v="2014"/>
    <x v="445"/>
    <d v="2014-07-04T00:00:00"/>
    <s v="Same Day"/>
    <s v="JK-15640"/>
    <s v="Jim Kriz"/>
    <s v="Home Office"/>
    <s v="United States"/>
    <s v="Seattle"/>
    <s v="Washington"/>
    <n v="98105"/>
    <s v="West"/>
    <s v="TEC-PH-10000702"/>
    <x v="2"/>
    <x v="7"/>
    <s v="Square Credit Card Reader, 4 1/2&quot; x 4 1/2&quot; x 1&quot;, White"/>
    <x v="465"/>
    <n v="1"/>
    <n v="0.2"/>
    <n v="2.6972999999999994"/>
  </r>
  <r>
    <n v="3573"/>
    <x v="1770"/>
    <n v="2014"/>
    <x v="222"/>
    <d v="2014-07-05T00:00:00"/>
    <s v="Standard Class"/>
    <s v="FC-14335"/>
    <s v="Fred Chung"/>
    <s v="Corporate"/>
    <s v="United States"/>
    <s v="Mesquite"/>
    <s v="Texas"/>
    <n v="75150"/>
    <s v="Central"/>
    <s v="OFF-PA-10003953"/>
    <x v="1"/>
    <x v="10"/>
    <s v="Xerox 218"/>
    <x v="1182"/>
    <n v="1"/>
    <n v="0.2"/>
    <n v="1.8144"/>
  </r>
  <r>
    <n v="3574"/>
    <x v="1771"/>
    <n v="2014"/>
    <x v="783"/>
    <d v="2014-08-13T00:00:00"/>
    <s v="Standard Class"/>
    <s v="JW-15955"/>
    <s v="Joni Wasserman"/>
    <s v="Consumer"/>
    <s v="United States"/>
    <s v="Long Beach"/>
    <s v="New York"/>
    <n v="11561"/>
    <s v="East"/>
    <s v="OFF-AR-10003602"/>
    <x v="1"/>
    <x v="6"/>
    <s v="Quartet Omega Colored Chalk, 12/Pack"/>
    <x v="2643"/>
    <n v="2"/>
    <n v="0"/>
    <n v="5.4895999999999994"/>
  </r>
  <r>
    <n v="3575"/>
    <x v="1771"/>
    <n v="2014"/>
    <x v="783"/>
    <d v="2014-08-13T00:00:00"/>
    <s v="Standard Class"/>
    <s v="JW-15955"/>
    <s v="Joni Wasserman"/>
    <s v="Consumer"/>
    <s v="United States"/>
    <s v="Long Beach"/>
    <s v="New York"/>
    <n v="11561"/>
    <s v="East"/>
    <s v="OFF-AR-10004062"/>
    <x v="1"/>
    <x v="6"/>
    <s v="Staples"/>
    <x v="2833"/>
    <n v="10"/>
    <n v="0"/>
    <n v="26.200000000000003"/>
  </r>
  <r>
    <n v="3576"/>
    <x v="1772"/>
    <n v="2012"/>
    <x v="531"/>
    <d v="2012-03-24T00:00:00"/>
    <s v="Standard Class"/>
    <s v="DC-12850"/>
    <s v="Dan Campbell"/>
    <s v="Consumer"/>
    <s v="United States"/>
    <s v="North Miami"/>
    <s v="Florida"/>
    <n v="33161"/>
    <s v="South"/>
    <s v="OFF-PA-10001560"/>
    <x v="1"/>
    <x v="10"/>
    <s v="Adams Telephone Message Books, 5 1/4” x 11”"/>
    <x v="2834"/>
    <n v="3"/>
    <n v="0.2"/>
    <n v="4.8924000000000003"/>
  </r>
  <r>
    <n v="3577"/>
    <x v="1773"/>
    <n v="2013"/>
    <x v="843"/>
    <d v="2013-06-12T00:00:00"/>
    <s v="Standard Class"/>
    <s v="FM-14290"/>
    <s v="Frank Merwin"/>
    <s v="Home Office"/>
    <s v="United States"/>
    <s v="Bakersfield"/>
    <s v="California"/>
    <n v="93309"/>
    <s v="West"/>
    <s v="OFF-BI-10003305"/>
    <x v="1"/>
    <x v="8"/>
    <s v="Avery Hanging File Binders"/>
    <x v="2835"/>
    <n v="1"/>
    <n v="0.2"/>
    <n v="1.5547999999999997"/>
  </r>
  <r>
    <n v="3578"/>
    <x v="1773"/>
    <n v="2013"/>
    <x v="843"/>
    <d v="2013-06-12T00:00:00"/>
    <s v="Standard Class"/>
    <s v="FM-14290"/>
    <s v="Frank Merwin"/>
    <s v="Home Office"/>
    <s v="United States"/>
    <s v="Bakersfield"/>
    <s v="California"/>
    <n v="93309"/>
    <s v="West"/>
    <s v="OFF-PA-10004000"/>
    <x v="1"/>
    <x v="10"/>
    <s v="While You Were Out Pads, 50 per Pad, 4 x 5 1/4, Green Cycle"/>
    <x v="2836"/>
    <n v="1"/>
    <n v="0"/>
    <n v="2.3177000000000003"/>
  </r>
  <r>
    <n v="3579"/>
    <x v="1774"/>
    <n v="2013"/>
    <x v="197"/>
    <d v="2013-07-30T00:00:00"/>
    <s v="Standard Class"/>
    <s v="MT-17815"/>
    <s v="Meg Tillman"/>
    <s v="Consumer"/>
    <s v="United States"/>
    <s v="Jackson"/>
    <s v="Mississippi"/>
    <n v="39212"/>
    <s v="South"/>
    <s v="OFF-ST-10000321"/>
    <x v="1"/>
    <x v="4"/>
    <s v="Akro Stacking Bins"/>
    <x v="2837"/>
    <n v="1"/>
    <n v="0"/>
    <n v="0.31559999999999899"/>
  </r>
  <r>
    <n v="3580"/>
    <x v="1774"/>
    <n v="2013"/>
    <x v="197"/>
    <d v="2013-07-30T00:00:00"/>
    <s v="Standard Class"/>
    <s v="MT-17815"/>
    <s v="Meg Tillman"/>
    <s v="Consumer"/>
    <s v="United States"/>
    <s v="Jackson"/>
    <s v="Mississippi"/>
    <n v="39212"/>
    <s v="South"/>
    <s v="OFF-PA-10004665"/>
    <x v="1"/>
    <x v="10"/>
    <s v="Advantus Motivational Note Cards"/>
    <x v="2838"/>
    <n v="5"/>
    <n v="0"/>
    <n v="32.094999999999999"/>
  </r>
  <r>
    <n v="3581"/>
    <x v="1774"/>
    <n v="2013"/>
    <x v="197"/>
    <d v="2013-07-30T00:00:00"/>
    <s v="Standard Class"/>
    <s v="MT-17815"/>
    <s v="Meg Tillman"/>
    <s v="Consumer"/>
    <s v="United States"/>
    <s v="Jackson"/>
    <s v="Mississippi"/>
    <n v="39212"/>
    <s v="South"/>
    <s v="FUR-TA-10004915"/>
    <x v="0"/>
    <x v="3"/>
    <s v="Office Impressions End Table, 20-1/2&quot;H x 24&quot;W x 20&quot;D"/>
    <x v="2839"/>
    <n v="8"/>
    <n v="0"/>
    <n v="388.81280000000015"/>
  </r>
  <r>
    <n v="3582"/>
    <x v="1775"/>
    <n v="2014"/>
    <x v="172"/>
    <d v="2014-10-08T00:00:00"/>
    <s v="Standard Class"/>
    <s v="DK-13090"/>
    <s v="Dave Kipp"/>
    <s v="Consumer"/>
    <s v="United States"/>
    <s v="Fremont"/>
    <s v="Nebraska"/>
    <n v="68025"/>
    <s v="Central"/>
    <s v="OFF-PA-10000994"/>
    <x v="1"/>
    <x v="10"/>
    <s v="Xerox 1915"/>
    <x v="2840"/>
    <n v="1"/>
    <n v="0"/>
    <n v="50.327999999999996"/>
  </r>
  <r>
    <n v="3583"/>
    <x v="1776"/>
    <n v="2012"/>
    <x v="895"/>
    <d v="2012-12-16T00:00:00"/>
    <s v="Standard Class"/>
    <s v="KD-16495"/>
    <s v="Keith Dawkins"/>
    <s v="Corporate"/>
    <s v="United States"/>
    <s v="Jackson"/>
    <s v="Michigan"/>
    <n v="49201"/>
    <s v="Central"/>
    <s v="OFF-AR-10001149"/>
    <x v="1"/>
    <x v="6"/>
    <s v="Avery Hi-Liter Comfort Grip Fluorescent Highlighter, Yellow Ink"/>
    <x v="2841"/>
    <n v="2"/>
    <n v="0"/>
    <n v="1.5209999999999999"/>
  </r>
  <r>
    <n v="3584"/>
    <x v="1776"/>
    <n v="2012"/>
    <x v="895"/>
    <d v="2012-12-16T00:00:00"/>
    <s v="Standard Class"/>
    <s v="KD-16495"/>
    <s v="Keith Dawkins"/>
    <s v="Corporate"/>
    <s v="United States"/>
    <s v="Jackson"/>
    <s v="Michigan"/>
    <n v="49201"/>
    <s v="Central"/>
    <s v="FUR-TA-10003569"/>
    <x v="0"/>
    <x v="3"/>
    <s v="Bretford CR8500 Series Meeting Room Furniture"/>
    <x v="2842"/>
    <n v="2"/>
    <n v="0"/>
    <n v="200.49"/>
  </r>
  <r>
    <n v="3585"/>
    <x v="1776"/>
    <n v="2012"/>
    <x v="895"/>
    <d v="2012-12-16T00:00:00"/>
    <s v="Standard Class"/>
    <s v="KD-16495"/>
    <s v="Keith Dawkins"/>
    <s v="Corporate"/>
    <s v="United States"/>
    <s v="Jackson"/>
    <s v="Michigan"/>
    <n v="49201"/>
    <s v="Central"/>
    <s v="FUR-CH-10004289"/>
    <x v="0"/>
    <x v="1"/>
    <s v="Global Super Steno Chair"/>
    <x v="2843"/>
    <n v="2"/>
    <n v="0"/>
    <n v="32.633199999999988"/>
  </r>
  <r>
    <n v="3586"/>
    <x v="1776"/>
    <n v="2012"/>
    <x v="895"/>
    <d v="2012-12-16T00:00:00"/>
    <s v="Standard Class"/>
    <s v="KD-16495"/>
    <s v="Keith Dawkins"/>
    <s v="Corporate"/>
    <s v="United States"/>
    <s v="Jackson"/>
    <s v="Michigan"/>
    <n v="49201"/>
    <s v="Central"/>
    <s v="OFF-LA-10001045"/>
    <x v="1"/>
    <x v="2"/>
    <s v="Permanent Self-Adhesive File Folder Labels for Typewriters by Universal"/>
    <x v="537"/>
    <n v="1"/>
    <n v="0"/>
    <n v="1.2005999999999999"/>
  </r>
  <r>
    <n v="3587"/>
    <x v="1777"/>
    <n v="2014"/>
    <x v="213"/>
    <d v="2014-09-09T00:00:00"/>
    <s v="Standard Class"/>
    <s v="AG-10300"/>
    <s v="Aleksandra Gannaway"/>
    <s v="Corporate"/>
    <s v="United States"/>
    <s v="San Francisco"/>
    <s v="California"/>
    <n v="94122"/>
    <s v="West"/>
    <s v="OFF-AR-10002053"/>
    <x v="1"/>
    <x v="6"/>
    <s v="Premium Writing Pencils, Soft, #2 by Central Association for the Blind"/>
    <x v="459"/>
    <n v="2"/>
    <n v="0"/>
    <n v="1.6688000000000001"/>
  </r>
  <r>
    <n v="3588"/>
    <x v="1778"/>
    <n v="2014"/>
    <x v="241"/>
    <d v="2014-09-29T00:00:00"/>
    <s v="Standard Class"/>
    <s v="MH-18115"/>
    <s v="Mick Hernandez"/>
    <s v="Home Office"/>
    <s v="United States"/>
    <s v="Lancaster"/>
    <s v="Ohio"/>
    <n v="43130"/>
    <s v="East"/>
    <s v="TEC-PH-10002885"/>
    <x v="2"/>
    <x v="7"/>
    <s v="Apple iPhone 5"/>
    <x v="2844"/>
    <n v="3"/>
    <n v="0.4"/>
    <n v="-253.43369999999993"/>
  </r>
  <r>
    <n v="3589"/>
    <x v="1779"/>
    <n v="2014"/>
    <x v="484"/>
    <d v="2014-12-22T00:00:00"/>
    <s v="First Class"/>
    <s v="AC-10450"/>
    <s v="Amy Cox"/>
    <s v="Consumer"/>
    <s v="United States"/>
    <s v="Lafayette"/>
    <s v="Louisiana"/>
    <n v="70506"/>
    <s v="South"/>
    <s v="OFF-SU-10002881"/>
    <x v="1"/>
    <x v="14"/>
    <s v="Martin Yale Chadless Opener Electric Letter Opener"/>
    <x v="2845"/>
    <n v="2"/>
    <n v="0"/>
    <n v="33.312400000000025"/>
  </r>
  <r>
    <n v="3590"/>
    <x v="1780"/>
    <n v="2014"/>
    <x v="221"/>
    <d v="2014-12-01T00:00:00"/>
    <s v="Standard Class"/>
    <s v="FM-14290"/>
    <s v="Frank Merwin"/>
    <s v="Home Office"/>
    <s v="United States"/>
    <s v="Richmond"/>
    <s v="Kentucky"/>
    <n v="40475"/>
    <s v="South"/>
    <s v="OFF-BI-10000546"/>
    <x v="1"/>
    <x v="8"/>
    <s v="Avery Durable Binders"/>
    <x v="709"/>
    <n v="1"/>
    <n v="0"/>
    <n v="1.4112"/>
  </r>
  <r>
    <n v="3591"/>
    <x v="1780"/>
    <n v="2014"/>
    <x v="221"/>
    <d v="2014-12-01T00:00:00"/>
    <s v="Standard Class"/>
    <s v="FM-14290"/>
    <s v="Frank Merwin"/>
    <s v="Home Office"/>
    <s v="United States"/>
    <s v="Richmond"/>
    <s v="Kentucky"/>
    <n v="40475"/>
    <s v="South"/>
    <s v="OFF-ST-10001526"/>
    <x v="1"/>
    <x v="4"/>
    <s v="Iceberg Mobile Mega Data/Printer Cart "/>
    <x v="2846"/>
    <n v="12"/>
    <n v="0"/>
    <n v="375.42959999999994"/>
  </r>
  <r>
    <n v="3592"/>
    <x v="1781"/>
    <n v="2011"/>
    <x v="736"/>
    <d v="2011-12-15T00:00:00"/>
    <s v="Second Class"/>
    <s v="RA-19285"/>
    <s v="Ralph Arnett"/>
    <s v="Consumer"/>
    <s v="United States"/>
    <s v="Houston"/>
    <s v="Texas"/>
    <n v="77070"/>
    <s v="Central"/>
    <s v="OFF-SU-10001574"/>
    <x v="1"/>
    <x v="14"/>
    <s v="Acme Value Line Scissors"/>
    <x v="2847"/>
    <n v="1"/>
    <n v="0.2"/>
    <n v="0.36499999999999977"/>
  </r>
  <r>
    <n v="3593"/>
    <x v="1782"/>
    <n v="2013"/>
    <x v="5"/>
    <d v="2013-12-08T00:00:00"/>
    <s v="Second Class"/>
    <s v="JG-15160"/>
    <s v="James Galang"/>
    <s v="Consumer"/>
    <s v="United States"/>
    <s v="New York City"/>
    <s v="New York"/>
    <n v="10024"/>
    <s v="East"/>
    <s v="OFF-ST-10002615"/>
    <x v="1"/>
    <x v="4"/>
    <s v="Dual Level, Single-Width Filing Carts"/>
    <x v="2848"/>
    <n v="3"/>
    <n v="0"/>
    <n v="120.94680000000001"/>
  </r>
  <r>
    <n v="3594"/>
    <x v="1783"/>
    <n v="2013"/>
    <x v="108"/>
    <d v="2013-09-18T00:00:00"/>
    <s v="Standard Class"/>
    <s v="NZ-18565"/>
    <s v="Nick Zandusky"/>
    <s v="Home Office"/>
    <s v="United States"/>
    <s v="Toledo"/>
    <s v="Ohio"/>
    <n v="43615"/>
    <s v="East"/>
    <s v="OFF-BI-10001658"/>
    <x v="1"/>
    <x v="8"/>
    <s v="GBC Standard Therm-A-Bind Covers"/>
    <x v="2849"/>
    <n v="3"/>
    <n v="0.7"/>
    <n v="-17.942399999999992"/>
  </r>
  <r>
    <n v="3595"/>
    <x v="1783"/>
    <n v="2013"/>
    <x v="108"/>
    <d v="2013-09-18T00:00:00"/>
    <s v="Standard Class"/>
    <s v="NZ-18565"/>
    <s v="Nick Zandusky"/>
    <s v="Home Office"/>
    <s v="United States"/>
    <s v="Toledo"/>
    <s v="Ohio"/>
    <n v="43615"/>
    <s v="East"/>
    <s v="OFF-ST-10002562"/>
    <x v="1"/>
    <x v="4"/>
    <s v="Staples"/>
    <x v="2850"/>
    <n v="5"/>
    <n v="0.2"/>
    <n v="3.7519999999999989"/>
  </r>
  <r>
    <n v="3596"/>
    <x v="1784"/>
    <n v="2014"/>
    <x v="34"/>
    <d v="2014-12-16T00:00:00"/>
    <s v="Standard Class"/>
    <s v="KM-16225"/>
    <s v="Kalyca Meade"/>
    <s v="Corporate"/>
    <s v="United States"/>
    <s v="Philadelphia"/>
    <s v="Pennsylvania"/>
    <n v="19143"/>
    <s v="East"/>
    <s v="OFF-AR-10004757"/>
    <x v="1"/>
    <x v="6"/>
    <s v="Crayola Colored Pencils"/>
    <x v="370"/>
    <n v="1"/>
    <n v="0.2"/>
    <n v="0.42639999999999978"/>
  </r>
  <r>
    <n v="3597"/>
    <x v="1785"/>
    <n v="2011"/>
    <x v="340"/>
    <d v="2011-09-14T00:00:00"/>
    <s v="Second Class"/>
    <s v="LC-17140"/>
    <s v="Logan Currie"/>
    <s v="Consumer"/>
    <s v="United States"/>
    <s v="Philadelphia"/>
    <s v="Pennsylvania"/>
    <n v="19140"/>
    <s v="East"/>
    <s v="OFF-PA-10000788"/>
    <x v="1"/>
    <x v="10"/>
    <s v="Xerox 210"/>
    <x v="12"/>
    <n v="3"/>
    <n v="0.2"/>
    <n v="5.4432"/>
  </r>
  <r>
    <n v="3598"/>
    <x v="1785"/>
    <n v="2011"/>
    <x v="340"/>
    <d v="2011-09-14T00:00:00"/>
    <s v="Second Class"/>
    <s v="LC-17140"/>
    <s v="Logan Currie"/>
    <s v="Consumer"/>
    <s v="United States"/>
    <s v="Philadelphia"/>
    <s v="Pennsylvania"/>
    <n v="19140"/>
    <s v="East"/>
    <s v="TEC-AC-10002134"/>
    <x v="2"/>
    <x v="11"/>
    <s v="Rosewill 107 Normal Keys USB Wired Standard Keyboard"/>
    <x v="2851"/>
    <n v="6"/>
    <n v="0.2"/>
    <n v="-4.852800000000002"/>
  </r>
  <r>
    <n v="3599"/>
    <x v="1785"/>
    <n v="2011"/>
    <x v="340"/>
    <d v="2011-09-14T00:00:00"/>
    <s v="Second Class"/>
    <s v="LC-17140"/>
    <s v="Logan Currie"/>
    <s v="Consumer"/>
    <s v="United States"/>
    <s v="Philadelphia"/>
    <s v="Pennsylvania"/>
    <n v="19140"/>
    <s v="East"/>
    <s v="FUR-FU-10002456"/>
    <x v="0"/>
    <x v="5"/>
    <s v="Master Caster Door Stop, Large Neon Orange"/>
    <x v="1133"/>
    <n v="3"/>
    <n v="0.2"/>
    <n v="5.023200000000001"/>
  </r>
  <r>
    <n v="3600"/>
    <x v="1785"/>
    <n v="2011"/>
    <x v="340"/>
    <d v="2011-09-14T00:00:00"/>
    <s v="Second Class"/>
    <s v="LC-17140"/>
    <s v="Logan Currie"/>
    <s v="Consumer"/>
    <s v="United States"/>
    <s v="Philadelphia"/>
    <s v="Pennsylvania"/>
    <n v="19140"/>
    <s v="East"/>
    <s v="TEC-PH-10002549"/>
    <x v="2"/>
    <x v="7"/>
    <s v="Polycom SoundPoint IP 450 VoIP phone"/>
    <x v="2852"/>
    <n v="1"/>
    <n v="0.4"/>
    <n v="-31.620400000000004"/>
  </r>
  <r>
    <n v="3601"/>
    <x v="1786"/>
    <n v="2014"/>
    <x v="335"/>
    <d v="2014-07-01T00:00:00"/>
    <s v="Standard Class"/>
    <s v="NP-18700"/>
    <s v="Nora Preis"/>
    <s v="Consumer"/>
    <s v="United States"/>
    <s v="Denver"/>
    <s v="Colorado"/>
    <n v="80219"/>
    <s v="West"/>
    <s v="TEC-AC-10001990"/>
    <x v="2"/>
    <x v="11"/>
    <s v="Kensington Orbit Wireless Mobile Trackball for PC and Mac"/>
    <x v="1074"/>
    <n v="9"/>
    <n v="0.2"/>
    <n v="64.789199999999951"/>
  </r>
  <r>
    <n v="3602"/>
    <x v="1787"/>
    <n v="2011"/>
    <x v="664"/>
    <d v="2011-11-24T00:00:00"/>
    <s v="Standard Class"/>
    <s v="RB-19330"/>
    <s v="Randy Bradley"/>
    <s v="Consumer"/>
    <s v="United States"/>
    <s v="Philadelphia"/>
    <s v="Pennsylvania"/>
    <n v="19143"/>
    <s v="East"/>
    <s v="OFF-PA-10002137"/>
    <x v="1"/>
    <x v="10"/>
    <s v="Southworth 100% Résumé Paper, 24lb."/>
    <x v="2853"/>
    <n v="2"/>
    <n v="0.2"/>
    <n v="3.8899999999999988"/>
  </r>
  <r>
    <n v="3603"/>
    <x v="1787"/>
    <n v="2011"/>
    <x v="664"/>
    <d v="2011-11-24T00:00:00"/>
    <s v="Standard Class"/>
    <s v="RB-19330"/>
    <s v="Randy Bradley"/>
    <s v="Consumer"/>
    <s v="United States"/>
    <s v="Philadelphia"/>
    <s v="Pennsylvania"/>
    <n v="19143"/>
    <s v="East"/>
    <s v="FUR-CH-10004997"/>
    <x v="0"/>
    <x v="1"/>
    <s v="Hon Every-Day Series Multi-Task Chairs"/>
    <x v="2854"/>
    <n v="5"/>
    <n v="0.3"/>
    <n v="-93.989999999999952"/>
  </r>
  <r>
    <n v="3604"/>
    <x v="1788"/>
    <n v="2014"/>
    <x v="170"/>
    <d v="2014-08-28T00:00:00"/>
    <s v="Standard Class"/>
    <s v="TH-21550"/>
    <s v="Tracy Hopkins"/>
    <s v="Home Office"/>
    <s v="United States"/>
    <s v="Columbia"/>
    <s v="Maryland"/>
    <n v="21044"/>
    <s v="East"/>
    <s v="OFF-PA-10000357"/>
    <x v="1"/>
    <x v="10"/>
    <s v="Xerox 1888"/>
    <x v="1959"/>
    <n v="5"/>
    <n v="0"/>
    <n v="133.15199999999999"/>
  </r>
  <r>
    <n v="3605"/>
    <x v="1788"/>
    <n v="2014"/>
    <x v="170"/>
    <d v="2014-08-28T00:00:00"/>
    <s v="Standard Class"/>
    <s v="TH-21550"/>
    <s v="Tracy Hopkins"/>
    <s v="Home Office"/>
    <s v="United States"/>
    <s v="Columbia"/>
    <s v="Maryland"/>
    <n v="21044"/>
    <s v="East"/>
    <s v="FUR-FU-10003976"/>
    <x v="0"/>
    <x v="5"/>
    <s v="DAX Executive Solid Wood Document Frame, Desktop or Hang, Mahogany, 5 x 7"/>
    <x v="2855"/>
    <n v="2"/>
    <n v="0"/>
    <n v="8.5543999999999976"/>
  </r>
  <r>
    <n v="3606"/>
    <x v="1788"/>
    <n v="2014"/>
    <x v="170"/>
    <d v="2014-08-28T00:00:00"/>
    <s v="Standard Class"/>
    <s v="TH-21550"/>
    <s v="Tracy Hopkins"/>
    <s v="Home Office"/>
    <s v="United States"/>
    <s v="Columbia"/>
    <s v="Maryland"/>
    <n v="21044"/>
    <s v="East"/>
    <s v="FUR-FU-10004960"/>
    <x v="0"/>
    <x v="5"/>
    <s v="Seth Thomas 12&quot; Clock w/ Goldtone Case"/>
    <x v="2856"/>
    <n v="4"/>
    <n v="0"/>
    <n v="31.252800000000001"/>
  </r>
  <r>
    <n v="3607"/>
    <x v="1789"/>
    <n v="2013"/>
    <x v="299"/>
    <d v="2013-03-17T00:00:00"/>
    <s v="Second Class"/>
    <s v="CK-12595"/>
    <s v="Clytie Kelty"/>
    <s v="Consumer"/>
    <s v="United States"/>
    <s v="New York City"/>
    <s v="New York"/>
    <n v="10024"/>
    <s v="East"/>
    <s v="OFF-EN-10001099"/>
    <x v="1"/>
    <x v="12"/>
    <s v="Staples"/>
    <x v="1624"/>
    <n v="3"/>
    <n v="0"/>
    <n v="13.496399999999998"/>
  </r>
  <r>
    <n v="3608"/>
    <x v="1790"/>
    <n v="2011"/>
    <x v="865"/>
    <d v="2011-09-28T00:00:00"/>
    <s v="Second Class"/>
    <s v="ST-20530"/>
    <s v="Shui Tom"/>
    <s v="Consumer"/>
    <s v="United States"/>
    <s v="New York City"/>
    <s v="New York"/>
    <n v="10035"/>
    <s v="East"/>
    <s v="OFF-BI-10002026"/>
    <x v="1"/>
    <x v="8"/>
    <s v="Avery Arch Ring Binders"/>
    <x v="2857"/>
    <n v="3"/>
    <n v="0.2"/>
    <n v="47.060999999999993"/>
  </r>
  <r>
    <n v="3609"/>
    <x v="1791"/>
    <n v="2011"/>
    <x v="582"/>
    <d v="2011-05-03T00:00:00"/>
    <s v="Standard Class"/>
    <s v="GB-14530"/>
    <s v="George Bell"/>
    <s v="Corporate"/>
    <s v="United States"/>
    <s v="Newark"/>
    <s v="Ohio"/>
    <n v="43055"/>
    <s v="East"/>
    <s v="OFF-LA-10001613"/>
    <x v="1"/>
    <x v="2"/>
    <s v="Avery File Folder Labels"/>
    <x v="2789"/>
    <n v="3"/>
    <n v="0.2"/>
    <n v="2.5056000000000003"/>
  </r>
  <r>
    <n v="3610"/>
    <x v="1791"/>
    <n v="2011"/>
    <x v="582"/>
    <d v="2011-05-03T00:00:00"/>
    <s v="Standard Class"/>
    <s v="GB-14530"/>
    <s v="George Bell"/>
    <s v="Corporate"/>
    <s v="United States"/>
    <s v="Newark"/>
    <s v="Ohio"/>
    <n v="43055"/>
    <s v="East"/>
    <s v="OFF-ST-10002214"/>
    <x v="1"/>
    <x v="4"/>
    <s v="X-Rack File for Hanging Folders"/>
    <x v="2858"/>
    <n v="3"/>
    <n v="0.2"/>
    <n v="2.0321999999999987"/>
  </r>
  <r>
    <n v="3611"/>
    <x v="1791"/>
    <n v="2011"/>
    <x v="582"/>
    <d v="2011-05-03T00:00:00"/>
    <s v="Standard Class"/>
    <s v="GB-14530"/>
    <s v="George Bell"/>
    <s v="Corporate"/>
    <s v="United States"/>
    <s v="Newark"/>
    <s v="Ohio"/>
    <n v="43055"/>
    <s v="East"/>
    <s v="OFF-ST-10001128"/>
    <x v="1"/>
    <x v="4"/>
    <s v="Carina Mini System Audio Rack, Model AR050B"/>
    <x v="2859"/>
    <n v="2"/>
    <n v="0.2"/>
    <n v="-37.733199999999989"/>
  </r>
  <r>
    <n v="3612"/>
    <x v="1792"/>
    <n v="2013"/>
    <x v="896"/>
    <d v="2013-12-02T00:00:00"/>
    <s v="Second Class"/>
    <s v="NC-18535"/>
    <s v="Nick Crebassa"/>
    <s v="Corporate"/>
    <s v="United States"/>
    <s v="Dallas"/>
    <s v="Texas"/>
    <n v="75217"/>
    <s v="Central"/>
    <s v="TEC-AC-10004864"/>
    <x v="2"/>
    <x v="11"/>
    <s v="Memorex Micro Travel Drive 32 GB"/>
    <x v="2860"/>
    <n v="2"/>
    <n v="0.2"/>
    <n v="16.794600000000003"/>
  </r>
  <r>
    <n v="3613"/>
    <x v="1793"/>
    <n v="2012"/>
    <x v="155"/>
    <d v="2012-12-08T00:00:00"/>
    <s v="Standard Class"/>
    <s v="AB-10255"/>
    <s v="Alejandro Ballentine"/>
    <s v="Home Office"/>
    <s v="United States"/>
    <s v="Philadelphia"/>
    <s v="Pennsylvania"/>
    <n v="19134"/>
    <s v="East"/>
    <s v="OFF-PA-10000174"/>
    <x v="1"/>
    <x v="10"/>
    <s v="Message Book, Wirebound, Four 5 1/2&quot; X 4&quot; Forms/Pg., 200 Dupl. Sets/Book"/>
    <x v="2861"/>
    <n v="2"/>
    <n v="0.2"/>
    <n v="5.5511999999999979"/>
  </r>
  <r>
    <n v="3614"/>
    <x v="1793"/>
    <n v="2012"/>
    <x v="155"/>
    <d v="2012-12-08T00:00:00"/>
    <s v="Standard Class"/>
    <s v="AB-10255"/>
    <s v="Alejandro Ballentine"/>
    <s v="Home Office"/>
    <s v="United States"/>
    <s v="Philadelphia"/>
    <s v="Pennsylvania"/>
    <n v="19134"/>
    <s v="East"/>
    <s v="TEC-AC-10000171"/>
    <x v="2"/>
    <x v="11"/>
    <s v="Verbatim 25 GB 6x Blu-ray Single Layer Recordable Disc, 25/Pack"/>
    <x v="2862"/>
    <n v="2"/>
    <n v="0.2"/>
    <n v="10.5754"/>
  </r>
  <r>
    <n v="3615"/>
    <x v="1794"/>
    <n v="2014"/>
    <x v="123"/>
    <d v="2014-11-22T00:00:00"/>
    <s v="First Class"/>
    <s v="SC-20770"/>
    <s v="Stewart Carmichael"/>
    <s v="Corporate"/>
    <s v="United States"/>
    <s v="San Antonio"/>
    <s v="Texas"/>
    <n v="78207"/>
    <s v="Central"/>
    <s v="FUR-TA-10002622"/>
    <x v="0"/>
    <x v="3"/>
    <s v="Bush Andora Conference Table, Maple/Graphite Gray Finish"/>
    <x v="2863"/>
    <n v="6"/>
    <n v="0.3"/>
    <n v="-71.811599999999999"/>
  </r>
  <r>
    <n v="3616"/>
    <x v="1794"/>
    <n v="2014"/>
    <x v="123"/>
    <d v="2014-11-22T00:00:00"/>
    <s v="First Class"/>
    <s v="SC-20770"/>
    <s v="Stewart Carmichael"/>
    <s v="Corporate"/>
    <s v="United States"/>
    <s v="San Antonio"/>
    <s v="Texas"/>
    <n v="78207"/>
    <s v="Central"/>
    <s v="OFF-AR-10001915"/>
    <x v="1"/>
    <x v="6"/>
    <s v="Peel-Off China Markers"/>
    <x v="2864"/>
    <n v="4"/>
    <n v="0.2"/>
    <n v="8.7384000000000022"/>
  </r>
  <r>
    <n v="3617"/>
    <x v="1795"/>
    <n v="2013"/>
    <x v="64"/>
    <d v="2013-09-10T00:00:00"/>
    <s v="Standard Class"/>
    <s v="JC-15340"/>
    <s v="Jasper Cacioppo"/>
    <s v="Consumer"/>
    <s v="United States"/>
    <s v="Philadelphia"/>
    <s v="Pennsylvania"/>
    <n v="19120"/>
    <s v="East"/>
    <s v="OFF-BI-10004410"/>
    <x v="1"/>
    <x v="8"/>
    <s v="C-Line Peel &amp; Stick Add-On Filing Pockets, 8-3/4 x 5-1/8, 10/Pack"/>
    <x v="2865"/>
    <n v="5"/>
    <n v="0.7"/>
    <n v="-7.3254999999999981"/>
  </r>
  <r>
    <n v="3618"/>
    <x v="1796"/>
    <n v="2014"/>
    <x v="507"/>
    <d v="2014-09-09T00:00:00"/>
    <s v="Standard Class"/>
    <s v="RA-19285"/>
    <s v="Ralph Arnett"/>
    <s v="Consumer"/>
    <s v="United States"/>
    <s v="Los Angeles"/>
    <s v="California"/>
    <n v="90004"/>
    <s v="West"/>
    <s v="OFF-BI-10004632"/>
    <x v="1"/>
    <x v="8"/>
    <s v="Ibico Hi-Tech Manual Binding System"/>
    <x v="1638"/>
    <n v="2"/>
    <n v="0.2"/>
    <n v="152.49499999999998"/>
  </r>
  <r>
    <n v="3619"/>
    <x v="1796"/>
    <n v="2014"/>
    <x v="507"/>
    <d v="2014-09-09T00:00:00"/>
    <s v="Standard Class"/>
    <s v="RA-19285"/>
    <s v="Ralph Arnett"/>
    <s v="Consumer"/>
    <s v="United States"/>
    <s v="Los Angeles"/>
    <s v="California"/>
    <n v="90004"/>
    <s v="West"/>
    <s v="TEC-PH-10002185"/>
    <x v="2"/>
    <x v="7"/>
    <s v="QVS USB Car Charger 2-Port 2.1Amp for iPod/iPhone/iPad/iPad 2/iPad 3"/>
    <x v="2866"/>
    <n v="1"/>
    <n v="0.2"/>
    <n v="1.7374999999999998"/>
  </r>
  <r>
    <n v="3620"/>
    <x v="1796"/>
    <n v="2014"/>
    <x v="507"/>
    <d v="2014-09-09T00:00:00"/>
    <s v="Standard Class"/>
    <s v="RA-19285"/>
    <s v="Ralph Arnett"/>
    <s v="Consumer"/>
    <s v="United States"/>
    <s v="Los Angeles"/>
    <s v="California"/>
    <n v="90004"/>
    <s v="West"/>
    <s v="OFF-ST-10002974"/>
    <x v="1"/>
    <x v="4"/>
    <s v="Trav-L-File Heavy-Duty Shuttle II, Black"/>
    <x v="2867"/>
    <n v="5"/>
    <n v="0"/>
    <n v="65.35499999999999"/>
  </r>
  <r>
    <n v="3621"/>
    <x v="1797"/>
    <n v="2013"/>
    <x v="897"/>
    <d v="2013-09-30T00:00:00"/>
    <s v="Standard Class"/>
    <s v="SH-19975"/>
    <s v="Sally Hughsby"/>
    <s v="Corporate"/>
    <s v="United States"/>
    <s v="Smyrna"/>
    <s v="Tennessee"/>
    <n v="37167"/>
    <s v="South"/>
    <s v="OFF-AR-10003727"/>
    <x v="1"/>
    <x v="6"/>
    <s v="Berol Giant Pencil Sharpener"/>
    <x v="2868"/>
    <n v="3"/>
    <n v="0.2"/>
    <n v="4.5872999999999937"/>
  </r>
  <r>
    <n v="3622"/>
    <x v="1797"/>
    <n v="2013"/>
    <x v="897"/>
    <d v="2013-09-30T00:00:00"/>
    <s v="Standard Class"/>
    <s v="SH-19975"/>
    <s v="Sally Hughsby"/>
    <s v="Corporate"/>
    <s v="United States"/>
    <s v="Smyrna"/>
    <s v="Tennessee"/>
    <n v="37167"/>
    <s v="South"/>
    <s v="TEC-PH-10004071"/>
    <x v="2"/>
    <x v="7"/>
    <s v="PayAnywhere Card Reader"/>
    <x v="2869"/>
    <n v="8"/>
    <n v="0.2"/>
    <n v="5.5944000000000003"/>
  </r>
  <r>
    <n v="3623"/>
    <x v="1798"/>
    <n v="2011"/>
    <x v="80"/>
    <d v="2011-09-19T00:00:00"/>
    <s v="Standard Class"/>
    <s v="JC-15775"/>
    <s v="John Castell"/>
    <s v="Consumer"/>
    <s v="United States"/>
    <s v="Macon"/>
    <s v="Georgia"/>
    <n v="31204"/>
    <s v="South"/>
    <s v="FUR-FU-10002878"/>
    <x v="0"/>
    <x v="5"/>
    <s v="Seth Thomas 14&quot; Day/Date Wall Clock"/>
    <x v="2870"/>
    <n v="5"/>
    <n v="0"/>
    <n v="52.688000000000002"/>
  </r>
  <r>
    <n v="3624"/>
    <x v="1798"/>
    <n v="2011"/>
    <x v="80"/>
    <d v="2011-09-19T00:00:00"/>
    <s v="Standard Class"/>
    <s v="JC-15775"/>
    <s v="John Castell"/>
    <s v="Consumer"/>
    <s v="United States"/>
    <s v="Macon"/>
    <s v="Georgia"/>
    <n v="31204"/>
    <s v="South"/>
    <s v="OFF-BI-10001890"/>
    <x v="1"/>
    <x v="8"/>
    <s v="Avery Poly Binder Pockets"/>
    <x v="181"/>
    <n v="2"/>
    <n v="0"/>
    <n v="3.4367999999999999"/>
  </r>
  <r>
    <n v="3625"/>
    <x v="1799"/>
    <n v="2014"/>
    <x v="240"/>
    <d v="2014-05-22T00:00:00"/>
    <s v="Second Class"/>
    <s v="BC-11125"/>
    <s v="Becky Castell"/>
    <s v="Home Office"/>
    <s v="United States"/>
    <s v="San Francisco"/>
    <s v="California"/>
    <n v="94109"/>
    <s v="West"/>
    <s v="FUR-CH-10002647"/>
    <x v="0"/>
    <x v="1"/>
    <s v="Situations Contoured Folding Chairs, 4/Set"/>
    <x v="2871"/>
    <n v="12"/>
    <n v="0.2"/>
    <n v="42.588000000000022"/>
  </r>
  <r>
    <n v="3626"/>
    <x v="1799"/>
    <n v="2014"/>
    <x v="240"/>
    <d v="2014-05-22T00:00:00"/>
    <s v="Second Class"/>
    <s v="BC-11125"/>
    <s v="Becky Castell"/>
    <s v="Home Office"/>
    <s v="United States"/>
    <s v="San Francisco"/>
    <s v="California"/>
    <n v="94109"/>
    <s v="West"/>
    <s v="OFF-AR-10001315"/>
    <x v="1"/>
    <x v="6"/>
    <s v="Newell 310"/>
    <x v="2872"/>
    <n v="2"/>
    <n v="0"/>
    <n v="1.0207999999999999"/>
  </r>
  <r>
    <n v="3627"/>
    <x v="1799"/>
    <n v="2014"/>
    <x v="240"/>
    <d v="2014-05-22T00:00:00"/>
    <s v="Second Class"/>
    <s v="BC-11125"/>
    <s v="Becky Castell"/>
    <s v="Home Office"/>
    <s v="United States"/>
    <s v="San Francisco"/>
    <s v="California"/>
    <n v="94109"/>
    <s v="West"/>
    <s v="OFF-AR-10000122"/>
    <x v="1"/>
    <x v="6"/>
    <s v="Newell 314"/>
    <x v="2271"/>
    <n v="1"/>
    <n v="0"/>
    <n v="1.3949999999999996"/>
  </r>
  <r>
    <n v="3628"/>
    <x v="1799"/>
    <n v="2014"/>
    <x v="240"/>
    <d v="2014-05-22T00:00:00"/>
    <s v="Second Class"/>
    <s v="BC-11125"/>
    <s v="Becky Castell"/>
    <s v="Home Office"/>
    <s v="United States"/>
    <s v="San Francisco"/>
    <s v="California"/>
    <n v="94109"/>
    <s v="West"/>
    <s v="TEC-AC-10001465"/>
    <x v="2"/>
    <x v="11"/>
    <s v="SanDisk Cruzer 64 GB USB Flash Drive"/>
    <x v="2873"/>
    <n v="1"/>
    <n v="0"/>
    <n v="10.895999999999997"/>
  </r>
  <r>
    <n v="3629"/>
    <x v="1800"/>
    <n v="2011"/>
    <x v="128"/>
    <d v="2011-08-13T00:00:00"/>
    <s v="Standard Class"/>
    <s v="JH-15985"/>
    <s v="Joseph Holt"/>
    <s v="Consumer"/>
    <s v="United States"/>
    <s v="Seattle"/>
    <s v="Washington"/>
    <n v="98103"/>
    <s v="West"/>
    <s v="OFF-BI-10004600"/>
    <x v="1"/>
    <x v="8"/>
    <s v="Ibico Ibimaster 300 Manual Binding System"/>
    <x v="2874"/>
    <n v="7"/>
    <n v="0.2"/>
    <n v="643.98249999999996"/>
  </r>
  <r>
    <n v="3630"/>
    <x v="1801"/>
    <n v="2014"/>
    <x v="200"/>
    <d v="2014-12-01T00:00:00"/>
    <s v="Standard Class"/>
    <s v="CC-12610"/>
    <s v="Corey Catlett"/>
    <s v="Corporate"/>
    <s v="United States"/>
    <s v="Columbus"/>
    <s v="Ohio"/>
    <n v="43229"/>
    <s v="East"/>
    <s v="OFF-AP-10002082"/>
    <x v="1"/>
    <x v="9"/>
    <s v="Holmes HEPA Air Purifier"/>
    <x v="2464"/>
    <n v="3"/>
    <n v="0.2"/>
    <n v="9.8009999999999984"/>
  </r>
  <r>
    <n v="3631"/>
    <x v="1801"/>
    <n v="2014"/>
    <x v="200"/>
    <d v="2014-12-01T00:00:00"/>
    <s v="Standard Class"/>
    <s v="CC-12610"/>
    <s v="Corey Catlett"/>
    <s v="Corporate"/>
    <s v="United States"/>
    <s v="Columbus"/>
    <s v="Ohio"/>
    <n v="43229"/>
    <s v="East"/>
    <s v="OFF-AP-10004708"/>
    <x v="1"/>
    <x v="9"/>
    <s v="Fellowes Superior 10 Outlet Split Surge Protector"/>
    <x v="2875"/>
    <n v="7"/>
    <n v="0.2"/>
    <n v="23.977799999999988"/>
  </r>
  <r>
    <n v="3632"/>
    <x v="1802"/>
    <n v="2014"/>
    <x v="898"/>
    <d v="2014-05-09T00:00:00"/>
    <s v="Second Class"/>
    <s v="DB-12970"/>
    <s v="Darren Budd"/>
    <s v="Corporate"/>
    <s v="United States"/>
    <s v="Los Angeles"/>
    <s v="California"/>
    <n v="90004"/>
    <s v="West"/>
    <s v="OFF-ST-10000464"/>
    <x v="1"/>
    <x v="4"/>
    <s v="Multi-Use Personal File Cart and Caster Set, Three Stacking Bins"/>
    <x v="2876"/>
    <n v="2"/>
    <n v="0"/>
    <n v="19.465600000000002"/>
  </r>
  <r>
    <n v="3633"/>
    <x v="1802"/>
    <n v="2014"/>
    <x v="898"/>
    <d v="2014-05-09T00:00:00"/>
    <s v="Second Class"/>
    <s v="DB-12970"/>
    <s v="Darren Budd"/>
    <s v="Corporate"/>
    <s v="United States"/>
    <s v="Los Angeles"/>
    <s v="California"/>
    <n v="90004"/>
    <s v="West"/>
    <s v="OFF-ST-10000025"/>
    <x v="1"/>
    <x v="4"/>
    <s v="Fellowes Stor/Drawer Steel Plus Storage Drawers"/>
    <x v="2877"/>
    <n v="8"/>
    <n v="0"/>
    <n v="45.80639999999994"/>
  </r>
  <r>
    <n v="3634"/>
    <x v="1803"/>
    <n v="2013"/>
    <x v="338"/>
    <d v="2013-11-15T00:00:00"/>
    <s v="Standard Class"/>
    <s v="PP-18955"/>
    <s v="Paul Prost"/>
    <s v="Home Office"/>
    <s v="United States"/>
    <s v="Springfield"/>
    <s v="Ohio"/>
    <n v="45503"/>
    <s v="East"/>
    <s v="OFF-LA-10001613"/>
    <x v="1"/>
    <x v="2"/>
    <s v="Avery File Folder Labels"/>
    <x v="2145"/>
    <n v="4"/>
    <n v="0.2"/>
    <n v="3.3408000000000002"/>
  </r>
  <r>
    <n v="3635"/>
    <x v="1803"/>
    <n v="2013"/>
    <x v="338"/>
    <d v="2013-11-15T00:00:00"/>
    <s v="Standard Class"/>
    <s v="PP-18955"/>
    <s v="Paul Prost"/>
    <s v="Home Office"/>
    <s v="United States"/>
    <s v="Springfield"/>
    <s v="Ohio"/>
    <n v="45503"/>
    <s v="East"/>
    <s v="TEC-PH-10000376"/>
    <x v="2"/>
    <x v="7"/>
    <s v="Square Credit Card Reader"/>
    <x v="2878"/>
    <n v="7"/>
    <n v="0.4"/>
    <n v="-9.7901999999999987"/>
  </r>
  <r>
    <n v="3636"/>
    <x v="1803"/>
    <n v="2013"/>
    <x v="338"/>
    <d v="2013-11-15T00:00:00"/>
    <s v="Standard Class"/>
    <s v="PP-18955"/>
    <s v="Paul Prost"/>
    <s v="Home Office"/>
    <s v="United States"/>
    <s v="Springfield"/>
    <s v="Ohio"/>
    <n v="45503"/>
    <s v="East"/>
    <s v="OFF-PA-10004039"/>
    <x v="1"/>
    <x v="10"/>
    <s v="Xerox 1882"/>
    <x v="2879"/>
    <n v="2"/>
    <n v="0.2"/>
    <n v="32.468400000000003"/>
  </r>
  <r>
    <n v="3637"/>
    <x v="1803"/>
    <n v="2013"/>
    <x v="338"/>
    <d v="2013-11-15T00:00:00"/>
    <s v="Standard Class"/>
    <s v="PP-18955"/>
    <s v="Paul Prost"/>
    <s v="Home Office"/>
    <s v="United States"/>
    <s v="Springfield"/>
    <s v="Ohio"/>
    <n v="45503"/>
    <s v="East"/>
    <s v="OFF-PA-10001776"/>
    <x v="1"/>
    <x v="10"/>
    <s v="Wirebound Message Books, Four 2 3/4&quot; x 5&quot; Forms per Page, 600 Sets per Book"/>
    <x v="2880"/>
    <n v="3"/>
    <n v="0.2"/>
    <n v="7.5086999999999984"/>
  </r>
  <r>
    <n v="3638"/>
    <x v="1803"/>
    <n v="2013"/>
    <x v="338"/>
    <d v="2013-11-15T00:00:00"/>
    <s v="Standard Class"/>
    <s v="PP-18955"/>
    <s v="Paul Prost"/>
    <s v="Home Office"/>
    <s v="United States"/>
    <s v="Springfield"/>
    <s v="Ohio"/>
    <n v="45503"/>
    <s v="East"/>
    <s v="OFF-AP-10002457"/>
    <x v="1"/>
    <x v="9"/>
    <s v="Eureka The Boss Plus 12-Amp Hard Box Upright Vacuum, Red"/>
    <x v="2881"/>
    <n v="4"/>
    <n v="0.2"/>
    <n v="29.301999999999978"/>
  </r>
  <r>
    <n v="3639"/>
    <x v="1803"/>
    <n v="2013"/>
    <x v="338"/>
    <d v="2013-11-15T00:00:00"/>
    <s v="Standard Class"/>
    <s v="PP-18955"/>
    <s v="Paul Prost"/>
    <s v="Home Office"/>
    <s v="United States"/>
    <s v="Springfield"/>
    <s v="Ohio"/>
    <n v="45503"/>
    <s v="East"/>
    <s v="FUR-FU-10000758"/>
    <x v="0"/>
    <x v="5"/>
    <s v="DAX Natural Wood-Tone Poster Frame"/>
    <x v="2882"/>
    <n v="7"/>
    <n v="0.2"/>
    <n v="29.657599999999988"/>
  </r>
  <r>
    <n v="3640"/>
    <x v="1803"/>
    <n v="2013"/>
    <x v="338"/>
    <d v="2013-11-15T00:00:00"/>
    <s v="Standard Class"/>
    <s v="PP-18955"/>
    <s v="Paul Prost"/>
    <s v="Home Office"/>
    <s v="United States"/>
    <s v="Springfield"/>
    <s v="Ohio"/>
    <n v="45503"/>
    <s v="East"/>
    <s v="OFF-PA-10000682"/>
    <x v="1"/>
    <x v="10"/>
    <s v="Xerox 1924"/>
    <x v="701"/>
    <n v="1"/>
    <n v="0.2"/>
    <n v="1.6762000000000001"/>
  </r>
  <r>
    <n v="3641"/>
    <x v="1803"/>
    <n v="2013"/>
    <x v="338"/>
    <d v="2013-11-15T00:00:00"/>
    <s v="Standard Class"/>
    <s v="PP-18955"/>
    <s v="Paul Prost"/>
    <s v="Home Office"/>
    <s v="United States"/>
    <s v="Springfield"/>
    <s v="Ohio"/>
    <n v="45503"/>
    <s v="East"/>
    <s v="TEC-AC-10002550"/>
    <x v="2"/>
    <x v="11"/>
    <s v="Memorex 25GB 6X Branded Blu-Ray Recordable Disc, 30/Pack"/>
    <x v="2883"/>
    <n v="7"/>
    <n v="0.2"/>
    <n v="-29.074500000000008"/>
  </r>
  <r>
    <n v="3642"/>
    <x v="1803"/>
    <n v="2013"/>
    <x v="338"/>
    <d v="2013-11-15T00:00:00"/>
    <s v="Standard Class"/>
    <s v="PP-18955"/>
    <s v="Paul Prost"/>
    <s v="Home Office"/>
    <s v="United States"/>
    <s v="Springfield"/>
    <s v="Ohio"/>
    <n v="45503"/>
    <s v="East"/>
    <s v="OFF-BI-10002082"/>
    <x v="1"/>
    <x v="8"/>
    <s v="GBC Twin Loop Wire Binding Elements"/>
    <x v="2884"/>
    <n v="7"/>
    <n v="0.7"/>
    <n v="-46.591999999999999"/>
  </r>
  <r>
    <n v="3643"/>
    <x v="1804"/>
    <n v="2011"/>
    <x v="414"/>
    <d v="2011-12-23T00:00:00"/>
    <s v="Second Class"/>
    <s v="MC-17845"/>
    <s v="Michael Chen"/>
    <s v="Consumer"/>
    <s v="United States"/>
    <s v="Los Angeles"/>
    <s v="California"/>
    <n v="90008"/>
    <s v="West"/>
    <s v="OFF-BI-10004632"/>
    <x v="1"/>
    <x v="8"/>
    <s v="Ibico Hi-Tech Manual Binding System"/>
    <x v="1638"/>
    <n v="2"/>
    <n v="0.2"/>
    <n v="152.49499999999998"/>
  </r>
  <r>
    <n v="3644"/>
    <x v="1804"/>
    <n v="2011"/>
    <x v="414"/>
    <d v="2011-12-23T00:00:00"/>
    <s v="Second Class"/>
    <s v="MC-17845"/>
    <s v="Michael Chen"/>
    <s v="Consumer"/>
    <s v="United States"/>
    <s v="Los Angeles"/>
    <s v="California"/>
    <n v="90008"/>
    <s v="West"/>
    <s v="OFF-AR-10001725"/>
    <x v="1"/>
    <x v="6"/>
    <s v="Boston Home &amp; Office Model 2000 Electric Pencil Sharpeners"/>
    <x v="2885"/>
    <n v="2"/>
    <n v="0"/>
    <n v="12.298000000000002"/>
  </r>
  <r>
    <n v="3645"/>
    <x v="1804"/>
    <n v="2011"/>
    <x v="414"/>
    <d v="2011-12-23T00:00:00"/>
    <s v="Second Class"/>
    <s v="MC-17845"/>
    <s v="Michael Chen"/>
    <s v="Consumer"/>
    <s v="United States"/>
    <s v="Los Angeles"/>
    <s v="California"/>
    <n v="90008"/>
    <s v="West"/>
    <s v="OFF-AR-10004269"/>
    <x v="1"/>
    <x v="6"/>
    <s v="Newell 31"/>
    <x v="1531"/>
    <n v="1"/>
    <n v="0"/>
    <n v="1.1564000000000001"/>
  </r>
  <r>
    <n v="3646"/>
    <x v="1804"/>
    <n v="2011"/>
    <x v="414"/>
    <d v="2011-12-23T00:00:00"/>
    <s v="Second Class"/>
    <s v="MC-17845"/>
    <s v="Michael Chen"/>
    <s v="Consumer"/>
    <s v="United States"/>
    <s v="Los Angeles"/>
    <s v="California"/>
    <n v="90008"/>
    <s v="West"/>
    <s v="OFF-BI-10003007"/>
    <x v="1"/>
    <x v="8"/>
    <s v="Premium Transparent Presentation Covers, No Pattern/Clear, 8 1/2&quot; x 11&quot;"/>
    <x v="2886"/>
    <n v="5"/>
    <n v="0.2"/>
    <n v="50.413999999999987"/>
  </r>
  <r>
    <n v="3647"/>
    <x v="1805"/>
    <n v="2011"/>
    <x v="739"/>
    <d v="2011-07-27T00:00:00"/>
    <s v="Second Class"/>
    <s v="VF-21715"/>
    <s v="Vicky Freymann"/>
    <s v="Home Office"/>
    <s v="United States"/>
    <s v="Los Angeles"/>
    <s v="California"/>
    <n v="90045"/>
    <s v="West"/>
    <s v="OFF-PA-10002195"/>
    <x v="1"/>
    <x v="10"/>
    <s v="Xerox 1966"/>
    <x v="90"/>
    <n v="1"/>
    <n v="0"/>
    <n v="3.1752000000000002"/>
  </r>
  <r>
    <n v="3648"/>
    <x v="1805"/>
    <n v="2011"/>
    <x v="739"/>
    <d v="2011-07-27T00:00:00"/>
    <s v="Second Class"/>
    <s v="VF-21715"/>
    <s v="Vicky Freymann"/>
    <s v="Home Office"/>
    <s v="United States"/>
    <s v="Los Angeles"/>
    <s v="California"/>
    <n v="90045"/>
    <s v="West"/>
    <s v="OFF-SU-10002522"/>
    <x v="1"/>
    <x v="14"/>
    <s v="Acme Kleen Earth Office Shears"/>
    <x v="2887"/>
    <n v="4"/>
    <n v="0"/>
    <n v="4.5007999999999981"/>
  </r>
  <r>
    <n v="3649"/>
    <x v="1806"/>
    <n v="2012"/>
    <x v="6"/>
    <d v="2012-11-27T00:00:00"/>
    <s v="Standard Class"/>
    <s v="MC-17275"/>
    <s v="Marc Crier"/>
    <s v="Consumer"/>
    <s v="United States"/>
    <s v="Memphis"/>
    <s v="Tennessee"/>
    <n v="38109"/>
    <s v="South"/>
    <s v="OFF-BI-10003712"/>
    <x v="1"/>
    <x v="8"/>
    <s v="Acco Pressboard Covers with Storage Hooks, 14 7/8&quot; x 11&quot;, Light Blue"/>
    <x v="194"/>
    <n v="2"/>
    <n v="0.7"/>
    <n v="-2.0621999999999998"/>
  </r>
  <r>
    <n v="3650"/>
    <x v="1806"/>
    <n v="2012"/>
    <x v="6"/>
    <d v="2012-11-27T00:00:00"/>
    <s v="Standard Class"/>
    <s v="MC-17275"/>
    <s v="Marc Crier"/>
    <s v="Consumer"/>
    <s v="United States"/>
    <s v="Memphis"/>
    <s v="Tennessee"/>
    <n v="38109"/>
    <s v="South"/>
    <s v="OFF-FA-10004854"/>
    <x v="1"/>
    <x v="13"/>
    <s v="Vinyl Coated Wire Paper Clips in Organizer Box, 800/Box"/>
    <x v="2888"/>
    <n v="6"/>
    <n v="0.2"/>
    <n v="18.597599999999993"/>
  </r>
  <r>
    <n v="3651"/>
    <x v="1807"/>
    <n v="2014"/>
    <x v="34"/>
    <d v="2014-12-12T00:00:00"/>
    <s v="Second Class"/>
    <s v="DB-13210"/>
    <s v="Dean Braden"/>
    <s v="Consumer"/>
    <s v="United States"/>
    <s v="Detroit"/>
    <s v="Michigan"/>
    <n v="48234"/>
    <s v="Central"/>
    <s v="TEC-AC-10004859"/>
    <x v="2"/>
    <x v="11"/>
    <s v="Maxell Pro 80 Minute CD-R, 10/Pack"/>
    <x v="2889"/>
    <n v="6"/>
    <n v="0"/>
    <n v="41.952000000000005"/>
  </r>
  <r>
    <n v="3652"/>
    <x v="1807"/>
    <n v="2014"/>
    <x v="34"/>
    <d v="2014-12-12T00:00:00"/>
    <s v="Second Class"/>
    <s v="DB-13210"/>
    <s v="Dean Braden"/>
    <s v="Consumer"/>
    <s v="United States"/>
    <s v="Detroit"/>
    <s v="Michigan"/>
    <n v="48234"/>
    <s v="Central"/>
    <s v="OFF-AR-10001860"/>
    <x v="1"/>
    <x v="6"/>
    <s v="BIC Liqua Brite Liner"/>
    <x v="2890"/>
    <n v="5"/>
    <n v="0"/>
    <n v="12.492000000000001"/>
  </r>
  <r>
    <n v="3653"/>
    <x v="1807"/>
    <n v="2014"/>
    <x v="34"/>
    <d v="2014-12-12T00:00:00"/>
    <s v="Second Class"/>
    <s v="DB-13210"/>
    <s v="Dean Braden"/>
    <s v="Consumer"/>
    <s v="United States"/>
    <s v="Detroit"/>
    <s v="Michigan"/>
    <n v="48234"/>
    <s v="Central"/>
    <s v="OFF-BI-10001636"/>
    <x v="1"/>
    <x v="8"/>
    <s v="Ibico Plastic and Wire Spiral Binding Combs"/>
    <x v="2891"/>
    <n v="4"/>
    <n v="0"/>
    <n v="15.511199999999999"/>
  </r>
  <r>
    <n v="3654"/>
    <x v="1807"/>
    <n v="2014"/>
    <x v="34"/>
    <d v="2014-12-12T00:00:00"/>
    <s v="Second Class"/>
    <s v="DB-13210"/>
    <s v="Dean Braden"/>
    <s v="Consumer"/>
    <s v="United States"/>
    <s v="Detroit"/>
    <s v="Michigan"/>
    <n v="48234"/>
    <s v="Central"/>
    <s v="OFF-PA-10000349"/>
    <x v="1"/>
    <x v="10"/>
    <s v="Staples"/>
    <x v="1830"/>
    <n v="3"/>
    <n v="0"/>
    <n v="7.0218000000000007"/>
  </r>
  <r>
    <n v="3655"/>
    <x v="1808"/>
    <n v="2014"/>
    <x v="515"/>
    <d v="2014-09-06T00:00:00"/>
    <s v="Standard Class"/>
    <s v="AJ-10945"/>
    <s v="Ashley Jarboe"/>
    <s v="Consumer"/>
    <s v="United States"/>
    <s v="Lawrence"/>
    <s v="Indiana"/>
    <n v="46226"/>
    <s v="Central"/>
    <s v="OFF-AP-10002439"/>
    <x v="1"/>
    <x v="9"/>
    <s v="Tripp Lite Isotel 8 Ultra 8 Outlet Metal Surge"/>
    <x v="2892"/>
    <n v="9"/>
    <n v="0"/>
    <n v="166.06979999999999"/>
  </r>
  <r>
    <n v="3656"/>
    <x v="1809"/>
    <n v="2014"/>
    <x v="558"/>
    <d v="2014-05-01T00:00:00"/>
    <s v="Standard Class"/>
    <s v="CP-12340"/>
    <s v="Christine Phan"/>
    <s v="Corporate"/>
    <s v="United States"/>
    <s v="Jacksonville"/>
    <s v="Florida"/>
    <n v="32216"/>
    <s v="South"/>
    <s v="OFF-ST-10001370"/>
    <x v="1"/>
    <x v="4"/>
    <s v="Sensible Storage WireTech Storage Systems"/>
    <x v="394"/>
    <n v="2"/>
    <n v="0.2"/>
    <n v="-21.294000000000018"/>
  </r>
  <r>
    <n v="3657"/>
    <x v="1810"/>
    <n v="2014"/>
    <x v="565"/>
    <d v="2014-09-15T00:00:00"/>
    <s v="Standard Class"/>
    <s v="DB-13555"/>
    <s v="Dorothy Badders"/>
    <s v="Corporate"/>
    <s v="United States"/>
    <s v="Dublin"/>
    <s v="Ohio"/>
    <n v="43017"/>
    <s v="East"/>
    <s v="TEC-AC-10002558"/>
    <x v="2"/>
    <x v="11"/>
    <s v="Imation Swivel Flash Drive USB flash drive - 8 GB"/>
    <x v="2893"/>
    <n v="1"/>
    <n v="0.2"/>
    <n v="1.7054999999999998"/>
  </r>
  <r>
    <n v="3658"/>
    <x v="1811"/>
    <n v="2012"/>
    <x v="899"/>
    <d v="2012-03-17T00:00:00"/>
    <s v="Standard Class"/>
    <s v="EB-13750"/>
    <s v="Edward Becker"/>
    <s v="Corporate"/>
    <s v="United States"/>
    <s v="Plantation"/>
    <s v="Florida"/>
    <n v="33317"/>
    <s v="South"/>
    <s v="OFF-EN-10004030"/>
    <x v="1"/>
    <x v="12"/>
    <s v="Convenience Packs of Business Envelopes"/>
    <x v="2894"/>
    <n v="3"/>
    <n v="0.2"/>
    <n v="2.9322000000000004"/>
  </r>
  <r>
    <n v="3659"/>
    <x v="1811"/>
    <n v="2012"/>
    <x v="899"/>
    <d v="2012-03-17T00:00:00"/>
    <s v="Standard Class"/>
    <s v="EB-13750"/>
    <s v="Edward Becker"/>
    <s v="Corporate"/>
    <s v="United States"/>
    <s v="Plantation"/>
    <s v="Florida"/>
    <n v="33317"/>
    <s v="South"/>
    <s v="FUR-FU-10003194"/>
    <x v="0"/>
    <x v="5"/>
    <s v="Eldon Expressions Desk Accessory, Wood Pencil Holder, Oak"/>
    <x v="2895"/>
    <n v="4"/>
    <n v="0.2"/>
    <n v="3.8599999999999977"/>
  </r>
  <r>
    <n v="3660"/>
    <x v="1811"/>
    <n v="2012"/>
    <x v="899"/>
    <d v="2012-03-17T00:00:00"/>
    <s v="Standard Class"/>
    <s v="EB-13750"/>
    <s v="Edward Becker"/>
    <s v="Corporate"/>
    <s v="United States"/>
    <s v="Plantation"/>
    <s v="Florida"/>
    <n v="33317"/>
    <s v="South"/>
    <s v="FUR-FU-10001731"/>
    <x v="0"/>
    <x v="5"/>
    <s v="Acrylic Self-Standing Desk Frames"/>
    <x v="1697"/>
    <n v="3"/>
    <n v="0.2"/>
    <n v="1.4418"/>
  </r>
  <r>
    <n v="3661"/>
    <x v="1812"/>
    <n v="2013"/>
    <x v="427"/>
    <d v="2013-07-24T00:00:00"/>
    <s v="Standard Class"/>
    <s v="JP-15460"/>
    <s v="Jennifer Patt"/>
    <s v="Corporate"/>
    <s v="United States"/>
    <s v="Glendale"/>
    <s v="Arizona"/>
    <n v="85301"/>
    <s v="West"/>
    <s v="OFF-SU-10004782"/>
    <x v="1"/>
    <x v="14"/>
    <s v="Elite 5&quot; Scissors"/>
    <x v="2896"/>
    <n v="5"/>
    <n v="0.2"/>
    <n v="4.2249999999999979"/>
  </r>
  <r>
    <n v="3662"/>
    <x v="1813"/>
    <n v="2013"/>
    <x v="900"/>
    <d v="2013-06-16T00:00:00"/>
    <s v="Second Class"/>
    <s v="SC-20050"/>
    <s v="Sample Company A"/>
    <s v="Home Office"/>
    <s v="United States"/>
    <s v="Jackson"/>
    <s v="Michigan"/>
    <n v="49201"/>
    <s v="Central"/>
    <s v="TEC-PH-10003484"/>
    <x v="2"/>
    <x v="7"/>
    <s v="Ooma Telo VoIP Home Phone System"/>
    <x v="2258"/>
    <n v="3"/>
    <n v="0"/>
    <n v="94.492500000000007"/>
  </r>
  <r>
    <n v="3663"/>
    <x v="1814"/>
    <n v="2014"/>
    <x v="445"/>
    <d v="2014-07-10T00:00:00"/>
    <s v="Standard Class"/>
    <s v="FM-14290"/>
    <s v="Frank Merwin"/>
    <s v="Home Office"/>
    <s v="United States"/>
    <s v="Quincy"/>
    <s v="Massachusetts"/>
    <n v="2169"/>
    <s v="East"/>
    <s v="TEC-AC-10003590"/>
    <x v="2"/>
    <x v="11"/>
    <s v="TRENDnet 56K USB 2.0 Phone, Internet and Fax Modem"/>
    <x v="2897"/>
    <n v="10"/>
    <n v="0"/>
    <n v="93.203999999999994"/>
  </r>
  <r>
    <n v="3664"/>
    <x v="1814"/>
    <n v="2014"/>
    <x v="445"/>
    <d v="2014-07-10T00:00:00"/>
    <s v="Standard Class"/>
    <s v="FM-14290"/>
    <s v="Frank Merwin"/>
    <s v="Home Office"/>
    <s v="United States"/>
    <s v="Quincy"/>
    <s v="Massachusetts"/>
    <n v="2169"/>
    <s v="East"/>
    <s v="OFF-PA-10001970"/>
    <x v="1"/>
    <x v="10"/>
    <s v="Xerox 1881"/>
    <x v="335"/>
    <n v="2"/>
    <n v="0"/>
    <n v="11.543199999999999"/>
  </r>
  <r>
    <n v="3665"/>
    <x v="1815"/>
    <n v="2011"/>
    <x v="589"/>
    <d v="2011-12-13T00:00:00"/>
    <s v="Standard Class"/>
    <s v="TB-21250"/>
    <s v="Tim Brockman"/>
    <s v="Consumer"/>
    <s v="United States"/>
    <s v="Salem"/>
    <s v="Oregon"/>
    <n v="97301"/>
    <s v="West"/>
    <s v="OFF-LA-10001569"/>
    <x v="1"/>
    <x v="2"/>
    <s v="Avery 499"/>
    <x v="2898"/>
    <n v="7"/>
    <n v="0.2"/>
    <n v="9.0635999999999974"/>
  </r>
  <r>
    <n v="3666"/>
    <x v="1815"/>
    <n v="2011"/>
    <x v="589"/>
    <d v="2011-12-13T00:00:00"/>
    <s v="Standard Class"/>
    <s v="TB-21250"/>
    <s v="Tim Brockman"/>
    <s v="Consumer"/>
    <s v="United States"/>
    <s v="Salem"/>
    <s v="Oregon"/>
    <n v="97301"/>
    <s v="West"/>
    <s v="OFF-BI-10001132"/>
    <x v="1"/>
    <x v="8"/>
    <s v="Acco PRESSTEX Data Binder with Storage Hooks, Dark Blue, 9 1/2&quot; X 11&quot;"/>
    <x v="2899"/>
    <n v="4"/>
    <n v="0.7"/>
    <n v="-4.5191999999999979"/>
  </r>
  <r>
    <n v="3667"/>
    <x v="1815"/>
    <n v="2011"/>
    <x v="589"/>
    <d v="2011-12-13T00:00:00"/>
    <s v="Standard Class"/>
    <s v="TB-21250"/>
    <s v="Tim Brockman"/>
    <s v="Consumer"/>
    <s v="United States"/>
    <s v="Salem"/>
    <s v="Oregon"/>
    <n v="97301"/>
    <s v="West"/>
    <s v="TEC-PH-10003095"/>
    <x v="2"/>
    <x v="7"/>
    <s v="Samsung HM1900 Bluetooth Headset"/>
    <x v="2672"/>
    <n v="3"/>
    <n v="0.2"/>
    <n v="19.754999999999999"/>
  </r>
  <r>
    <n v="3668"/>
    <x v="1815"/>
    <n v="2011"/>
    <x v="589"/>
    <d v="2011-12-13T00:00:00"/>
    <s v="Standard Class"/>
    <s v="TB-21250"/>
    <s v="Tim Brockman"/>
    <s v="Consumer"/>
    <s v="United States"/>
    <s v="Salem"/>
    <s v="Oregon"/>
    <n v="97301"/>
    <s v="West"/>
    <s v="OFF-SU-10000432"/>
    <x v="1"/>
    <x v="14"/>
    <s v="Acco Side-Punched Conventional Columnar Pads"/>
    <x v="2900"/>
    <n v="5"/>
    <n v="0.2"/>
    <n v="-2.6025000000000014"/>
  </r>
  <r>
    <n v="3669"/>
    <x v="1815"/>
    <n v="2011"/>
    <x v="589"/>
    <d v="2011-12-13T00:00:00"/>
    <s v="Standard Class"/>
    <s v="TB-21250"/>
    <s v="Tim Brockman"/>
    <s v="Consumer"/>
    <s v="United States"/>
    <s v="Salem"/>
    <s v="Oregon"/>
    <n v="97301"/>
    <s v="West"/>
    <s v="TEC-AC-10004227"/>
    <x v="2"/>
    <x v="11"/>
    <s v="SanDisk Ultra 16 GB MicroSDHC Class 10 Memory Card"/>
    <x v="2901"/>
    <n v="10"/>
    <n v="0.2"/>
    <n v="-18.186000000000014"/>
  </r>
  <r>
    <n v="3670"/>
    <x v="1815"/>
    <n v="2011"/>
    <x v="589"/>
    <d v="2011-12-13T00:00:00"/>
    <s v="Standard Class"/>
    <s v="TB-21250"/>
    <s v="Tim Brockman"/>
    <s v="Consumer"/>
    <s v="United States"/>
    <s v="Salem"/>
    <s v="Oregon"/>
    <n v="97301"/>
    <s v="West"/>
    <s v="OFF-LA-10004409"/>
    <x v="1"/>
    <x v="2"/>
    <s v="Avery 492"/>
    <x v="132"/>
    <n v="5"/>
    <n v="0.2"/>
    <n v="3.7439999999999989"/>
  </r>
  <r>
    <n v="3671"/>
    <x v="1815"/>
    <n v="2011"/>
    <x v="589"/>
    <d v="2011-12-13T00:00:00"/>
    <s v="Standard Class"/>
    <s v="TB-21250"/>
    <s v="Tim Brockman"/>
    <s v="Consumer"/>
    <s v="United States"/>
    <s v="Salem"/>
    <s v="Oregon"/>
    <n v="97301"/>
    <s v="West"/>
    <s v="OFF-PA-10001569"/>
    <x v="1"/>
    <x v="10"/>
    <s v="Xerox 232"/>
    <x v="563"/>
    <n v="2"/>
    <n v="0.2"/>
    <n v="3.6288"/>
  </r>
  <r>
    <n v="3672"/>
    <x v="1815"/>
    <n v="2011"/>
    <x v="589"/>
    <d v="2011-12-13T00:00:00"/>
    <s v="Standard Class"/>
    <s v="TB-21250"/>
    <s v="Tim Brockman"/>
    <s v="Consumer"/>
    <s v="United States"/>
    <s v="Salem"/>
    <s v="Oregon"/>
    <n v="97301"/>
    <s v="West"/>
    <s v="OFF-ST-10001031"/>
    <x v="1"/>
    <x v="4"/>
    <s v="Adjustable Personal File Tote"/>
    <x v="384"/>
    <n v="3"/>
    <n v="0.2"/>
    <n v="2.9304000000000023"/>
  </r>
  <r>
    <n v="3673"/>
    <x v="1816"/>
    <n v="2013"/>
    <x v="143"/>
    <d v="2013-04-15T00:00:00"/>
    <s v="Standard Class"/>
    <s v="EH-14125"/>
    <s v="Eugene Hildebrand"/>
    <s v="Home Office"/>
    <s v="United States"/>
    <s v="Troy"/>
    <s v="Ohio"/>
    <n v="45373"/>
    <s v="East"/>
    <s v="OFF-EN-10002312"/>
    <x v="1"/>
    <x v="12"/>
    <s v="#10 Self-Seal White Envelopes"/>
    <x v="2902"/>
    <n v="1"/>
    <n v="0.2"/>
    <n v="3.2161"/>
  </r>
  <r>
    <n v="3674"/>
    <x v="1816"/>
    <n v="2013"/>
    <x v="143"/>
    <d v="2013-04-15T00:00:00"/>
    <s v="Standard Class"/>
    <s v="EH-14125"/>
    <s v="Eugene Hildebrand"/>
    <s v="Home Office"/>
    <s v="United States"/>
    <s v="Troy"/>
    <s v="Ohio"/>
    <n v="45373"/>
    <s v="East"/>
    <s v="OFF-BI-10004224"/>
    <x v="1"/>
    <x v="8"/>
    <s v="Catalog Binders with Expanding Posts"/>
    <x v="1444"/>
    <n v="6"/>
    <n v="0.7"/>
    <n v="-100.91999999999999"/>
  </r>
  <r>
    <n v="3675"/>
    <x v="1817"/>
    <n v="2014"/>
    <x v="44"/>
    <d v="2014-11-12T00:00:00"/>
    <s v="Standard Class"/>
    <s v="ML-17410"/>
    <s v="Maris LaWare"/>
    <s v="Consumer"/>
    <s v="United States"/>
    <s v="Philadelphia"/>
    <s v="Pennsylvania"/>
    <n v="19143"/>
    <s v="East"/>
    <s v="FUR-CH-10003774"/>
    <x v="0"/>
    <x v="1"/>
    <s v="Global Wood Trimmed Manager's Task Chair, Khaki"/>
    <x v="2903"/>
    <n v="2"/>
    <n v="0.3"/>
    <n v="-30.933200000000006"/>
  </r>
  <r>
    <n v="3676"/>
    <x v="1817"/>
    <n v="2014"/>
    <x v="44"/>
    <d v="2014-11-12T00:00:00"/>
    <s v="Standard Class"/>
    <s v="ML-17410"/>
    <s v="Maris LaWare"/>
    <s v="Consumer"/>
    <s v="United States"/>
    <s v="Philadelphia"/>
    <s v="Pennsylvania"/>
    <n v="19143"/>
    <s v="East"/>
    <s v="OFF-PA-10000157"/>
    <x v="1"/>
    <x v="10"/>
    <s v="Xerox 191"/>
    <x v="1107"/>
    <n v="3"/>
    <n v="0.2"/>
    <n v="16.183799999999998"/>
  </r>
  <r>
    <n v="3677"/>
    <x v="1818"/>
    <n v="2012"/>
    <x v="901"/>
    <d v="2012-12-09T00:00:00"/>
    <s v="Standard Class"/>
    <s v="MH-17620"/>
    <s v="Matt Hagelstein"/>
    <s v="Corporate"/>
    <s v="United States"/>
    <s v="San Diego"/>
    <s v="California"/>
    <n v="92105"/>
    <s v="West"/>
    <s v="FUR-FU-10004090"/>
    <x v="0"/>
    <x v="5"/>
    <s v="Executive Impressions 14&quot; Contract Wall Clock"/>
    <x v="791"/>
    <n v="2"/>
    <n v="0"/>
    <n v="14.671799999999998"/>
  </r>
  <r>
    <n v="3678"/>
    <x v="1819"/>
    <n v="2012"/>
    <x v="584"/>
    <d v="2012-07-14T00:00:00"/>
    <s v="Standard Class"/>
    <s v="BT-11680"/>
    <s v="Brian Thompson"/>
    <s v="Consumer"/>
    <s v="United States"/>
    <s v="Clinton"/>
    <s v="Maryland"/>
    <n v="20735"/>
    <s v="East"/>
    <s v="OFF-FA-10002763"/>
    <x v="1"/>
    <x v="13"/>
    <s v="Advantus Map Pennant Flags and Round Head Tacks"/>
    <x v="2394"/>
    <n v="4"/>
    <n v="0"/>
    <n v="5.0559999999999992"/>
  </r>
  <r>
    <n v="3679"/>
    <x v="1819"/>
    <n v="2012"/>
    <x v="584"/>
    <d v="2012-07-14T00:00:00"/>
    <s v="Standard Class"/>
    <s v="BT-11680"/>
    <s v="Brian Thompson"/>
    <s v="Consumer"/>
    <s v="United States"/>
    <s v="Clinton"/>
    <s v="Maryland"/>
    <n v="20735"/>
    <s v="East"/>
    <s v="TEC-MA-10002428"/>
    <x v="2"/>
    <x v="15"/>
    <s v="Fellowes Powershred HS-440 4-Sheet High Security Shredder"/>
    <x v="2904"/>
    <n v="3"/>
    <n v="0"/>
    <n v="209.23649999999998"/>
  </r>
  <r>
    <n v="3680"/>
    <x v="1819"/>
    <n v="2012"/>
    <x v="584"/>
    <d v="2012-07-14T00:00:00"/>
    <s v="Standard Class"/>
    <s v="BT-11680"/>
    <s v="Brian Thompson"/>
    <s v="Consumer"/>
    <s v="United States"/>
    <s v="Clinton"/>
    <s v="Maryland"/>
    <n v="20735"/>
    <s v="East"/>
    <s v="FUR-FU-10002918"/>
    <x v="0"/>
    <x v="5"/>
    <s v="Eldon ClusterMat Chair Mat with Cordless Antistatic Protection"/>
    <x v="2905"/>
    <n v="2"/>
    <n v="0"/>
    <n v="20.015600000000006"/>
  </r>
  <r>
    <n v="3681"/>
    <x v="1819"/>
    <n v="2012"/>
    <x v="584"/>
    <d v="2012-07-14T00:00:00"/>
    <s v="Standard Class"/>
    <s v="BT-11680"/>
    <s v="Brian Thompson"/>
    <s v="Consumer"/>
    <s v="United States"/>
    <s v="Clinton"/>
    <s v="Maryland"/>
    <n v="20735"/>
    <s v="East"/>
    <s v="OFF-LA-10000476"/>
    <x v="1"/>
    <x v="2"/>
    <s v="Avery 05222 Permanent Self-Adhesive File Folder Labels for Typewriters, on Rolls, White, 250/Roll"/>
    <x v="714"/>
    <n v="3"/>
    <n v="0"/>
    <n v="5.6993999999999998"/>
  </r>
  <r>
    <n v="3682"/>
    <x v="1819"/>
    <n v="2012"/>
    <x v="584"/>
    <d v="2012-07-14T00:00:00"/>
    <s v="Standard Class"/>
    <s v="BT-11680"/>
    <s v="Brian Thompson"/>
    <s v="Consumer"/>
    <s v="United States"/>
    <s v="Clinton"/>
    <s v="Maryland"/>
    <n v="20735"/>
    <s v="East"/>
    <s v="OFF-BI-10002854"/>
    <x v="1"/>
    <x v="8"/>
    <s v="Performers Binder/Pad Holder, Black"/>
    <x v="2906"/>
    <n v="3"/>
    <n v="0"/>
    <n v="42.045000000000002"/>
  </r>
  <r>
    <n v="3683"/>
    <x v="1819"/>
    <n v="2012"/>
    <x v="584"/>
    <d v="2012-07-14T00:00:00"/>
    <s v="Standard Class"/>
    <s v="BT-11680"/>
    <s v="Brian Thompson"/>
    <s v="Consumer"/>
    <s v="United States"/>
    <s v="Clinton"/>
    <s v="Maryland"/>
    <n v="20735"/>
    <s v="East"/>
    <s v="OFF-AR-10002987"/>
    <x v="1"/>
    <x v="6"/>
    <s v="Prismacolor Color Pencil Set"/>
    <x v="1378"/>
    <n v="4"/>
    <n v="0"/>
    <n v="32.537600000000005"/>
  </r>
  <r>
    <n v="3684"/>
    <x v="1819"/>
    <n v="2012"/>
    <x v="584"/>
    <d v="2012-07-14T00:00:00"/>
    <s v="Standard Class"/>
    <s v="BT-11680"/>
    <s v="Brian Thompson"/>
    <s v="Consumer"/>
    <s v="United States"/>
    <s v="Clinton"/>
    <s v="Maryland"/>
    <n v="20735"/>
    <s v="East"/>
    <s v="OFF-BI-10004001"/>
    <x v="1"/>
    <x v="8"/>
    <s v="GBC Recycled VeloBinder Covers"/>
    <x v="2907"/>
    <n v="9"/>
    <n v="0"/>
    <n v="70.545599999999979"/>
  </r>
  <r>
    <n v="3685"/>
    <x v="1819"/>
    <n v="2012"/>
    <x v="584"/>
    <d v="2012-07-14T00:00:00"/>
    <s v="Standard Class"/>
    <s v="BT-11680"/>
    <s v="Brian Thompson"/>
    <s v="Consumer"/>
    <s v="United States"/>
    <s v="Clinton"/>
    <s v="Maryland"/>
    <n v="20735"/>
    <s v="East"/>
    <s v="OFF-BI-10001634"/>
    <x v="1"/>
    <x v="8"/>
    <s v="Wilson Jones Active Use Binders"/>
    <x v="2908"/>
    <n v="6"/>
    <n v="0"/>
    <n v="21.403200000000002"/>
  </r>
  <r>
    <n v="3686"/>
    <x v="1819"/>
    <n v="2012"/>
    <x v="584"/>
    <d v="2012-07-14T00:00:00"/>
    <s v="Standard Class"/>
    <s v="BT-11680"/>
    <s v="Brian Thompson"/>
    <s v="Consumer"/>
    <s v="United States"/>
    <s v="Clinton"/>
    <s v="Maryland"/>
    <n v="20735"/>
    <s v="East"/>
    <s v="OFF-ST-10003722"/>
    <x v="1"/>
    <x v="4"/>
    <s v="Project Tote Personal File"/>
    <x v="2909"/>
    <n v="7"/>
    <n v="0"/>
    <n v="28.480899999999984"/>
  </r>
  <r>
    <n v="3687"/>
    <x v="1820"/>
    <n v="2013"/>
    <x v="180"/>
    <d v="2013-12-20T00:00:00"/>
    <s v="Standard Class"/>
    <s v="JC-15340"/>
    <s v="Jasper Cacioppo"/>
    <s v="Consumer"/>
    <s v="United States"/>
    <s v="Riverside"/>
    <s v="California"/>
    <n v="92503"/>
    <s v="West"/>
    <s v="OFF-AR-10004757"/>
    <x v="1"/>
    <x v="6"/>
    <s v="Crayola Colored Pencils"/>
    <x v="296"/>
    <n v="3"/>
    <n v="0"/>
    <n v="3.2471999999999994"/>
  </r>
  <r>
    <n v="3688"/>
    <x v="1821"/>
    <n v="2013"/>
    <x v="244"/>
    <d v="2013-05-25T00:00:00"/>
    <s v="Standard Class"/>
    <s v="DB-13210"/>
    <s v="Dean Braden"/>
    <s v="Consumer"/>
    <s v="United States"/>
    <s v="Port Saint Lucie"/>
    <s v="Florida"/>
    <n v="34952"/>
    <s v="South"/>
    <s v="OFF-BI-10004140"/>
    <x v="1"/>
    <x v="8"/>
    <s v="Avery Non-Stick Binders"/>
    <x v="2910"/>
    <n v="2"/>
    <n v="0.7"/>
    <n v="-2.2450000000000001"/>
  </r>
  <r>
    <n v="3689"/>
    <x v="1822"/>
    <n v="2014"/>
    <x v="455"/>
    <d v="2014-06-06T00:00:00"/>
    <s v="Second Class"/>
    <s v="DO-13435"/>
    <s v="Denny Ordway"/>
    <s v="Consumer"/>
    <s v="United States"/>
    <s v="Mesa"/>
    <s v="Arizona"/>
    <n v="85204"/>
    <s v="West"/>
    <s v="OFF-PA-10002479"/>
    <x v="1"/>
    <x v="10"/>
    <s v="Xerox 4200 Series MultiUse Premium Copy Paper (20Lb. and 84 Bright)"/>
    <x v="869"/>
    <n v="6"/>
    <n v="0.2"/>
    <n v="7.92"/>
  </r>
  <r>
    <n v="3690"/>
    <x v="1822"/>
    <n v="2014"/>
    <x v="455"/>
    <d v="2014-06-06T00:00:00"/>
    <s v="Second Class"/>
    <s v="DO-13435"/>
    <s v="Denny Ordway"/>
    <s v="Consumer"/>
    <s v="United States"/>
    <s v="Mesa"/>
    <s v="Arizona"/>
    <n v="85204"/>
    <s v="West"/>
    <s v="OFF-EN-10001141"/>
    <x v="1"/>
    <x v="12"/>
    <s v="Manila Recycled Extra-Heavyweight Clasp Envelopes, 6&quot; x 9&quot;"/>
    <x v="2911"/>
    <n v="5"/>
    <n v="0.2"/>
    <n v="15.921000000000003"/>
  </r>
  <r>
    <n v="3691"/>
    <x v="1823"/>
    <n v="2012"/>
    <x v="628"/>
    <d v="2012-11-02T00:00:00"/>
    <s v="Second Class"/>
    <s v="FA-14230"/>
    <s v="Frank Atkinson"/>
    <s v="Corporate"/>
    <s v="United States"/>
    <s v="Denver"/>
    <s v="Colorado"/>
    <n v="80219"/>
    <s v="West"/>
    <s v="TEC-MA-10000597"/>
    <x v="2"/>
    <x v="15"/>
    <s v="Lexmark S315 Color Inkjet Printer"/>
    <x v="2912"/>
    <n v="2"/>
    <n v="0.7"/>
    <n v="-45.995400000000004"/>
  </r>
  <r>
    <n v="3692"/>
    <x v="1823"/>
    <n v="2012"/>
    <x v="628"/>
    <d v="2012-11-02T00:00:00"/>
    <s v="Second Class"/>
    <s v="FA-14230"/>
    <s v="Frank Atkinson"/>
    <s v="Corporate"/>
    <s v="United States"/>
    <s v="Denver"/>
    <s v="Colorado"/>
    <n v="80219"/>
    <s v="West"/>
    <s v="TEC-CO-10001571"/>
    <x v="2"/>
    <x v="16"/>
    <s v="Sharp 1540cs Digital Laser Copier"/>
    <x v="2913"/>
    <n v="1"/>
    <n v="0.2"/>
    <n v="164.99700000000001"/>
  </r>
  <r>
    <n v="3693"/>
    <x v="1823"/>
    <n v="2012"/>
    <x v="628"/>
    <d v="2012-11-02T00:00:00"/>
    <s v="Second Class"/>
    <s v="FA-14230"/>
    <s v="Frank Atkinson"/>
    <s v="Corporate"/>
    <s v="United States"/>
    <s v="Denver"/>
    <s v="Colorado"/>
    <n v="80219"/>
    <s v="West"/>
    <s v="TEC-PH-10004531"/>
    <x v="2"/>
    <x v="7"/>
    <s v="OtterBox Commuter Series Case - iPhone 5 &amp; 5s"/>
    <x v="2914"/>
    <n v="5"/>
    <n v="0.2"/>
    <n v="30.785999999999998"/>
  </r>
  <r>
    <n v="3694"/>
    <x v="1823"/>
    <n v="2012"/>
    <x v="628"/>
    <d v="2012-11-02T00:00:00"/>
    <s v="Second Class"/>
    <s v="FA-14230"/>
    <s v="Frank Atkinson"/>
    <s v="Corporate"/>
    <s v="United States"/>
    <s v="Denver"/>
    <s v="Colorado"/>
    <n v="80219"/>
    <s v="West"/>
    <s v="FUR-FU-10003026"/>
    <x v="0"/>
    <x v="5"/>
    <s v="Eldon Regeneration Recycled Desk Accessories, Black"/>
    <x v="2915"/>
    <n v="4"/>
    <n v="0.2"/>
    <n v="3.6783999999999999"/>
  </r>
  <r>
    <n v="3695"/>
    <x v="1824"/>
    <n v="2013"/>
    <x v="680"/>
    <d v="2013-10-21T00:00:00"/>
    <s v="Standard Class"/>
    <s v="QJ-19255"/>
    <s v="Quincy Jones"/>
    <s v="Corporate"/>
    <s v="United States"/>
    <s v="Springfield"/>
    <s v="Virginia"/>
    <n v="22153"/>
    <s v="South"/>
    <s v="OFF-BI-10002082"/>
    <x v="1"/>
    <x v="8"/>
    <s v="GBC Twin Loop Wire Binding Elements"/>
    <x v="2916"/>
    <n v="7"/>
    <n v="0"/>
    <n v="116.48"/>
  </r>
  <r>
    <n v="3696"/>
    <x v="1824"/>
    <n v="2013"/>
    <x v="680"/>
    <d v="2013-10-21T00:00:00"/>
    <s v="Standard Class"/>
    <s v="QJ-19255"/>
    <s v="Quincy Jones"/>
    <s v="Corporate"/>
    <s v="United States"/>
    <s v="Springfield"/>
    <s v="Virginia"/>
    <n v="22153"/>
    <s v="South"/>
    <s v="OFF-EN-10002312"/>
    <x v="1"/>
    <x v="12"/>
    <s v="#10 Self-Seal White Envelopes"/>
    <x v="2917"/>
    <n v="6"/>
    <n v="0"/>
    <n v="32.604599999999998"/>
  </r>
  <r>
    <n v="3697"/>
    <x v="1824"/>
    <n v="2013"/>
    <x v="680"/>
    <d v="2013-10-21T00:00:00"/>
    <s v="Standard Class"/>
    <s v="QJ-19255"/>
    <s v="Quincy Jones"/>
    <s v="Corporate"/>
    <s v="United States"/>
    <s v="Springfield"/>
    <s v="Virginia"/>
    <n v="22153"/>
    <s v="South"/>
    <s v="OFF-AP-10000696"/>
    <x v="1"/>
    <x v="9"/>
    <s v="Holmes Odor Grabber"/>
    <x v="1905"/>
    <n v="3"/>
    <n v="0"/>
    <n v="14.275799999999998"/>
  </r>
  <r>
    <n v="3698"/>
    <x v="1825"/>
    <n v="2012"/>
    <x v="902"/>
    <d v="2012-11-21T00:00:00"/>
    <s v="Second Class"/>
    <s v="TC-21475"/>
    <s v="Tony Chapman"/>
    <s v="Home Office"/>
    <s v="United States"/>
    <s v="Seattle"/>
    <s v="Washington"/>
    <n v="98115"/>
    <s v="West"/>
    <s v="FUR-FU-10000305"/>
    <x v="0"/>
    <x v="5"/>
    <s v="Tenex V2T-RE Standard Weight Series Chair Mat, 45&quot; x 53&quot;, Lip 25&quot; x 12&quot;"/>
    <x v="1741"/>
    <n v="2"/>
    <n v="0"/>
    <n v="22.7136"/>
  </r>
  <r>
    <n v="3699"/>
    <x v="1826"/>
    <n v="2011"/>
    <x v="103"/>
    <d v="2011-09-17T00:00:00"/>
    <s v="Standard Class"/>
    <s v="ON-18715"/>
    <s v="Odella Nelson"/>
    <s v="Corporate"/>
    <s v="United States"/>
    <s v="Tempe"/>
    <s v="Arizona"/>
    <n v="85281"/>
    <s v="West"/>
    <s v="OFF-ST-10001034"/>
    <x v="1"/>
    <x v="4"/>
    <s v="Eldon File Chest Portable File"/>
    <x v="2918"/>
    <n v="5"/>
    <n v="0.2"/>
    <n v="5.9550000000000054"/>
  </r>
  <r>
    <n v="3700"/>
    <x v="1827"/>
    <n v="2014"/>
    <x v="38"/>
    <d v="2014-11-19T00:00:00"/>
    <s v="Second Class"/>
    <s v="AD-10180"/>
    <s v="Alan Dominguez"/>
    <s v="Home Office"/>
    <s v="United States"/>
    <s v="Yonkers"/>
    <s v="New York"/>
    <n v="10701"/>
    <s v="East"/>
    <s v="TEC-AC-10004114"/>
    <x v="2"/>
    <x v="11"/>
    <s v="KeyTronic 6101 Series - Keyboard - Black"/>
    <x v="2919"/>
    <n v="4"/>
    <n v="0"/>
    <n v="70.502800000000008"/>
  </r>
  <r>
    <n v="3701"/>
    <x v="1828"/>
    <n v="2014"/>
    <x v="165"/>
    <d v="2014-12-30T00:00:00"/>
    <s v="Standard Class"/>
    <s v="AC-10615"/>
    <s v="Ann Chong"/>
    <s v="Corporate"/>
    <s v="United States"/>
    <s v="Rochester"/>
    <s v="New York"/>
    <n v="14609"/>
    <s v="East"/>
    <s v="FUR-FU-10001602"/>
    <x v="0"/>
    <x v="5"/>
    <s v="Eldon Delta Triangular Chair Mat, 52&quot; x 58&quot;, Clear"/>
    <x v="2920"/>
    <n v="1"/>
    <n v="0"/>
    <n v="6.8273999999999972"/>
  </r>
  <r>
    <n v="3702"/>
    <x v="1829"/>
    <n v="2013"/>
    <x v="850"/>
    <d v="2013-01-13T00:00:00"/>
    <s v="Second Class"/>
    <s v="MF-17665"/>
    <s v="Maureen Fritzler"/>
    <s v="Corporate"/>
    <s v="United States"/>
    <s v="Toledo"/>
    <s v="Ohio"/>
    <n v="43615"/>
    <s v="East"/>
    <s v="FUR-FU-10002445"/>
    <x v="0"/>
    <x v="5"/>
    <s v="DAX Two-Tone Rosewood/Black Document Frame, Desktop, 5 x 7"/>
    <x v="2921"/>
    <n v="2"/>
    <n v="0.2"/>
    <n v="3.7920000000000011"/>
  </r>
  <r>
    <n v="3703"/>
    <x v="1830"/>
    <n v="2012"/>
    <x v="385"/>
    <d v="2012-06-19T00:00:00"/>
    <s v="Standard Class"/>
    <s v="DH-13075"/>
    <s v="Dave Hallsten"/>
    <s v="Corporate"/>
    <s v="United States"/>
    <s v="Decatur"/>
    <s v="Alabama"/>
    <n v="35601"/>
    <s v="South"/>
    <s v="OFF-AR-10004269"/>
    <x v="1"/>
    <x v="6"/>
    <s v="Newell 31"/>
    <x v="2922"/>
    <n v="6"/>
    <n v="0"/>
    <n v="6.9384000000000006"/>
  </r>
  <r>
    <n v="3704"/>
    <x v="1830"/>
    <n v="2012"/>
    <x v="385"/>
    <d v="2012-06-19T00:00:00"/>
    <s v="Standard Class"/>
    <s v="DH-13075"/>
    <s v="Dave Hallsten"/>
    <s v="Corporate"/>
    <s v="United States"/>
    <s v="Decatur"/>
    <s v="Alabama"/>
    <n v="35601"/>
    <s v="South"/>
    <s v="OFF-BI-10001249"/>
    <x v="1"/>
    <x v="8"/>
    <s v="Avery Heavy-Duty EZD View Binder with Locking Rings"/>
    <x v="2923"/>
    <n v="3"/>
    <n v="0"/>
    <n v="8.8043999999999993"/>
  </r>
  <r>
    <n v="3705"/>
    <x v="1830"/>
    <n v="2012"/>
    <x v="385"/>
    <d v="2012-06-19T00:00:00"/>
    <s v="Standard Class"/>
    <s v="DH-13075"/>
    <s v="Dave Hallsten"/>
    <s v="Corporate"/>
    <s v="United States"/>
    <s v="Decatur"/>
    <s v="Alabama"/>
    <n v="35601"/>
    <s v="South"/>
    <s v="TEC-CO-10004202"/>
    <x v="2"/>
    <x v="16"/>
    <s v="Brother DCP1000 Digital 3 in 1 Multifunction Machine"/>
    <x v="2924"/>
    <n v="3"/>
    <n v="0"/>
    <n v="314.98950000000002"/>
  </r>
  <r>
    <n v="3706"/>
    <x v="1830"/>
    <n v="2012"/>
    <x v="385"/>
    <d v="2012-06-19T00:00:00"/>
    <s v="Standard Class"/>
    <s v="DH-13075"/>
    <s v="Dave Hallsten"/>
    <s v="Corporate"/>
    <s v="United States"/>
    <s v="Decatur"/>
    <s v="Alabama"/>
    <n v="35601"/>
    <s v="South"/>
    <s v="OFF-PA-10003363"/>
    <x v="1"/>
    <x v="10"/>
    <s v="Xerox 204"/>
    <x v="56"/>
    <n v="5"/>
    <n v="0"/>
    <n v="15.552000000000001"/>
  </r>
  <r>
    <n v="3707"/>
    <x v="1831"/>
    <n v="2014"/>
    <x v="257"/>
    <d v="2014-03-23T00:00:00"/>
    <s v="Standard Class"/>
    <s v="EN-13780"/>
    <s v="Edward Nazzal"/>
    <s v="Consumer"/>
    <s v="United States"/>
    <s v="Dallas"/>
    <s v="Texas"/>
    <n v="75220"/>
    <s v="Central"/>
    <s v="OFF-AR-10001915"/>
    <x v="1"/>
    <x v="6"/>
    <s v="Peel-Off China Markers"/>
    <x v="361"/>
    <n v="3"/>
    <n v="0.2"/>
    <n v="6.5538000000000007"/>
  </r>
  <r>
    <n v="3708"/>
    <x v="1832"/>
    <n v="2011"/>
    <x v="533"/>
    <d v="2011-11-27T00:00:00"/>
    <s v="Standard Class"/>
    <s v="SS-20140"/>
    <s v="Saphhira Shifley"/>
    <s v="Corporate"/>
    <s v="United States"/>
    <s v="Mesquite"/>
    <s v="Texas"/>
    <n v="75150"/>
    <s v="Central"/>
    <s v="FUR-FU-10001940"/>
    <x v="0"/>
    <x v="5"/>
    <s v="Staples"/>
    <x v="2925"/>
    <n v="2"/>
    <n v="0.6"/>
    <n v="-2.5471999999999984"/>
  </r>
  <r>
    <n v="3709"/>
    <x v="1832"/>
    <n v="2011"/>
    <x v="533"/>
    <d v="2011-11-27T00:00:00"/>
    <s v="Standard Class"/>
    <s v="SS-20140"/>
    <s v="Saphhira Shifley"/>
    <s v="Corporate"/>
    <s v="United States"/>
    <s v="Mesquite"/>
    <s v="Texas"/>
    <n v="75150"/>
    <s v="Central"/>
    <s v="OFF-AP-10004336"/>
    <x v="1"/>
    <x v="9"/>
    <s v="Conquest 14 Commercial Heavy-Duty Upright Vacuum, Collection System, Accessory Kit"/>
    <x v="2926"/>
    <n v="3"/>
    <n v="0.8"/>
    <n v="-87.148800000000023"/>
  </r>
  <r>
    <n v="3710"/>
    <x v="1832"/>
    <n v="2011"/>
    <x v="533"/>
    <d v="2011-11-27T00:00:00"/>
    <s v="Standard Class"/>
    <s v="SS-20140"/>
    <s v="Saphhira Shifley"/>
    <s v="Corporate"/>
    <s v="United States"/>
    <s v="Mesquite"/>
    <s v="Texas"/>
    <n v="75150"/>
    <s v="Central"/>
    <s v="TEC-AC-10003709"/>
    <x v="2"/>
    <x v="11"/>
    <s v="Maxell 4.7GB DVD-R 5/Pack"/>
    <x v="2927"/>
    <n v="7"/>
    <n v="0.2"/>
    <n v="1.6632000000000007"/>
  </r>
  <r>
    <n v="3711"/>
    <x v="1833"/>
    <n v="2014"/>
    <x v="453"/>
    <d v="2014-10-18T00:00:00"/>
    <s v="First Class"/>
    <s v="RS-19765"/>
    <s v="Roland Schwarz"/>
    <s v="Corporate"/>
    <s v="United States"/>
    <s v="Los Angeles"/>
    <s v="California"/>
    <n v="90045"/>
    <s v="West"/>
    <s v="FUR-TA-10001705"/>
    <x v="0"/>
    <x v="3"/>
    <s v="Bush Advantage Collection Round Conference Table"/>
    <x v="2928"/>
    <n v="3"/>
    <n v="0.2"/>
    <n v="6.3779999999999575"/>
  </r>
  <r>
    <n v="3712"/>
    <x v="1833"/>
    <n v="2014"/>
    <x v="453"/>
    <d v="2014-10-18T00:00:00"/>
    <s v="First Class"/>
    <s v="RS-19765"/>
    <s v="Roland Schwarz"/>
    <s v="Corporate"/>
    <s v="United States"/>
    <s v="Los Angeles"/>
    <s v="California"/>
    <n v="90045"/>
    <s v="West"/>
    <s v="OFF-PA-10000675"/>
    <x v="1"/>
    <x v="10"/>
    <s v="Xerox 1919"/>
    <x v="2929"/>
    <n v="5"/>
    <n v="0"/>
    <n v="100.4255"/>
  </r>
  <r>
    <n v="3713"/>
    <x v="1834"/>
    <n v="2014"/>
    <x v="81"/>
    <d v="2014-04-25T00:00:00"/>
    <s v="First Class"/>
    <s v="JW-15955"/>
    <s v="Joni Wasserman"/>
    <s v="Consumer"/>
    <s v="United States"/>
    <s v="Seattle"/>
    <s v="Washington"/>
    <n v="98103"/>
    <s v="West"/>
    <s v="TEC-AC-10000521"/>
    <x v="2"/>
    <x v="11"/>
    <s v="Verbatim Slim CD and DVD Storage Cases, 50/Pack"/>
    <x v="1042"/>
    <n v="1"/>
    <n v="0"/>
    <n v="3.4619999999999997"/>
  </r>
  <r>
    <n v="3714"/>
    <x v="1834"/>
    <n v="2014"/>
    <x v="81"/>
    <d v="2014-04-25T00:00:00"/>
    <s v="First Class"/>
    <s v="JW-15955"/>
    <s v="Joni Wasserman"/>
    <s v="Consumer"/>
    <s v="United States"/>
    <s v="Seattle"/>
    <s v="Washington"/>
    <n v="98103"/>
    <s v="West"/>
    <s v="FUR-FU-10004622"/>
    <x v="0"/>
    <x v="5"/>
    <s v="Eldon Advantage Foldable Chair Mats for Low Pile Carpets"/>
    <x v="2930"/>
    <n v="3"/>
    <n v="0"/>
    <n v="34.145999999999994"/>
  </r>
  <r>
    <n v="3715"/>
    <x v="1835"/>
    <n v="2011"/>
    <x v="589"/>
    <d v="2011-12-10T00:00:00"/>
    <s v="Second Class"/>
    <s v="JK-15625"/>
    <s v="Jim Karlsson"/>
    <s v="Consumer"/>
    <s v="United States"/>
    <s v="Olympia"/>
    <s v="Washington"/>
    <n v="98502"/>
    <s v="West"/>
    <s v="OFF-PA-10001954"/>
    <x v="1"/>
    <x v="10"/>
    <s v="Xerox 1964"/>
    <x v="1846"/>
    <n v="2"/>
    <n v="0"/>
    <n v="21.012799999999999"/>
  </r>
  <r>
    <n v="3716"/>
    <x v="1835"/>
    <n v="2011"/>
    <x v="589"/>
    <d v="2011-12-10T00:00:00"/>
    <s v="Second Class"/>
    <s v="JK-15625"/>
    <s v="Jim Karlsson"/>
    <s v="Consumer"/>
    <s v="United States"/>
    <s v="Olympia"/>
    <s v="Washington"/>
    <n v="98502"/>
    <s v="West"/>
    <s v="FUR-CH-10002602"/>
    <x v="0"/>
    <x v="1"/>
    <s v="DMI Arturo Collection Mission-style Design Wood Chair"/>
    <x v="891"/>
    <n v="5"/>
    <n v="0.2"/>
    <n v="45.294000000000011"/>
  </r>
  <r>
    <n v="3717"/>
    <x v="1836"/>
    <n v="2014"/>
    <x v="148"/>
    <d v="2014-06-03T00:00:00"/>
    <s v="Standard Class"/>
    <s v="JO-15550"/>
    <s v="Jesus Ocampo"/>
    <s v="Home Office"/>
    <s v="United States"/>
    <s v="Omaha"/>
    <s v="Nebraska"/>
    <n v="68104"/>
    <s v="Central"/>
    <s v="OFF-FA-10004395"/>
    <x v="1"/>
    <x v="13"/>
    <s v="Plymouth Boxed Rubber Bands by Plymouth"/>
    <x v="2931"/>
    <n v="5"/>
    <n v="0"/>
    <n v="1.1775000000000002"/>
  </r>
  <r>
    <n v="3718"/>
    <x v="1837"/>
    <n v="2013"/>
    <x v="251"/>
    <d v="2013-09-24T00:00:00"/>
    <s v="Standard Class"/>
    <s v="TP-21130"/>
    <s v="Theone Pippenger"/>
    <s v="Consumer"/>
    <s v="United States"/>
    <s v="Columbus"/>
    <s v="Georgia"/>
    <n v="31907"/>
    <s v="South"/>
    <s v="OFF-SU-10003002"/>
    <x v="1"/>
    <x v="14"/>
    <s v="Letter Slitter"/>
    <x v="1325"/>
    <n v="2"/>
    <n v="0"/>
    <n v="0.15120000000000022"/>
  </r>
  <r>
    <n v="3719"/>
    <x v="1837"/>
    <n v="2013"/>
    <x v="251"/>
    <d v="2013-09-24T00:00:00"/>
    <s v="Standard Class"/>
    <s v="TP-21130"/>
    <s v="Theone Pippenger"/>
    <s v="Consumer"/>
    <s v="United States"/>
    <s v="Columbus"/>
    <s v="Georgia"/>
    <n v="31907"/>
    <s v="South"/>
    <s v="TEC-AC-10002926"/>
    <x v="2"/>
    <x v="11"/>
    <s v="Logitech Wireless Marathon Mouse M705"/>
    <x v="2932"/>
    <n v="5"/>
    <n v="0"/>
    <n v="107.47850000000001"/>
  </r>
  <r>
    <n v="3720"/>
    <x v="1838"/>
    <n v="2013"/>
    <x v="42"/>
    <d v="2013-09-24T00:00:00"/>
    <s v="Standard Class"/>
    <s v="BS-11590"/>
    <s v="Brendan Sweed"/>
    <s v="Corporate"/>
    <s v="United States"/>
    <s v="Columbus"/>
    <s v="Indiana"/>
    <n v="47201"/>
    <s v="Central"/>
    <s v="OFF-AR-10002656"/>
    <x v="1"/>
    <x v="6"/>
    <s v="Sanford Liquid Accent Highlighters"/>
    <x v="657"/>
    <n v="5"/>
    <n v="0"/>
    <n v="12.357999999999997"/>
  </r>
  <r>
    <n v="3721"/>
    <x v="1839"/>
    <n v="2013"/>
    <x v="887"/>
    <d v="2013-12-25T00:00:00"/>
    <s v="Standard Class"/>
    <s v="AB-10255"/>
    <s v="Alejandro Ballentine"/>
    <s v="Home Office"/>
    <s v="United States"/>
    <s v="Jackson"/>
    <s v="Mississippi"/>
    <n v="39212"/>
    <s v="South"/>
    <s v="FUR-FU-10001918"/>
    <x v="0"/>
    <x v="5"/>
    <s v="C-Line Cubicle Keepers Polyproplyene Holder With Velcro Backings"/>
    <x v="2933"/>
    <n v="4"/>
    <n v="0"/>
    <n v="7.3788000000000018"/>
  </r>
  <r>
    <n v="3722"/>
    <x v="1839"/>
    <n v="2013"/>
    <x v="887"/>
    <d v="2013-12-25T00:00:00"/>
    <s v="Standard Class"/>
    <s v="AB-10255"/>
    <s v="Alejandro Ballentine"/>
    <s v="Home Office"/>
    <s v="United States"/>
    <s v="Jackson"/>
    <s v="Mississippi"/>
    <n v="39212"/>
    <s v="South"/>
    <s v="OFF-BI-10003910"/>
    <x v="1"/>
    <x v="8"/>
    <s v="DXL Angle-View Binders with Locking Rings by Samsill"/>
    <x v="741"/>
    <n v="2"/>
    <n v="0"/>
    <n v="6.9390000000000001"/>
  </r>
  <r>
    <n v="3723"/>
    <x v="1840"/>
    <n v="2014"/>
    <x v="903"/>
    <d v="2014-11-27T00:00:00"/>
    <s v="Standard Class"/>
    <s v="FO-14305"/>
    <s v="Frank Olsen"/>
    <s v="Consumer"/>
    <s v="United States"/>
    <s v="Houston"/>
    <s v="Texas"/>
    <n v="77070"/>
    <s v="Central"/>
    <s v="OFF-AR-10000122"/>
    <x v="1"/>
    <x v="6"/>
    <s v="Newell 314"/>
    <x v="2934"/>
    <n v="8"/>
    <n v="0.2"/>
    <n v="2.2319999999999958"/>
  </r>
  <r>
    <n v="3724"/>
    <x v="1841"/>
    <n v="2011"/>
    <x v="125"/>
    <d v="2012-01-04T00:00:00"/>
    <s v="Standard Class"/>
    <s v="MF-17665"/>
    <s v="Maureen Fritzler"/>
    <s v="Corporate"/>
    <s v="United States"/>
    <s v="Phoenix"/>
    <s v="Arizona"/>
    <n v="85023"/>
    <s v="West"/>
    <s v="OFF-BI-10004600"/>
    <x v="1"/>
    <x v="8"/>
    <s v="Ibico Ibimaster 300 Manual Binding System"/>
    <x v="2935"/>
    <n v="5"/>
    <n v="0.7"/>
    <n v="-459.98750000000018"/>
  </r>
  <r>
    <n v="3725"/>
    <x v="1842"/>
    <n v="2014"/>
    <x v="355"/>
    <d v="2014-04-06T00:00:00"/>
    <s v="First Class"/>
    <s v="SA-20830"/>
    <s v="Sue Ann Reed"/>
    <s v="Consumer"/>
    <s v="United States"/>
    <s v="Chicago"/>
    <s v="Illinois"/>
    <n v="60653"/>
    <s v="Central"/>
    <s v="OFF-AR-10003045"/>
    <x v="1"/>
    <x v="6"/>
    <s v="Prang Colored Pencils"/>
    <x v="2617"/>
    <n v="3"/>
    <n v="0.2"/>
    <n v="2.2050000000000001"/>
  </r>
  <r>
    <n v="3726"/>
    <x v="1843"/>
    <n v="2013"/>
    <x v="482"/>
    <d v="2014-01-03T00:00:00"/>
    <s v="Standard Class"/>
    <s v="SH-19975"/>
    <s v="Sally Hughsby"/>
    <s v="Corporate"/>
    <s v="United States"/>
    <s v="Denver"/>
    <s v="Colorado"/>
    <n v="80219"/>
    <s v="West"/>
    <s v="OFF-AP-10000252"/>
    <x v="1"/>
    <x v="9"/>
    <s v="Harmony HEPA Quiet Air Purifiers"/>
    <x v="694"/>
    <n v="2"/>
    <n v="0.2"/>
    <n v="3.51"/>
  </r>
  <r>
    <n v="3727"/>
    <x v="1844"/>
    <n v="2013"/>
    <x v="410"/>
    <d v="2013-06-12T00:00:00"/>
    <s v="Standard Class"/>
    <s v="JL-15235"/>
    <s v="Janet Lee"/>
    <s v="Consumer"/>
    <s v="United States"/>
    <s v="Newark"/>
    <s v="Delaware"/>
    <n v="19711"/>
    <s v="East"/>
    <s v="OFF-ST-10001496"/>
    <x v="1"/>
    <x v="4"/>
    <s v="Standard Rollaway File with Lock"/>
    <x v="2936"/>
    <n v="2"/>
    <n v="0"/>
    <n v="93.698800000000006"/>
  </r>
  <r>
    <n v="3728"/>
    <x v="1844"/>
    <n v="2013"/>
    <x v="410"/>
    <d v="2013-06-12T00:00:00"/>
    <s v="Standard Class"/>
    <s v="JL-15235"/>
    <s v="Janet Lee"/>
    <s v="Consumer"/>
    <s v="United States"/>
    <s v="Newark"/>
    <s v="Delaware"/>
    <n v="19711"/>
    <s v="East"/>
    <s v="OFF-AR-10000122"/>
    <x v="1"/>
    <x v="6"/>
    <s v="Newell 314"/>
    <x v="954"/>
    <n v="2"/>
    <n v="0"/>
    <n v="2.7899999999999991"/>
  </r>
  <r>
    <n v="3729"/>
    <x v="1844"/>
    <n v="2013"/>
    <x v="410"/>
    <d v="2013-06-12T00:00:00"/>
    <s v="Standard Class"/>
    <s v="JL-15235"/>
    <s v="Janet Lee"/>
    <s v="Consumer"/>
    <s v="United States"/>
    <s v="Newark"/>
    <s v="Delaware"/>
    <n v="19711"/>
    <s v="East"/>
    <s v="OFF-LA-10000407"/>
    <x v="1"/>
    <x v="2"/>
    <s v="Avery White Multi-Purpose Labels"/>
    <x v="1830"/>
    <n v="3"/>
    <n v="0"/>
    <n v="6.8723999999999998"/>
  </r>
  <r>
    <n v="3730"/>
    <x v="1845"/>
    <n v="2012"/>
    <x v="227"/>
    <d v="2012-09-23T00:00:00"/>
    <s v="Standard Class"/>
    <s v="KH-16630"/>
    <s v="Ken Heidel"/>
    <s v="Corporate"/>
    <s v="United States"/>
    <s v="Clinton"/>
    <s v="Maryland"/>
    <n v="20735"/>
    <s v="East"/>
    <s v="OFF-ST-10004950"/>
    <x v="1"/>
    <x v="4"/>
    <s v="Acco Perma 3000 Stacking Storage Drawers"/>
    <x v="108"/>
    <n v="2"/>
    <n v="0"/>
    <n v="7.9724000000000004"/>
  </r>
  <r>
    <n v="3731"/>
    <x v="1845"/>
    <n v="2012"/>
    <x v="227"/>
    <d v="2012-09-23T00:00:00"/>
    <s v="Standard Class"/>
    <s v="KH-16630"/>
    <s v="Ken Heidel"/>
    <s v="Corporate"/>
    <s v="United States"/>
    <s v="Clinton"/>
    <s v="Maryland"/>
    <n v="20735"/>
    <s v="East"/>
    <s v="OFF-ST-10004123"/>
    <x v="1"/>
    <x v="4"/>
    <s v="Safco Industrial Wire Shelving System"/>
    <x v="2937"/>
    <n v="7"/>
    <n v="0"/>
    <n v="0"/>
  </r>
  <r>
    <n v="3732"/>
    <x v="1845"/>
    <n v="2012"/>
    <x v="227"/>
    <d v="2012-09-23T00:00:00"/>
    <s v="Standard Class"/>
    <s v="KH-16630"/>
    <s v="Ken Heidel"/>
    <s v="Corporate"/>
    <s v="United States"/>
    <s v="Clinton"/>
    <s v="Maryland"/>
    <n v="20735"/>
    <s v="East"/>
    <s v="TEC-PH-10000730"/>
    <x v="2"/>
    <x v="7"/>
    <s v="Samsung Galaxy S4 Active"/>
    <x v="2938"/>
    <n v="1"/>
    <n v="0"/>
    <n v="129.99740000000003"/>
  </r>
  <r>
    <n v="3733"/>
    <x v="1845"/>
    <n v="2012"/>
    <x v="227"/>
    <d v="2012-09-23T00:00:00"/>
    <s v="Standard Class"/>
    <s v="KH-16630"/>
    <s v="Ken Heidel"/>
    <s v="Corporate"/>
    <s v="United States"/>
    <s v="Clinton"/>
    <s v="Maryland"/>
    <n v="20735"/>
    <s v="East"/>
    <s v="TEC-PH-10000895"/>
    <x v="2"/>
    <x v="7"/>
    <s v="Polycom VVX 310 VoIP phone"/>
    <x v="2939"/>
    <n v="7"/>
    <n v="0"/>
    <n v="327.58180000000004"/>
  </r>
  <r>
    <n v="3734"/>
    <x v="1845"/>
    <n v="2012"/>
    <x v="227"/>
    <d v="2012-09-23T00:00:00"/>
    <s v="Standard Class"/>
    <s v="KH-16630"/>
    <s v="Ken Heidel"/>
    <s v="Corporate"/>
    <s v="United States"/>
    <s v="Clinton"/>
    <s v="Maryland"/>
    <n v="20735"/>
    <s v="East"/>
    <s v="OFF-BI-10000962"/>
    <x v="1"/>
    <x v="8"/>
    <s v="Acco Flexible ACCOHIDE Square Ring Data Binder, Dark Blue, 11 1/2&quot; X 14&quot; 7/8&quot;"/>
    <x v="2940"/>
    <n v="4"/>
    <n v="0"/>
    <n v="31.889199999999995"/>
  </r>
  <r>
    <n v="3735"/>
    <x v="1846"/>
    <n v="2014"/>
    <x v="904"/>
    <d v="2014-03-12T00:00:00"/>
    <s v="Second Class"/>
    <s v="RM-19750"/>
    <s v="Roland Murray"/>
    <s v="Consumer"/>
    <s v="United States"/>
    <s v="New York City"/>
    <s v="New York"/>
    <n v="10011"/>
    <s v="East"/>
    <s v="OFF-PA-10002254"/>
    <x v="1"/>
    <x v="10"/>
    <s v="Xerox 1883"/>
    <x v="978"/>
    <n v="1"/>
    <n v="0"/>
    <n v="12.134799999999998"/>
  </r>
  <r>
    <n v="3736"/>
    <x v="1846"/>
    <n v="2014"/>
    <x v="904"/>
    <d v="2014-03-12T00:00:00"/>
    <s v="Second Class"/>
    <s v="RM-19750"/>
    <s v="Roland Murray"/>
    <s v="Consumer"/>
    <s v="United States"/>
    <s v="New York City"/>
    <s v="New York"/>
    <n v="10011"/>
    <s v="East"/>
    <s v="FUR-FU-10002554"/>
    <x v="0"/>
    <x v="5"/>
    <s v="Westinghouse Floor Lamp with Metal Mesh Shade, Black"/>
    <x v="2941"/>
    <n v="3"/>
    <n v="0"/>
    <n v="16.553099999999993"/>
  </r>
  <r>
    <n v="3737"/>
    <x v="1847"/>
    <n v="2013"/>
    <x v="716"/>
    <d v="2013-03-18T00:00:00"/>
    <s v="Same Day"/>
    <s v="VM-21835"/>
    <s v="Vivian Mathis"/>
    <s v="Consumer"/>
    <s v="United States"/>
    <s v="Newark"/>
    <s v="Delaware"/>
    <n v="19711"/>
    <s v="East"/>
    <s v="TEC-PH-10000673"/>
    <x v="2"/>
    <x v="7"/>
    <s v="Plantronics Voyager Pro HD - Bluetooth Headset"/>
    <x v="2256"/>
    <n v="2"/>
    <n v="0"/>
    <n v="62.3904"/>
  </r>
  <r>
    <n v="3738"/>
    <x v="1847"/>
    <n v="2013"/>
    <x v="716"/>
    <d v="2013-03-18T00:00:00"/>
    <s v="Same Day"/>
    <s v="VM-21835"/>
    <s v="Vivian Mathis"/>
    <s v="Consumer"/>
    <s v="United States"/>
    <s v="Newark"/>
    <s v="Delaware"/>
    <n v="19711"/>
    <s v="East"/>
    <s v="OFF-BI-10000962"/>
    <x v="1"/>
    <x v="8"/>
    <s v="Acco Flexible ACCOHIDE Square Ring Data Binder, Dark Blue, 11 1/2&quot; X 14&quot; 7/8&quot;"/>
    <x v="2942"/>
    <n v="2"/>
    <n v="0"/>
    <n v="15.944599999999998"/>
  </r>
  <r>
    <n v="3739"/>
    <x v="1848"/>
    <n v="2013"/>
    <x v="10"/>
    <d v="2013-12-14T00:00:00"/>
    <s v="Standard Class"/>
    <s v="LH-17155"/>
    <s v="Logan Haushalter"/>
    <s v="Consumer"/>
    <s v="United States"/>
    <s v="Jackson"/>
    <s v="Michigan"/>
    <n v="49201"/>
    <s v="Central"/>
    <s v="TEC-PH-10003988"/>
    <x v="2"/>
    <x v="7"/>
    <s v="LF Elite 3D Dazzle Designer Hard Case Cover, Lf Stylus Pen and Wiper For Apple Iphone 5c Mini Lite"/>
    <x v="2943"/>
    <n v="1"/>
    <n v="0"/>
    <n v="3.0520000000000005"/>
  </r>
  <r>
    <n v="3740"/>
    <x v="1848"/>
    <n v="2013"/>
    <x v="10"/>
    <d v="2013-12-14T00:00:00"/>
    <s v="Standard Class"/>
    <s v="LH-17155"/>
    <s v="Logan Haushalter"/>
    <s v="Consumer"/>
    <s v="United States"/>
    <s v="Jackson"/>
    <s v="Michigan"/>
    <n v="49201"/>
    <s v="Central"/>
    <s v="TEC-AC-10001109"/>
    <x v="2"/>
    <x v="11"/>
    <s v="Logitech Trackman Marble Mouse"/>
    <x v="2830"/>
    <n v="2"/>
    <n v="0"/>
    <n v="25.191600000000001"/>
  </r>
  <r>
    <n v="3741"/>
    <x v="1848"/>
    <n v="2013"/>
    <x v="10"/>
    <d v="2013-12-14T00:00:00"/>
    <s v="Standard Class"/>
    <s v="LH-17155"/>
    <s v="Logan Haushalter"/>
    <s v="Consumer"/>
    <s v="United States"/>
    <s v="Jackson"/>
    <s v="Michigan"/>
    <n v="49201"/>
    <s v="Central"/>
    <s v="OFF-AP-10002311"/>
    <x v="1"/>
    <x v="9"/>
    <s v="Holmes Replacement Filter for HEPA Air Cleaner, Very Large Room, HEPA Filter"/>
    <x v="2944"/>
    <n v="1"/>
    <n v="0.1"/>
    <n v="23.395400000000002"/>
  </r>
  <r>
    <n v="3742"/>
    <x v="1849"/>
    <n v="2013"/>
    <x v="804"/>
    <d v="2013-01-21T00:00:00"/>
    <s v="Standard Class"/>
    <s v="WB-21850"/>
    <s v="William Brown"/>
    <s v="Consumer"/>
    <s v="United States"/>
    <s v="New York City"/>
    <s v="New York"/>
    <n v="10011"/>
    <s v="East"/>
    <s v="OFF-EN-10001137"/>
    <x v="1"/>
    <x v="12"/>
    <s v="#10 Gummed Flap White Envelopes, 100/Box"/>
    <x v="1873"/>
    <n v="4"/>
    <n v="0"/>
    <n v="7.5991999999999997"/>
  </r>
  <r>
    <n v="3743"/>
    <x v="1849"/>
    <n v="2013"/>
    <x v="804"/>
    <d v="2013-01-21T00:00:00"/>
    <s v="Standard Class"/>
    <s v="WB-21850"/>
    <s v="William Brown"/>
    <s v="Consumer"/>
    <s v="United States"/>
    <s v="New York City"/>
    <s v="New York"/>
    <n v="10011"/>
    <s v="East"/>
    <s v="OFF-PA-10004285"/>
    <x v="1"/>
    <x v="10"/>
    <s v="Xerox 1959"/>
    <x v="1847"/>
    <n v="9"/>
    <n v="0"/>
    <n v="28.857599999999998"/>
  </r>
  <r>
    <n v="3744"/>
    <x v="1849"/>
    <n v="2013"/>
    <x v="804"/>
    <d v="2013-01-21T00:00:00"/>
    <s v="Standard Class"/>
    <s v="WB-21850"/>
    <s v="William Brown"/>
    <s v="Consumer"/>
    <s v="United States"/>
    <s v="New York City"/>
    <s v="New York"/>
    <n v="10011"/>
    <s v="East"/>
    <s v="OFF-BI-10002225"/>
    <x v="1"/>
    <x v="8"/>
    <s v="Square Ring Data Binders, Rigid 75 Pt. Covers, 11&quot; x 14-7/8&quot;"/>
    <x v="364"/>
    <n v="3"/>
    <n v="0.2"/>
    <n v="17.337599999999998"/>
  </r>
  <r>
    <n v="3745"/>
    <x v="1850"/>
    <n v="2011"/>
    <x v="745"/>
    <d v="2011-10-24T00:00:00"/>
    <s v="Same Day"/>
    <s v="AP-10915"/>
    <s v="Arthur Prichep"/>
    <s v="Consumer"/>
    <s v="United States"/>
    <s v="Rock Hill"/>
    <s v="South Carolina"/>
    <n v="29730"/>
    <s v="South"/>
    <s v="OFF-FA-10002763"/>
    <x v="1"/>
    <x v="13"/>
    <s v="Advantus Map Pennant Flags and Round Head Tacks"/>
    <x v="2945"/>
    <n v="3"/>
    <n v="0"/>
    <n v="3.7919999999999994"/>
  </r>
  <r>
    <n v="3746"/>
    <x v="1851"/>
    <n v="2013"/>
    <x v="713"/>
    <d v="2013-09-29T00:00:00"/>
    <s v="Second Class"/>
    <s v="RA-19915"/>
    <s v="Russell Applegate"/>
    <s v="Consumer"/>
    <s v="United States"/>
    <s v="Columbus"/>
    <s v="Georgia"/>
    <n v="31907"/>
    <s v="South"/>
    <s v="OFF-ST-10003058"/>
    <x v="1"/>
    <x v="4"/>
    <s v="Eldon Mobile Mega Data Cart  Mega Stackable  Add-On Trays"/>
    <x v="2946"/>
    <n v="5"/>
    <n v="0"/>
    <n v="34.292499999999997"/>
  </r>
  <r>
    <n v="3747"/>
    <x v="1851"/>
    <n v="2013"/>
    <x v="713"/>
    <d v="2013-09-29T00:00:00"/>
    <s v="Second Class"/>
    <s v="RA-19915"/>
    <s v="Russell Applegate"/>
    <s v="Consumer"/>
    <s v="United States"/>
    <s v="Columbus"/>
    <s v="Georgia"/>
    <n v="31907"/>
    <s v="South"/>
    <s v="FUR-CH-10002084"/>
    <x v="0"/>
    <x v="1"/>
    <s v="Hon Mobius Operator's Chair"/>
    <x v="2411"/>
    <n v="3"/>
    <n v="0"/>
    <n v="81.173400000000001"/>
  </r>
  <r>
    <n v="3748"/>
    <x v="1852"/>
    <n v="2014"/>
    <x v="151"/>
    <d v="2014-08-30T00:00:00"/>
    <s v="Second Class"/>
    <s v="DR-12880"/>
    <s v="Dan Reichenbach"/>
    <s v="Corporate"/>
    <s v="United States"/>
    <s v="Inglewood"/>
    <s v="California"/>
    <n v="90301"/>
    <s v="West"/>
    <s v="FUR-FU-10002937"/>
    <x v="0"/>
    <x v="5"/>
    <s v="GE 48&quot; Fluorescent Tube, Cool White Energy Saver, 34 Watts, 30/Box"/>
    <x v="1421"/>
    <n v="2"/>
    <n v="0"/>
    <n v="99.23"/>
  </r>
  <r>
    <n v="3749"/>
    <x v="1852"/>
    <n v="2014"/>
    <x v="151"/>
    <d v="2014-08-30T00:00:00"/>
    <s v="Second Class"/>
    <s v="DR-12880"/>
    <s v="Dan Reichenbach"/>
    <s v="Corporate"/>
    <s v="United States"/>
    <s v="Inglewood"/>
    <s v="California"/>
    <n v="90301"/>
    <s v="West"/>
    <s v="OFF-AP-10001242"/>
    <x v="1"/>
    <x v="9"/>
    <s v="APC 7 Outlet Network SurgeArrest Surge Protector"/>
    <x v="2947"/>
    <n v="4"/>
    <n v="0"/>
    <n v="96.575999999999993"/>
  </r>
  <r>
    <n v="3750"/>
    <x v="1852"/>
    <n v="2014"/>
    <x v="151"/>
    <d v="2014-08-30T00:00:00"/>
    <s v="Second Class"/>
    <s v="DR-12880"/>
    <s v="Dan Reichenbach"/>
    <s v="Corporate"/>
    <s v="United States"/>
    <s v="Inglewood"/>
    <s v="California"/>
    <n v="90301"/>
    <s v="West"/>
    <s v="TEC-CO-10001571"/>
    <x v="2"/>
    <x v="16"/>
    <s v="Sharp 1540cs Digital Laser Copier"/>
    <x v="2948"/>
    <n v="2"/>
    <n v="0.2"/>
    <n v="329.99400000000003"/>
  </r>
  <r>
    <n v="3751"/>
    <x v="1852"/>
    <n v="2014"/>
    <x v="151"/>
    <d v="2014-08-30T00:00:00"/>
    <s v="Second Class"/>
    <s v="DR-12880"/>
    <s v="Dan Reichenbach"/>
    <s v="Corporate"/>
    <s v="United States"/>
    <s v="Inglewood"/>
    <s v="California"/>
    <n v="90301"/>
    <s v="West"/>
    <s v="OFF-SU-10002503"/>
    <x v="1"/>
    <x v="14"/>
    <s v="Acme Preferred Stainless Steel Scissors"/>
    <x v="158"/>
    <n v="5"/>
    <n v="0"/>
    <n v="8.2359999999999989"/>
  </r>
  <r>
    <n v="3752"/>
    <x v="1852"/>
    <n v="2014"/>
    <x v="151"/>
    <d v="2014-08-30T00:00:00"/>
    <s v="Second Class"/>
    <s v="DR-12880"/>
    <s v="Dan Reichenbach"/>
    <s v="Corporate"/>
    <s v="United States"/>
    <s v="Inglewood"/>
    <s v="California"/>
    <n v="90301"/>
    <s v="West"/>
    <s v="FUR-CH-10004886"/>
    <x v="0"/>
    <x v="1"/>
    <s v="Bevis Steel Folding Chairs"/>
    <x v="2186"/>
    <n v="3"/>
    <n v="0.2"/>
    <n v="23.027999999999992"/>
  </r>
  <r>
    <n v="3753"/>
    <x v="1852"/>
    <n v="2014"/>
    <x v="151"/>
    <d v="2014-08-30T00:00:00"/>
    <s v="Second Class"/>
    <s v="DR-12880"/>
    <s v="Dan Reichenbach"/>
    <s v="Corporate"/>
    <s v="United States"/>
    <s v="Inglewood"/>
    <s v="California"/>
    <n v="90301"/>
    <s v="West"/>
    <s v="OFF-PA-10001289"/>
    <x v="1"/>
    <x v="10"/>
    <s v="White Computer Printout Paper by Universal"/>
    <x v="2248"/>
    <n v="3"/>
    <n v="0"/>
    <n v="56.977199999999996"/>
  </r>
  <r>
    <n v="3754"/>
    <x v="1852"/>
    <n v="2014"/>
    <x v="151"/>
    <d v="2014-08-30T00:00:00"/>
    <s v="Second Class"/>
    <s v="DR-12880"/>
    <s v="Dan Reichenbach"/>
    <s v="Corporate"/>
    <s v="United States"/>
    <s v="Inglewood"/>
    <s v="California"/>
    <n v="90301"/>
    <s v="West"/>
    <s v="OFF-BI-10003650"/>
    <x v="1"/>
    <x v="8"/>
    <s v="GBC DocuBind 300 Electric Binding Machine"/>
    <x v="847"/>
    <n v="2"/>
    <n v="0.2"/>
    <n v="294.54879999999991"/>
  </r>
  <r>
    <n v="3755"/>
    <x v="1852"/>
    <n v="2014"/>
    <x v="151"/>
    <d v="2014-08-30T00:00:00"/>
    <s v="Second Class"/>
    <s v="DR-12880"/>
    <s v="Dan Reichenbach"/>
    <s v="Corporate"/>
    <s v="United States"/>
    <s v="Inglewood"/>
    <s v="California"/>
    <n v="90301"/>
    <s v="West"/>
    <s v="OFF-ST-10001370"/>
    <x v="1"/>
    <x v="4"/>
    <s v="Sensible Storage WireTech Storage Systems"/>
    <x v="1383"/>
    <n v="5"/>
    <n v="0"/>
    <n v="17.744999999999962"/>
  </r>
  <r>
    <n v="3756"/>
    <x v="1853"/>
    <n v="2013"/>
    <x v="840"/>
    <d v="2013-03-07T00:00:00"/>
    <s v="First Class"/>
    <s v="JG-15310"/>
    <s v="Jason Gross"/>
    <s v="Corporate"/>
    <s v="United States"/>
    <s v="Odessa"/>
    <s v="Texas"/>
    <n v="79762"/>
    <s v="Central"/>
    <s v="OFF-PA-10001892"/>
    <x v="1"/>
    <x v="10"/>
    <s v="Rediform Wirebound &quot;Phone Memo&quot; Message Book, 11 x 5-3/4"/>
    <x v="2949"/>
    <n v="7"/>
    <n v="0.2"/>
    <n v="15.509199999999998"/>
  </r>
  <r>
    <n v="3757"/>
    <x v="1853"/>
    <n v="2013"/>
    <x v="840"/>
    <d v="2013-03-07T00:00:00"/>
    <s v="First Class"/>
    <s v="JG-15310"/>
    <s v="Jason Gross"/>
    <s v="Corporate"/>
    <s v="United States"/>
    <s v="Odessa"/>
    <s v="Texas"/>
    <n v="79762"/>
    <s v="Central"/>
    <s v="FUR-CH-10004983"/>
    <x v="0"/>
    <x v="1"/>
    <s v="Office Star - Mid Back Dual function Ergonomic High Back Chair with 2-Way Adjustable Arms"/>
    <x v="2950"/>
    <n v="5"/>
    <n v="0.3"/>
    <n v="-56.343000000000018"/>
  </r>
  <r>
    <n v="3758"/>
    <x v="1854"/>
    <n v="2013"/>
    <x v="905"/>
    <d v="2013-03-05T00:00:00"/>
    <s v="Standard Class"/>
    <s v="LC-16870"/>
    <s v="Lena Cacioppo"/>
    <s v="Consumer"/>
    <s v="United States"/>
    <s v="Newark"/>
    <s v="Ohio"/>
    <n v="43055"/>
    <s v="East"/>
    <s v="OFF-AR-10001615"/>
    <x v="1"/>
    <x v="6"/>
    <s v="Newell 34"/>
    <x v="2951"/>
    <n v="7"/>
    <n v="0.2"/>
    <n v="8.3328000000000024"/>
  </r>
  <r>
    <n v="3759"/>
    <x v="1855"/>
    <n v="2012"/>
    <x v="227"/>
    <d v="2012-09-23T00:00:00"/>
    <s v="Standard Class"/>
    <s v="GB-14530"/>
    <s v="George Bell"/>
    <s v="Corporate"/>
    <s v="United States"/>
    <s v="Los Angeles"/>
    <s v="California"/>
    <n v="90049"/>
    <s v="West"/>
    <s v="OFF-AR-10003602"/>
    <x v="1"/>
    <x v="6"/>
    <s v="Quartet Omega Colored Chalk, 12/Pack"/>
    <x v="2643"/>
    <n v="2"/>
    <n v="0"/>
    <n v="5.4895999999999994"/>
  </r>
  <r>
    <n v="3760"/>
    <x v="1855"/>
    <n v="2012"/>
    <x v="227"/>
    <d v="2012-09-23T00:00:00"/>
    <s v="Standard Class"/>
    <s v="GB-14530"/>
    <s v="George Bell"/>
    <s v="Corporate"/>
    <s v="United States"/>
    <s v="Los Angeles"/>
    <s v="California"/>
    <n v="90049"/>
    <s v="West"/>
    <s v="OFF-SU-10004782"/>
    <x v="1"/>
    <x v="14"/>
    <s v="Elite 5&quot; Scissors"/>
    <x v="2952"/>
    <n v="2"/>
    <n v="0"/>
    <n v="5.0699999999999985"/>
  </r>
  <r>
    <n v="3761"/>
    <x v="1855"/>
    <n v="2012"/>
    <x v="227"/>
    <d v="2012-09-23T00:00:00"/>
    <s v="Standard Class"/>
    <s v="GB-14530"/>
    <s v="George Bell"/>
    <s v="Corporate"/>
    <s v="United States"/>
    <s v="Los Angeles"/>
    <s v="California"/>
    <n v="90049"/>
    <s v="West"/>
    <s v="FUR-FU-10001591"/>
    <x v="0"/>
    <x v="5"/>
    <s v="Advantus Panel Wall Certificate Holder - 8.5x11"/>
    <x v="2953"/>
    <n v="2"/>
    <n v="0"/>
    <n v="10.248000000000001"/>
  </r>
  <r>
    <n v="3762"/>
    <x v="1856"/>
    <n v="2014"/>
    <x v="605"/>
    <d v="2014-05-18T00:00:00"/>
    <s v="Standard Class"/>
    <s v="CK-12205"/>
    <s v="Chloris Kastensmidt"/>
    <s v="Consumer"/>
    <s v="United States"/>
    <s v="Everett"/>
    <s v="Massachusetts"/>
    <n v="2149"/>
    <s v="East"/>
    <s v="OFF-PA-10000659"/>
    <x v="1"/>
    <x v="10"/>
    <s v="TOPS Carbonless Receipt Book, Four 2-3/4 x 7-1/4 Money Receipts per Page"/>
    <x v="2954"/>
    <n v="5"/>
    <n v="0"/>
    <n v="42.047999999999995"/>
  </r>
  <r>
    <n v="3763"/>
    <x v="1857"/>
    <n v="2013"/>
    <x v="572"/>
    <d v="2013-08-19T00:00:00"/>
    <s v="Second Class"/>
    <s v="TS-21160"/>
    <s v="Theresa Swint"/>
    <s v="Corporate"/>
    <s v="United States"/>
    <s v="West Allis"/>
    <s v="Wisconsin"/>
    <n v="53214"/>
    <s v="Central"/>
    <s v="FUR-BO-10001337"/>
    <x v="0"/>
    <x v="0"/>
    <s v="O'Sullivan Living Dimensions 2-Shelf Bookcases"/>
    <x v="1805"/>
    <n v="2"/>
    <n v="0"/>
    <n v="24.195999999999998"/>
  </r>
  <r>
    <n v="3764"/>
    <x v="1857"/>
    <n v="2013"/>
    <x v="572"/>
    <d v="2013-08-19T00:00:00"/>
    <s v="Second Class"/>
    <s v="TS-21160"/>
    <s v="Theresa Swint"/>
    <s v="Corporate"/>
    <s v="United States"/>
    <s v="West Allis"/>
    <s v="Wisconsin"/>
    <n v="53214"/>
    <s v="Central"/>
    <s v="OFF-BI-10003529"/>
    <x v="1"/>
    <x v="8"/>
    <s v="Avery Round Ring Poly Binders"/>
    <x v="2955"/>
    <n v="3"/>
    <n v="0"/>
    <n v="4.1747999999999994"/>
  </r>
  <r>
    <n v="3765"/>
    <x v="1858"/>
    <n v="2014"/>
    <x v="906"/>
    <d v="2014-03-03T00:00:00"/>
    <s v="Standard Class"/>
    <s v="MH-18025"/>
    <s v="Michelle Huthwaite"/>
    <s v="Consumer"/>
    <s v="United States"/>
    <s v="Chicago"/>
    <s v="Illinois"/>
    <n v="60623"/>
    <s v="Central"/>
    <s v="OFF-BI-10002609"/>
    <x v="1"/>
    <x v="8"/>
    <s v="Avery Hidden Tab Dividers for Binding Systems"/>
    <x v="99"/>
    <n v="3"/>
    <n v="0.8"/>
    <n v="-3.0396000000000001"/>
  </r>
  <r>
    <n v="3766"/>
    <x v="1859"/>
    <n v="2013"/>
    <x v="844"/>
    <d v="2013-03-26T00:00:00"/>
    <s v="Standard Class"/>
    <s v="DM-12955"/>
    <s v="Dario Medina"/>
    <s v="Corporate"/>
    <s v="United States"/>
    <s v="Houston"/>
    <s v="Texas"/>
    <n v="77036"/>
    <s v="Central"/>
    <s v="FUR-TA-10004767"/>
    <x v="0"/>
    <x v="3"/>
    <s v="Safco Drafting Table"/>
    <x v="2811"/>
    <n v="2"/>
    <n v="0.3"/>
    <n v="-1.4196000000000097"/>
  </r>
  <r>
    <n v="3767"/>
    <x v="1859"/>
    <n v="2013"/>
    <x v="844"/>
    <d v="2013-03-26T00:00:00"/>
    <s v="Standard Class"/>
    <s v="DM-12955"/>
    <s v="Dario Medina"/>
    <s v="Corporate"/>
    <s v="United States"/>
    <s v="Houston"/>
    <s v="Texas"/>
    <n v="77036"/>
    <s v="Central"/>
    <s v="OFF-AR-10001868"/>
    <x v="1"/>
    <x v="6"/>
    <s v="Prang Dustless Chalk Sticks"/>
    <x v="2956"/>
    <n v="1"/>
    <n v="0.2"/>
    <n v="0.504"/>
  </r>
  <r>
    <n v="3768"/>
    <x v="1860"/>
    <n v="2012"/>
    <x v="575"/>
    <d v="2012-12-10T00:00:00"/>
    <s v="Second Class"/>
    <s v="JJ-15760"/>
    <s v="Joel Jenkins"/>
    <s v="Home Office"/>
    <s v="United States"/>
    <s v="Houston"/>
    <s v="Texas"/>
    <n v="77036"/>
    <s v="Central"/>
    <s v="TEC-PH-10004896"/>
    <x v="2"/>
    <x v="7"/>
    <s v="Nokia Lumia 521 (T-Mobile)"/>
    <x v="2546"/>
    <n v="5"/>
    <n v="0.2"/>
    <n v="11.996000000000002"/>
  </r>
  <r>
    <n v="3769"/>
    <x v="1861"/>
    <n v="2011"/>
    <x v="757"/>
    <d v="2011-12-20T00:00:00"/>
    <s v="Second Class"/>
    <s v="KB-16585"/>
    <s v="Ken Black"/>
    <s v="Corporate"/>
    <s v="United States"/>
    <s v="Hialeah"/>
    <s v="Florida"/>
    <n v="33012"/>
    <s v="South"/>
    <s v="FUR-CH-10000988"/>
    <x v="0"/>
    <x v="1"/>
    <s v="Hon Olson Stacker Stools"/>
    <x v="2957"/>
    <n v="9"/>
    <n v="0.2"/>
    <n v="101.38319999999999"/>
  </r>
  <r>
    <n v="3770"/>
    <x v="1861"/>
    <n v="2011"/>
    <x v="757"/>
    <d v="2011-12-20T00:00:00"/>
    <s v="Second Class"/>
    <s v="KB-16585"/>
    <s v="Ken Black"/>
    <s v="Corporate"/>
    <s v="United States"/>
    <s v="Hialeah"/>
    <s v="Florida"/>
    <n v="33012"/>
    <s v="South"/>
    <s v="OFF-FA-10000490"/>
    <x v="1"/>
    <x v="13"/>
    <s v="OIC Binder Clips, Mini, 1/4&quot; Capacity, Black"/>
    <x v="2958"/>
    <n v="2"/>
    <n v="0.2"/>
    <n v="0.66959999999999997"/>
  </r>
  <r>
    <n v="3771"/>
    <x v="1862"/>
    <n v="2013"/>
    <x v="907"/>
    <d v="2013-12-22T00:00:00"/>
    <s v="Standard Class"/>
    <s v="CM-12160"/>
    <s v="Charles McCrossin"/>
    <s v="Consumer"/>
    <s v="United States"/>
    <s v="San Francisco"/>
    <s v="California"/>
    <n v="94122"/>
    <s v="West"/>
    <s v="FUR-TA-10004256"/>
    <x v="0"/>
    <x v="3"/>
    <s v="Bretford “Just In Time” Height-Adjustable Multi-Task Work Tables"/>
    <x v="2959"/>
    <n v="6"/>
    <n v="0.2"/>
    <n v="-325.57200000000023"/>
  </r>
  <r>
    <n v="3772"/>
    <x v="1863"/>
    <n v="2013"/>
    <x v="536"/>
    <d v="2013-05-18T00:00:00"/>
    <s v="Standard Class"/>
    <s v="FM-14215"/>
    <s v="Filia McAdams"/>
    <s v="Corporate"/>
    <s v="United States"/>
    <s v="Philadelphia"/>
    <s v="Pennsylvania"/>
    <n v="19140"/>
    <s v="East"/>
    <s v="OFF-ST-10004804"/>
    <x v="1"/>
    <x v="4"/>
    <s v="Belkin 19&quot; Vented Equipment Shelf, Black"/>
    <x v="250"/>
    <n v="2"/>
    <n v="0.2"/>
    <n v="-19.562399999999997"/>
  </r>
  <r>
    <n v="3773"/>
    <x v="1864"/>
    <n v="2011"/>
    <x v="908"/>
    <d v="2011-08-11T00:00:00"/>
    <s v="Second Class"/>
    <s v="RF-19735"/>
    <s v="Roland Fjeld"/>
    <s v="Consumer"/>
    <s v="United States"/>
    <s v="Columbia"/>
    <s v="South Carolina"/>
    <n v="29203"/>
    <s v="South"/>
    <s v="TEC-AC-10000023"/>
    <x v="2"/>
    <x v="11"/>
    <s v="Maxell 74 Minute CD-R Spindle, 50/Pack"/>
    <x v="2960"/>
    <n v="3"/>
    <n v="0"/>
    <n v="22.647599999999997"/>
  </r>
  <r>
    <n v="3774"/>
    <x v="1865"/>
    <n v="2011"/>
    <x v="909"/>
    <d v="2011-04-13T00:00:00"/>
    <s v="Second Class"/>
    <s v="JK-15370"/>
    <s v="Jay Kimmel"/>
    <s v="Consumer"/>
    <s v="United States"/>
    <s v="Miami"/>
    <s v="Florida"/>
    <n v="33180"/>
    <s v="South"/>
    <s v="OFF-FA-10001332"/>
    <x v="1"/>
    <x v="13"/>
    <s v="Acco Banker's Clasps, 5 3/4&quot;-Long"/>
    <x v="2789"/>
    <n v="3"/>
    <n v="0.2"/>
    <n v="2.3327999999999998"/>
  </r>
  <r>
    <n v="3775"/>
    <x v="1865"/>
    <n v="2011"/>
    <x v="909"/>
    <d v="2011-04-13T00:00:00"/>
    <s v="Second Class"/>
    <s v="JK-15370"/>
    <s v="Jay Kimmel"/>
    <s v="Consumer"/>
    <s v="United States"/>
    <s v="Miami"/>
    <s v="Florida"/>
    <n v="33180"/>
    <s v="South"/>
    <s v="TEC-AC-10002001"/>
    <x v="2"/>
    <x v="11"/>
    <s v="Logitech Wireless Gaming Headset G930"/>
    <x v="2961"/>
    <n v="3"/>
    <n v="0.2"/>
    <n v="81.59490000000001"/>
  </r>
  <r>
    <n v="3776"/>
    <x v="1865"/>
    <n v="2011"/>
    <x v="909"/>
    <d v="2011-04-13T00:00:00"/>
    <s v="Second Class"/>
    <s v="JK-15370"/>
    <s v="Jay Kimmel"/>
    <s v="Consumer"/>
    <s v="United States"/>
    <s v="Miami"/>
    <s v="Florida"/>
    <n v="33180"/>
    <s v="South"/>
    <s v="OFF-PA-10000029"/>
    <x v="1"/>
    <x v="10"/>
    <s v="Xerox 224"/>
    <x v="563"/>
    <n v="2"/>
    <n v="0.2"/>
    <n v="3.6288"/>
  </r>
  <r>
    <n v="3777"/>
    <x v="1865"/>
    <n v="2011"/>
    <x v="909"/>
    <d v="2011-04-13T00:00:00"/>
    <s v="Second Class"/>
    <s v="JK-15370"/>
    <s v="Jay Kimmel"/>
    <s v="Consumer"/>
    <s v="United States"/>
    <s v="Miami"/>
    <s v="Florida"/>
    <n v="33180"/>
    <s v="South"/>
    <s v="TEC-AC-10001874"/>
    <x v="2"/>
    <x v="11"/>
    <s v="Logitech Wireless Anywhere Mouse MX for PC and Mac"/>
    <x v="2962"/>
    <n v="7"/>
    <n v="0.2"/>
    <n v="41.992999999999995"/>
  </r>
  <r>
    <n v="3778"/>
    <x v="1866"/>
    <n v="2012"/>
    <x v="910"/>
    <d v="2012-05-08T00:00:00"/>
    <s v="Standard Class"/>
    <s v="JB-16045"/>
    <s v="Julia Barnett"/>
    <s v="Home Office"/>
    <s v="United States"/>
    <s v="Chula Vista"/>
    <s v="California"/>
    <n v="91911"/>
    <s v="West"/>
    <s v="FUR-FU-10002298"/>
    <x v="0"/>
    <x v="5"/>
    <s v="Rubbermaid ClusterMat Chairmats, Mat Size- 66&quot; x 60&quot;, Lip 20&quot; x 11&quot; -90 Degree Angle"/>
    <x v="16"/>
    <n v="6"/>
    <n v="0"/>
    <n v="106.54079999999999"/>
  </r>
  <r>
    <n v="3779"/>
    <x v="1867"/>
    <n v="2014"/>
    <x v="329"/>
    <d v="2014-12-03T00:00:00"/>
    <s v="Second Class"/>
    <s v="PN-18775"/>
    <s v="Parhena Norris"/>
    <s v="Home Office"/>
    <s v="United States"/>
    <s v="Miami"/>
    <s v="Florida"/>
    <n v="33180"/>
    <s v="South"/>
    <s v="TEC-PH-10002564"/>
    <x v="2"/>
    <x v="7"/>
    <s v="OtterBox Defender Series Case - Samsung Galaxy S4"/>
    <x v="981"/>
    <n v="3"/>
    <n v="0.2"/>
    <n v="8.9969999999999892"/>
  </r>
  <r>
    <n v="3780"/>
    <x v="1868"/>
    <n v="2014"/>
    <x v="911"/>
    <d v="2014-02-21T00:00:00"/>
    <s v="Standard Class"/>
    <s v="LF-17185"/>
    <s v="Luke Foster"/>
    <s v="Consumer"/>
    <s v="United States"/>
    <s v="New York City"/>
    <s v="New York"/>
    <n v="10035"/>
    <s v="East"/>
    <s v="OFF-PA-10003465"/>
    <x v="1"/>
    <x v="10"/>
    <s v="Xerox 1912"/>
    <x v="2479"/>
    <n v="2"/>
    <n v="0"/>
    <n v="18.211199999999998"/>
  </r>
  <r>
    <n v="3781"/>
    <x v="1869"/>
    <n v="2011"/>
    <x v="912"/>
    <d v="2011-11-20T00:00:00"/>
    <s v="Standard Class"/>
    <s v="RH-19510"/>
    <s v="Rick Huthwaite"/>
    <s v="Home Office"/>
    <s v="United States"/>
    <s v="Manhattan"/>
    <s v="Kansas"/>
    <n v="66502"/>
    <s v="Central"/>
    <s v="TEC-PH-10000038"/>
    <x v="2"/>
    <x v="7"/>
    <s v="Jawbone MINI JAMBOX Wireless Bluetooth Speaker"/>
    <x v="2963"/>
    <n v="2"/>
    <n v="0"/>
    <n v="10.958399999999983"/>
  </r>
  <r>
    <n v="3782"/>
    <x v="1870"/>
    <n v="2012"/>
    <x v="584"/>
    <d v="2012-07-14T00:00:00"/>
    <s v="Second Class"/>
    <s v="MC-17575"/>
    <s v="Matt Collins"/>
    <s v="Consumer"/>
    <s v="United States"/>
    <s v="Philadelphia"/>
    <s v="Pennsylvania"/>
    <n v="19120"/>
    <s v="East"/>
    <s v="TEC-PH-10003072"/>
    <x v="2"/>
    <x v="7"/>
    <s v="Panasonic KX-TG9541B DECT 6.0 Digital 2-Line Expandable Cordless Phone With Digital Answering System"/>
    <x v="2964"/>
    <n v="3"/>
    <n v="0.4"/>
    <n v="40.497299999999996"/>
  </r>
  <r>
    <n v="3783"/>
    <x v="1871"/>
    <n v="2014"/>
    <x v="38"/>
    <d v="2014-11-17T00:00:00"/>
    <s v="Second Class"/>
    <s v="MN-17935"/>
    <s v="Michael Nguyen"/>
    <s v="Consumer"/>
    <s v="United States"/>
    <s v="Memphis"/>
    <s v="Tennessee"/>
    <n v="38109"/>
    <s v="South"/>
    <s v="OFF-PA-10003424"/>
    <x v="1"/>
    <x v="10"/>
    <s v="&quot;While you Were Out&quot; Message Book, One Form per Page"/>
    <x v="2965"/>
    <n v="3"/>
    <n v="0.2"/>
    <n v="3.3389999999999995"/>
  </r>
  <r>
    <n v="3784"/>
    <x v="1871"/>
    <n v="2014"/>
    <x v="38"/>
    <d v="2014-11-17T00:00:00"/>
    <s v="Second Class"/>
    <s v="MN-17935"/>
    <s v="Michael Nguyen"/>
    <s v="Consumer"/>
    <s v="United States"/>
    <s v="Memphis"/>
    <s v="Tennessee"/>
    <n v="38109"/>
    <s v="South"/>
    <s v="OFF-ST-10003716"/>
    <x v="1"/>
    <x v="4"/>
    <s v="Tennsco Double-Tier Lockers"/>
    <x v="2966"/>
    <n v="4"/>
    <n v="0.2"/>
    <n v="-63.005600000000015"/>
  </r>
  <r>
    <n v="3785"/>
    <x v="1872"/>
    <n v="2014"/>
    <x v="689"/>
    <d v="2014-08-05T00:00:00"/>
    <s v="Standard Class"/>
    <s v="EH-14125"/>
    <s v="Eugene Hildebrand"/>
    <s v="Home Office"/>
    <s v="United States"/>
    <s v="Fort Lauderdale"/>
    <s v="Florida"/>
    <n v="33311"/>
    <s v="South"/>
    <s v="TEC-AC-10003590"/>
    <x v="2"/>
    <x v="11"/>
    <s v="TRENDnet 56K USB 2.0 Phone, Internet and Fax Modem"/>
    <x v="2967"/>
    <n v="2"/>
    <n v="0.2"/>
    <n v="8.2847999999999971"/>
  </r>
  <r>
    <n v="3786"/>
    <x v="1873"/>
    <n v="2014"/>
    <x v="377"/>
    <d v="2014-12-31T00:00:00"/>
    <s v="Standard Class"/>
    <s v="TC-21535"/>
    <s v="Tracy Collins"/>
    <s v="Home Office"/>
    <s v="United States"/>
    <s v="Columbus"/>
    <s v="Ohio"/>
    <n v="43229"/>
    <s v="East"/>
    <s v="OFF-BI-10000494"/>
    <x v="1"/>
    <x v="8"/>
    <s v="Acco Economy Flexible Poly Round Ring Binder"/>
    <x v="2968"/>
    <n v="2"/>
    <n v="0.7"/>
    <n v="-2.6099999999999994"/>
  </r>
  <r>
    <n v="3787"/>
    <x v="1874"/>
    <n v="2013"/>
    <x v="731"/>
    <d v="2013-11-05T00:00:00"/>
    <s v="Standard Class"/>
    <s v="JD-15895"/>
    <s v="Jonathan Doherty"/>
    <s v="Corporate"/>
    <s v="United States"/>
    <s v="Los Angeles"/>
    <s v="California"/>
    <n v="90045"/>
    <s v="West"/>
    <s v="OFF-ST-10002615"/>
    <x v="1"/>
    <x v="4"/>
    <s v="Dual Level, Single-Width Filing Carts"/>
    <x v="2969"/>
    <n v="7"/>
    <n v="0"/>
    <n v="282.20920000000001"/>
  </r>
  <r>
    <n v="3788"/>
    <x v="1875"/>
    <n v="2013"/>
    <x v="913"/>
    <d v="2013-09-10T00:00:00"/>
    <s v="Standard Class"/>
    <s v="IL-15100"/>
    <s v="Ivan Liston"/>
    <s v="Consumer"/>
    <s v="United States"/>
    <s v="Houston"/>
    <s v="Texas"/>
    <n v="77041"/>
    <s v="Central"/>
    <s v="OFF-AR-10002804"/>
    <x v="1"/>
    <x v="6"/>
    <s v="Faber Castell Col-Erase Pencils"/>
    <x v="2970"/>
    <n v="1"/>
    <n v="0.2"/>
    <n v="1.0269000000000001"/>
  </r>
  <r>
    <n v="3789"/>
    <x v="1875"/>
    <n v="2013"/>
    <x v="913"/>
    <d v="2013-09-10T00:00:00"/>
    <s v="Standard Class"/>
    <s v="IL-15100"/>
    <s v="Ivan Liston"/>
    <s v="Consumer"/>
    <s v="United States"/>
    <s v="Houston"/>
    <s v="Texas"/>
    <n v="77041"/>
    <s v="Central"/>
    <s v="OFF-AR-10001044"/>
    <x v="1"/>
    <x v="6"/>
    <s v="BOSTON Ranger #55 Pencil Sharpener, Black"/>
    <x v="2971"/>
    <n v="3"/>
    <n v="0.2"/>
    <n v="7.0172999999999952"/>
  </r>
  <r>
    <n v="3790"/>
    <x v="1876"/>
    <n v="2013"/>
    <x v="764"/>
    <d v="2013-04-22T00:00:00"/>
    <s v="Standard Class"/>
    <s v="SW-20350"/>
    <s v="Sean Wendt"/>
    <s v="Home Office"/>
    <s v="United States"/>
    <s v="Omaha"/>
    <s v="Nebraska"/>
    <n v="68104"/>
    <s v="Central"/>
    <s v="OFF-FA-10000134"/>
    <x v="1"/>
    <x v="13"/>
    <s v="Advantus Push Pins, Aluminum Head"/>
    <x v="2972"/>
    <n v="5"/>
    <n v="0"/>
    <n v="9.0054999999999996"/>
  </r>
  <r>
    <n v="3791"/>
    <x v="1877"/>
    <n v="2011"/>
    <x v="260"/>
    <d v="2011-07-11T00:00:00"/>
    <s v="Standard Class"/>
    <s v="DP-13390"/>
    <s v="Dennis Pardue"/>
    <s v="Home Office"/>
    <s v="United States"/>
    <s v="Los Angeles"/>
    <s v="California"/>
    <n v="90004"/>
    <s v="West"/>
    <s v="OFF-BI-10001670"/>
    <x v="1"/>
    <x v="8"/>
    <s v="Vinyl Sectional Post Binders"/>
    <x v="2973"/>
    <n v="6"/>
    <n v="0.2"/>
    <n v="67.86"/>
  </r>
  <r>
    <n v="3792"/>
    <x v="1878"/>
    <n v="2012"/>
    <x v="914"/>
    <d v="2012-02-28T00:00:00"/>
    <s v="First Class"/>
    <s v="BT-11395"/>
    <s v="Bill Tyler"/>
    <s v="Corporate"/>
    <s v="United States"/>
    <s v="Altoona"/>
    <s v="Pennsylvania"/>
    <n v="16602"/>
    <s v="East"/>
    <s v="OFF-BI-10000343"/>
    <x v="1"/>
    <x v="8"/>
    <s v="Pressboard Covers with Storage Hooks, 9 1/2&quot; x 11&quot;, Light Blue"/>
    <x v="2974"/>
    <n v="3"/>
    <n v="0.7"/>
    <n v="-3.3879000000000001"/>
  </r>
  <r>
    <n v="3793"/>
    <x v="1878"/>
    <n v="2012"/>
    <x v="914"/>
    <d v="2012-02-28T00:00:00"/>
    <s v="First Class"/>
    <s v="BT-11395"/>
    <s v="Bill Tyler"/>
    <s v="Corporate"/>
    <s v="United States"/>
    <s v="Altoona"/>
    <s v="Pennsylvania"/>
    <n v="16602"/>
    <s v="East"/>
    <s v="OFF-AR-10002257"/>
    <x v="1"/>
    <x v="6"/>
    <s v="Eldon Spacemaker Box, Quick-Snap Lid, Clear"/>
    <x v="2975"/>
    <n v="6"/>
    <n v="0.2"/>
    <n v="2.2043999999999979"/>
  </r>
  <r>
    <n v="3794"/>
    <x v="1879"/>
    <n v="2012"/>
    <x v="154"/>
    <d v="2012-12-01T00:00:00"/>
    <s v="Standard Class"/>
    <s v="JE-15475"/>
    <s v="Jeremy Ellison"/>
    <s v="Consumer"/>
    <s v="United States"/>
    <s v="New York City"/>
    <s v="New York"/>
    <n v="10024"/>
    <s v="East"/>
    <s v="OFF-AR-10001915"/>
    <x v="1"/>
    <x v="6"/>
    <s v="Peel-Off China Markers"/>
    <x v="1418"/>
    <n v="3"/>
    <n v="0"/>
    <n v="12.511800000000001"/>
  </r>
  <r>
    <n v="3795"/>
    <x v="1880"/>
    <n v="2011"/>
    <x v="915"/>
    <d v="2011-02-03T00:00:00"/>
    <s v="Standard Class"/>
    <s v="EJ-13720"/>
    <s v="Ed Jacobs"/>
    <s v="Consumer"/>
    <s v="United States"/>
    <s v="San Diego"/>
    <s v="California"/>
    <n v="92037"/>
    <s v="West"/>
    <s v="OFF-ST-10003692"/>
    <x v="1"/>
    <x v="4"/>
    <s v="Recycled Steel Personal File for Hanging File Folders"/>
    <x v="2976"/>
    <n v="1"/>
    <n v="0"/>
    <n v="14.307499999999997"/>
  </r>
  <r>
    <n v="3796"/>
    <x v="1880"/>
    <n v="2011"/>
    <x v="915"/>
    <d v="2011-02-03T00:00:00"/>
    <s v="Standard Class"/>
    <s v="EJ-13720"/>
    <s v="Ed Jacobs"/>
    <s v="Consumer"/>
    <s v="United States"/>
    <s v="San Diego"/>
    <s v="California"/>
    <n v="92037"/>
    <s v="West"/>
    <s v="FUR-TA-10003469"/>
    <x v="0"/>
    <x v="3"/>
    <s v="Balt Split Level Computer Training Table"/>
    <x v="2977"/>
    <n v="3"/>
    <n v="0.2"/>
    <n v="-16.649999999999991"/>
  </r>
  <r>
    <n v="3797"/>
    <x v="1880"/>
    <n v="2011"/>
    <x v="915"/>
    <d v="2011-02-03T00:00:00"/>
    <s v="Standard Class"/>
    <s v="EJ-13720"/>
    <s v="Ed Jacobs"/>
    <s v="Consumer"/>
    <s v="United States"/>
    <s v="San Diego"/>
    <s v="California"/>
    <n v="92037"/>
    <s v="West"/>
    <s v="OFF-AR-10003179"/>
    <x v="1"/>
    <x v="6"/>
    <s v="Dixon Ticonderoga Core-Lock Colored Pencils"/>
    <x v="2978"/>
    <n v="4"/>
    <n v="0"/>
    <n v="12.025199999999998"/>
  </r>
  <r>
    <n v="3798"/>
    <x v="1881"/>
    <n v="2014"/>
    <x v="397"/>
    <d v="2014-09-27T00:00:00"/>
    <s v="First Class"/>
    <s v="BE-11410"/>
    <s v="Bobby Elias"/>
    <s v="Consumer"/>
    <s v="United States"/>
    <s v="Miami"/>
    <s v="Florida"/>
    <n v="33178"/>
    <s v="South"/>
    <s v="OFF-PA-10003395"/>
    <x v="1"/>
    <x v="10"/>
    <s v="Xerox 1941"/>
    <x v="1152"/>
    <n v="3"/>
    <n v="0.2"/>
    <n v="88.073999999999984"/>
  </r>
  <r>
    <n v="3799"/>
    <x v="1882"/>
    <n v="2014"/>
    <x v="259"/>
    <d v="2014-11-06T00:00:00"/>
    <s v="First Class"/>
    <s v="KL-16555"/>
    <s v="Kelly Lampkin"/>
    <s v="Corporate"/>
    <s v="United States"/>
    <s v="Greensboro"/>
    <s v="North Carolina"/>
    <n v="27405"/>
    <s v="South"/>
    <s v="FUR-TA-10004575"/>
    <x v="0"/>
    <x v="3"/>
    <s v="Hon 5100 Series Wood Tables"/>
    <x v="2979"/>
    <n v="3"/>
    <n v="0.4"/>
    <n v="-192.04680000000008"/>
  </r>
  <r>
    <n v="3800"/>
    <x v="1882"/>
    <n v="2014"/>
    <x v="259"/>
    <d v="2014-11-06T00:00:00"/>
    <s v="First Class"/>
    <s v="KL-16555"/>
    <s v="Kelly Lampkin"/>
    <s v="Corporate"/>
    <s v="United States"/>
    <s v="Greensboro"/>
    <s v="North Carolina"/>
    <n v="27405"/>
    <s v="South"/>
    <s v="TEC-PH-10002483"/>
    <x v="2"/>
    <x v="7"/>
    <s v="Motorola Moto X"/>
    <x v="2980"/>
    <n v="5"/>
    <n v="0.2"/>
    <n v="118.99650000000003"/>
  </r>
  <r>
    <n v="3801"/>
    <x v="1883"/>
    <n v="2013"/>
    <x v="500"/>
    <d v="2013-10-21T00:00:00"/>
    <s v="Standard Class"/>
    <s v="NC-18415"/>
    <s v="Nathan Cano"/>
    <s v="Consumer"/>
    <s v="United States"/>
    <s v="Jacksonville"/>
    <s v="North Carolina"/>
    <n v="28540"/>
    <s v="South"/>
    <s v="FUR-CH-10003606"/>
    <x v="0"/>
    <x v="1"/>
    <s v="SAFCO Folding Chair Trolley"/>
    <x v="2981"/>
    <n v="1"/>
    <n v="0.2"/>
    <n v="10.2592"/>
  </r>
  <r>
    <n v="3802"/>
    <x v="1883"/>
    <n v="2013"/>
    <x v="500"/>
    <d v="2013-10-21T00:00:00"/>
    <s v="Standard Class"/>
    <s v="NC-18415"/>
    <s v="Nathan Cano"/>
    <s v="Consumer"/>
    <s v="United States"/>
    <s v="Jacksonville"/>
    <s v="North Carolina"/>
    <n v="28540"/>
    <s v="South"/>
    <s v="TEC-AC-10002473"/>
    <x v="2"/>
    <x v="11"/>
    <s v="Maxell 4.7GB DVD-R"/>
    <x v="2982"/>
    <n v="1"/>
    <n v="0.2"/>
    <n v="5.9597999999999995"/>
  </r>
  <r>
    <n v="3803"/>
    <x v="1883"/>
    <n v="2013"/>
    <x v="500"/>
    <d v="2013-10-21T00:00:00"/>
    <s v="Standard Class"/>
    <s v="NC-18415"/>
    <s v="Nathan Cano"/>
    <s v="Consumer"/>
    <s v="United States"/>
    <s v="Jacksonville"/>
    <s v="North Carolina"/>
    <n v="28540"/>
    <s v="South"/>
    <s v="OFF-PA-10002319"/>
    <x v="1"/>
    <x v="10"/>
    <s v="Xerox 1944"/>
    <x v="2557"/>
    <n v="3"/>
    <n v="0.2"/>
    <n v="33.721199999999996"/>
  </r>
  <r>
    <n v="3804"/>
    <x v="1883"/>
    <n v="2013"/>
    <x v="500"/>
    <d v="2013-10-21T00:00:00"/>
    <s v="Standard Class"/>
    <s v="NC-18415"/>
    <s v="Nathan Cano"/>
    <s v="Consumer"/>
    <s v="United States"/>
    <s v="Jacksonville"/>
    <s v="North Carolina"/>
    <n v="28540"/>
    <s v="South"/>
    <s v="OFF-SU-10000946"/>
    <x v="1"/>
    <x v="14"/>
    <s v="Staples"/>
    <x v="2600"/>
    <n v="2"/>
    <n v="0.2"/>
    <n v="1.436399999999999"/>
  </r>
  <r>
    <n v="3805"/>
    <x v="1883"/>
    <n v="2013"/>
    <x v="500"/>
    <d v="2013-10-21T00:00:00"/>
    <s v="Standard Class"/>
    <s v="NC-18415"/>
    <s v="Nathan Cano"/>
    <s v="Consumer"/>
    <s v="United States"/>
    <s v="Jacksonville"/>
    <s v="North Carolina"/>
    <n v="28540"/>
    <s v="South"/>
    <s v="OFF-EN-10001335"/>
    <x v="1"/>
    <x v="12"/>
    <s v="White Business Envelopes with Contemporary Seam, Recycled White Business Envelopes"/>
    <x v="2983"/>
    <n v="4"/>
    <n v="0.2"/>
    <n v="13.127999999999998"/>
  </r>
  <r>
    <n v="3806"/>
    <x v="1883"/>
    <n v="2013"/>
    <x v="500"/>
    <d v="2013-10-21T00:00:00"/>
    <s v="Standard Class"/>
    <s v="NC-18415"/>
    <s v="Nathan Cano"/>
    <s v="Consumer"/>
    <s v="United States"/>
    <s v="Jacksonville"/>
    <s v="North Carolina"/>
    <n v="28540"/>
    <s v="South"/>
    <s v="OFF-PA-10002377"/>
    <x v="1"/>
    <x v="10"/>
    <s v="Xerox 1916"/>
    <x v="2984"/>
    <n v="1"/>
    <n v="0.2"/>
    <n v="14.681999999999999"/>
  </r>
  <r>
    <n v="3807"/>
    <x v="1884"/>
    <n v="2012"/>
    <x v="768"/>
    <d v="2012-11-19T00:00:00"/>
    <s v="Standard Class"/>
    <s v="AH-10690"/>
    <s v="Anna Häberlin"/>
    <s v="Corporate"/>
    <s v="United States"/>
    <s v="Plantation"/>
    <s v="Florida"/>
    <n v="33317"/>
    <s v="South"/>
    <s v="OFF-AR-10001246"/>
    <x v="1"/>
    <x v="6"/>
    <s v="Newell 317"/>
    <x v="2722"/>
    <n v="5"/>
    <n v="0.2"/>
    <n v="1.3229999999999991"/>
  </r>
  <r>
    <n v="3808"/>
    <x v="1884"/>
    <n v="2012"/>
    <x v="768"/>
    <d v="2012-11-19T00:00:00"/>
    <s v="Standard Class"/>
    <s v="AH-10690"/>
    <s v="Anna Häberlin"/>
    <s v="Corporate"/>
    <s v="United States"/>
    <s v="Plantation"/>
    <s v="Florida"/>
    <n v="33317"/>
    <s v="South"/>
    <s v="OFF-BI-10003291"/>
    <x v="1"/>
    <x v="8"/>
    <s v="Wilson Jones Leather-Like Binders with DublLock Round Rings"/>
    <x v="2985"/>
    <n v="2"/>
    <n v="0.7"/>
    <n v="-4.0158000000000005"/>
  </r>
  <r>
    <n v="3809"/>
    <x v="1884"/>
    <n v="2012"/>
    <x v="768"/>
    <d v="2012-11-19T00:00:00"/>
    <s v="Standard Class"/>
    <s v="AH-10690"/>
    <s v="Anna Häberlin"/>
    <s v="Corporate"/>
    <s v="United States"/>
    <s v="Plantation"/>
    <s v="Florida"/>
    <n v="33317"/>
    <s v="South"/>
    <s v="OFF-BI-10002799"/>
    <x v="1"/>
    <x v="8"/>
    <s v="SlimView Poly Binder, 3/8&quot;"/>
    <x v="2986"/>
    <n v="3"/>
    <n v="0.7"/>
    <n v="-3.7295999999999996"/>
  </r>
  <r>
    <n v="3810"/>
    <x v="1884"/>
    <n v="2012"/>
    <x v="768"/>
    <d v="2012-11-19T00:00:00"/>
    <s v="Standard Class"/>
    <s v="AH-10690"/>
    <s v="Anna Häberlin"/>
    <s v="Corporate"/>
    <s v="United States"/>
    <s v="Plantation"/>
    <s v="Florida"/>
    <n v="33317"/>
    <s v="South"/>
    <s v="FUR-CH-10003298"/>
    <x v="0"/>
    <x v="1"/>
    <s v="Office Star - Contemporary Task Swivel chair with Loop Arms, Charcoal"/>
    <x v="2987"/>
    <n v="5"/>
    <n v="0.2"/>
    <n v="-72.039000000000044"/>
  </r>
  <r>
    <n v="3811"/>
    <x v="1884"/>
    <n v="2012"/>
    <x v="768"/>
    <d v="2012-11-19T00:00:00"/>
    <s v="Standard Class"/>
    <s v="AH-10690"/>
    <s v="Anna Häberlin"/>
    <s v="Corporate"/>
    <s v="United States"/>
    <s v="Plantation"/>
    <s v="Florida"/>
    <n v="33317"/>
    <s v="South"/>
    <s v="TEC-PH-10000441"/>
    <x v="2"/>
    <x v="7"/>
    <s v="VTech DS6151"/>
    <x v="519"/>
    <n v="1"/>
    <n v="0.2"/>
    <n v="10.079200000000007"/>
  </r>
  <r>
    <n v="3812"/>
    <x v="1884"/>
    <n v="2012"/>
    <x v="768"/>
    <d v="2012-11-19T00:00:00"/>
    <s v="Standard Class"/>
    <s v="AH-10690"/>
    <s v="Anna Häberlin"/>
    <s v="Corporate"/>
    <s v="United States"/>
    <s v="Plantation"/>
    <s v="Florida"/>
    <n v="33317"/>
    <s v="South"/>
    <s v="FUR-CH-10004477"/>
    <x v="0"/>
    <x v="1"/>
    <s v="Global Push Button Manager's Chair, Indigo"/>
    <x v="2988"/>
    <n v="3"/>
    <n v="0.2"/>
    <n v="16.440299999999986"/>
  </r>
  <r>
    <n v="3813"/>
    <x v="1885"/>
    <n v="2014"/>
    <x v="916"/>
    <d v="2014-03-06T00:00:00"/>
    <s v="Same Day"/>
    <s v="PK-19075"/>
    <s v="Pete Kriz"/>
    <s v="Consumer"/>
    <s v="United States"/>
    <s v="Milwaukee"/>
    <s v="Wisconsin"/>
    <n v="53209"/>
    <s v="Central"/>
    <s v="OFF-LA-10003537"/>
    <x v="1"/>
    <x v="2"/>
    <s v="Avery 515"/>
    <x v="2989"/>
    <n v="2"/>
    <n v="0"/>
    <n v="11.778199999999998"/>
  </r>
  <r>
    <n v="3814"/>
    <x v="1886"/>
    <n v="2012"/>
    <x v="599"/>
    <d v="2012-11-09T00:00:00"/>
    <s v="Standard Class"/>
    <s v="NG-18430"/>
    <s v="Nathan Gelder"/>
    <s v="Consumer"/>
    <s v="United States"/>
    <s v="Quincy"/>
    <s v="Illinois"/>
    <n v="62301"/>
    <s v="Central"/>
    <s v="OFF-LA-10004484"/>
    <x v="1"/>
    <x v="2"/>
    <s v="Avery 476"/>
    <x v="2990"/>
    <n v="6"/>
    <n v="0.2"/>
    <n v="6.4427999999999992"/>
  </r>
  <r>
    <n v="3815"/>
    <x v="1887"/>
    <n v="2013"/>
    <x v="630"/>
    <d v="2013-07-09T00:00:00"/>
    <s v="Same Day"/>
    <s v="ZD-21925"/>
    <s v="Zuschuss Donatelli"/>
    <s v="Consumer"/>
    <s v="United States"/>
    <s v="Jacksonville"/>
    <s v="Florida"/>
    <n v="32216"/>
    <s v="South"/>
    <s v="TEC-PH-10002824"/>
    <x v="2"/>
    <x v="7"/>
    <s v="Jabra SPEAK 410 Multidevice Speakerphone"/>
    <x v="2991"/>
    <n v="5"/>
    <n v="0.2"/>
    <n v="51.497499999999974"/>
  </r>
  <r>
    <n v="3816"/>
    <x v="1887"/>
    <n v="2013"/>
    <x v="630"/>
    <d v="2013-07-09T00:00:00"/>
    <s v="Same Day"/>
    <s v="ZD-21925"/>
    <s v="Zuschuss Donatelli"/>
    <s v="Consumer"/>
    <s v="United States"/>
    <s v="Jacksonville"/>
    <s v="Florida"/>
    <n v="32216"/>
    <s v="South"/>
    <s v="OFF-PA-10004965"/>
    <x v="1"/>
    <x v="10"/>
    <s v="Xerox 1921"/>
    <x v="2992"/>
    <n v="2"/>
    <n v="0.2"/>
    <n v="4.9949999999999992"/>
  </r>
  <r>
    <n v="3817"/>
    <x v="1888"/>
    <n v="2012"/>
    <x v="426"/>
    <d v="2012-09-19T00:00:00"/>
    <s v="Standard Class"/>
    <s v="NW-18400"/>
    <s v="Natalie Webber"/>
    <s v="Consumer"/>
    <s v="United States"/>
    <s v="Mobile"/>
    <s v="Alabama"/>
    <n v="36608"/>
    <s v="South"/>
    <s v="FUR-TA-10003569"/>
    <x v="0"/>
    <x v="3"/>
    <s v="Bretford CR8500 Series Meeting Room Furniture"/>
    <x v="2842"/>
    <n v="2"/>
    <n v="0"/>
    <n v="200.49"/>
  </r>
  <r>
    <n v="3818"/>
    <x v="1888"/>
    <n v="2012"/>
    <x v="426"/>
    <d v="2012-09-19T00:00:00"/>
    <s v="Standard Class"/>
    <s v="NW-18400"/>
    <s v="Natalie Webber"/>
    <s v="Consumer"/>
    <s v="United States"/>
    <s v="Mobile"/>
    <s v="Alabama"/>
    <n v="36608"/>
    <s v="South"/>
    <s v="TEC-PH-10003187"/>
    <x v="2"/>
    <x v="7"/>
    <s v="Anker Astro Mini 3000mAh Ultra-Compact Portable Charger"/>
    <x v="1543"/>
    <n v="3"/>
    <n v="0"/>
    <n v="0"/>
  </r>
  <r>
    <n v="3819"/>
    <x v="1888"/>
    <n v="2012"/>
    <x v="426"/>
    <d v="2012-09-19T00:00:00"/>
    <s v="Standard Class"/>
    <s v="NW-18400"/>
    <s v="Natalie Webber"/>
    <s v="Consumer"/>
    <s v="United States"/>
    <s v="Mobile"/>
    <s v="Alabama"/>
    <n v="36608"/>
    <s v="South"/>
    <s v="FUR-CH-10004853"/>
    <x v="0"/>
    <x v="1"/>
    <s v="Global Manager's Adjustable Task Chair, Storm"/>
    <x v="2993"/>
    <n v="7"/>
    <n v="0"/>
    <n v="306.48939999999988"/>
  </r>
  <r>
    <n v="3820"/>
    <x v="1889"/>
    <n v="2014"/>
    <x v="449"/>
    <d v="2014-10-15T00:00:00"/>
    <s v="Standard Class"/>
    <s v="HG-14845"/>
    <s v="Harry Greene"/>
    <s v="Consumer"/>
    <s v="United States"/>
    <s v="New York City"/>
    <s v="New York"/>
    <n v="10024"/>
    <s v="East"/>
    <s v="OFF-BI-10001031"/>
    <x v="1"/>
    <x v="8"/>
    <s v="Pressboard Data Binders by Wilson Jones"/>
    <x v="2994"/>
    <n v="3"/>
    <n v="0.2"/>
    <n v="4.3253999999999984"/>
  </r>
  <r>
    <n v="3821"/>
    <x v="1889"/>
    <n v="2014"/>
    <x v="449"/>
    <d v="2014-10-15T00:00:00"/>
    <s v="Standard Class"/>
    <s v="HG-14845"/>
    <s v="Harry Greene"/>
    <s v="Consumer"/>
    <s v="United States"/>
    <s v="New York City"/>
    <s v="New York"/>
    <n v="10024"/>
    <s v="East"/>
    <s v="FUR-BO-10003034"/>
    <x v="0"/>
    <x v="0"/>
    <s v="O'Sullivan Elevations Bookcase, Cherry Finish"/>
    <x v="2361"/>
    <n v="3"/>
    <n v="0.2"/>
    <n v="-15.71759999999999"/>
  </r>
  <r>
    <n v="3822"/>
    <x v="1889"/>
    <n v="2014"/>
    <x v="449"/>
    <d v="2014-10-15T00:00:00"/>
    <s v="Standard Class"/>
    <s v="HG-14845"/>
    <s v="Harry Greene"/>
    <s v="Consumer"/>
    <s v="United States"/>
    <s v="New York City"/>
    <s v="New York"/>
    <n v="10024"/>
    <s v="East"/>
    <s v="OFF-PA-10000069"/>
    <x v="1"/>
    <x v="10"/>
    <s v="TOPS 4 x 6 Fluorescent Color Memo Sheets, 500 Sheets per Pack"/>
    <x v="2995"/>
    <n v="2"/>
    <n v="0"/>
    <n v="8.9206000000000003"/>
  </r>
  <r>
    <n v="3823"/>
    <x v="1889"/>
    <n v="2014"/>
    <x v="449"/>
    <d v="2014-10-15T00:00:00"/>
    <s v="Standard Class"/>
    <s v="HG-14845"/>
    <s v="Harry Greene"/>
    <s v="Consumer"/>
    <s v="United States"/>
    <s v="New York City"/>
    <s v="New York"/>
    <n v="10024"/>
    <s v="East"/>
    <s v="OFF-BI-10003655"/>
    <x v="1"/>
    <x v="8"/>
    <s v="Durable Pressboard Binders"/>
    <x v="2614"/>
    <n v="6"/>
    <n v="0.2"/>
    <n v="6.1560000000000006"/>
  </r>
  <r>
    <n v="3824"/>
    <x v="1890"/>
    <n v="2012"/>
    <x v="471"/>
    <d v="2012-09-18T00:00:00"/>
    <s v="Standard Class"/>
    <s v="CC-12685"/>
    <s v="Craig Carroll"/>
    <s v="Consumer"/>
    <s v="United States"/>
    <s v="New York City"/>
    <s v="New York"/>
    <n v="10011"/>
    <s v="East"/>
    <s v="OFF-ST-10000585"/>
    <x v="1"/>
    <x v="4"/>
    <s v="Economy Rollaway Files"/>
    <x v="2996"/>
    <n v="6"/>
    <n v="0"/>
    <n v="257.71199999999999"/>
  </r>
  <r>
    <n v="3825"/>
    <x v="1890"/>
    <n v="2012"/>
    <x v="471"/>
    <d v="2012-09-18T00:00:00"/>
    <s v="Standard Class"/>
    <s v="CC-12685"/>
    <s v="Craig Carroll"/>
    <s v="Consumer"/>
    <s v="United States"/>
    <s v="New York City"/>
    <s v="New York"/>
    <n v="10011"/>
    <s v="East"/>
    <s v="TEC-CO-10001571"/>
    <x v="2"/>
    <x v="16"/>
    <s v="Sharp 1540cs Digital Laser Copier"/>
    <x v="2948"/>
    <n v="2"/>
    <n v="0.2"/>
    <n v="329.99400000000003"/>
  </r>
  <r>
    <n v="3826"/>
    <x v="1890"/>
    <n v="2012"/>
    <x v="471"/>
    <d v="2012-09-18T00:00:00"/>
    <s v="Standard Class"/>
    <s v="CC-12685"/>
    <s v="Craig Carroll"/>
    <s v="Consumer"/>
    <s v="United States"/>
    <s v="New York City"/>
    <s v="New York"/>
    <n v="10011"/>
    <s v="East"/>
    <s v="OFF-BI-10002012"/>
    <x v="1"/>
    <x v="8"/>
    <s v="Wilson Jones Easy Flow II Sheet Lifters"/>
    <x v="91"/>
    <n v="9"/>
    <n v="0.2"/>
    <n v="4.5359999999999996"/>
  </r>
  <r>
    <n v="3827"/>
    <x v="1891"/>
    <n v="2011"/>
    <x v="273"/>
    <d v="2011-10-12T00:00:00"/>
    <s v="Standard Class"/>
    <s v="JG-15805"/>
    <s v="John Grady"/>
    <s v="Corporate"/>
    <s v="United States"/>
    <s v="Dallas"/>
    <s v="Texas"/>
    <n v="75217"/>
    <s v="Central"/>
    <s v="OFF-ST-10001228"/>
    <x v="1"/>
    <x v="4"/>
    <s v="Fellowes Personal Hanging Folder Files, Navy"/>
    <x v="2060"/>
    <n v="10"/>
    <n v="0.2"/>
    <n v="10.744000000000007"/>
  </r>
  <r>
    <n v="3828"/>
    <x v="1892"/>
    <n v="2014"/>
    <x v="917"/>
    <d v="2014-05-12T00:00:00"/>
    <s v="Standard Class"/>
    <s v="RW-19540"/>
    <s v="Rick Wilson"/>
    <s v="Corporate"/>
    <s v="United States"/>
    <s v="Detroit"/>
    <s v="Michigan"/>
    <n v="48234"/>
    <s v="Central"/>
    <s v="FUR-CH-10004086"/>
    <x v="0"/>
    <x v="1"/>
    <s v="Hon 4070 Series Pagoda Armless Upholstered Stacking Chairs"/>
    <x v="2997"/>
    <n v="5"/>
    <n v="0"/>
    <n v="423.00849999999997"/>
  </r>
  <r>
    <n v="3829"/>
    <x v="1892"/>
    <n v="2014"/>
    <x v="917"/>
    <d v="2014-05-12T00:00:00"/>
    <s v="Standard Class"/>
    <s v="RW-19540"/>
    <s v="Rick Wilson"/>
    <s v="Corporate"/>
    <s v="United States"/>
    <s v="Detroit"/>
    <s v="Michigan"/>
    <n v="48234"/>
    <s v="Central"/>
    <s v="FUR-CH-10002017"/>
    <x v="0"/>
    <x v="1"/>
    <s v="SAFCO Optional Arm Kit for Workspace Cribbage Stacking Chair"/>
    <x v="2998"/>
    <n v="1"/>
    <n v="0"/>
    <n v="7.4591999999999992"/>
  </r>
  <r>
    <n v="3830"/>
    <x v="1892"/>
    <n v="2014"/>
    <x v="917"/>
    <d v="2014-05-12T00:00:00"/>
    <s v="Standard Class"/>
    <s v="RW-19540"/>
    <s v="Rick Wilson"/>
    <s v="Corporate"/>
    <s v="United States"/>
    <s v="Detroit"/>
    <s v="Michigan"/>
    <n v="48234"/>
    <s v="Central"/>
    <s v="FUR-CH-10000595"/>
    <x v="0"/>
    <x v="1"/>
    <s v="Safco Contoured Stacking Chairs"/>
    <x v="2999"/>
    <n v="2"/>
    <n v="0"/>
    <n v="119.19999999999999"/>
  </r>
  <r>
    <n v="3831"/>
    <x v="1892"/>
    <n v="2014"/>
    <x v="917"/>
    <d v="2014-05-12T00:00:00"/>
    <s v="Standard Class"/>
    <s v="RW-19540"/>
    <s v="Rick Wilson"/>
    <s v="Corporate"/>
    <s v="United States"/>
    <s v="Detroit"/>
    <s v="Michigan"/>
    <n v="48234"/>
    <s v="Central"/>
    <s v="OFF-AP-10001563"/>
    <x v="1"/>
    <x v="9"/>
    <s v="Belkin Premiere Surge Master II 8-outlet surge protector"/>
    <x v="3000"/>
    <n v="2"/>
    <n v="0.1"/>
    <n v="18.460399999999986"/>
  </r>
  <r>
    <n v="3832"/>
    <x v="1893"/>
    <n v="2012"/>
    <x v="717"/>
    <d v="2012-11-19T00:00:00"/>
    <s v="Standard Class"/>
    <s v="LS-17230"/>
    <s v="Lycoris Saunders"/>
    <s v="Consumer"/>
    <s v="United States"/>
    <s v="Dover"/>
    <s v="Delaware"/>
    <n v="19901"/>
    <s v="East"/>
    <s v="FUR-FU-10004017"/>
    <x v="0"/>
    <x v="5"/>
    <s v="Executive Impressions 13&quot; Chairman Wall Clock"/>
    <x v="3001"/>
    <n v="3"/>
    <n v="0"/>
    <n v="26.648999999999997"/>
  </r>
  <r>
    <n v="3833"/>
    <x v="1893"/>
    <n v="2012"/>
    <x v="717"/>
    <d v="2012-11-19T00:00:00"/>
    <s v="Standard Class"/>
    <s v="LS-17230"/>
    <s v="Lycoris Saunders"/>
    <s v="Consumer"/>
    <s v="United States"/>
    <s v="Dover"/>
    <s v="Delaware"/>
    <n v="19901"/>
    <s v="East"/>
    <s v="OFF-BI-10002571"/>
    <x v="1"/>
    <x v="8"/>
    <s v="Avery Framed View Binder, EZD Ring (Locking), Navy, 1 1/2&quot;"/>
    <x v="3002"/>
    <n v="2"/>
    <n v="0"/>
    <n v="9.3811999999999998"/>
  </r>
  <r>
    <n v="3834"/>
    <x v="1894"/>
    <n v="2011"/>
    <x v="156"/>
    <d v="2011-11-24T00:00:00"/>
    <s v="Same Day"/>
    <s v="MY-18295"/>
    <s v="Muhammed Yedwab"/>
    <s v="Corporate"/>
    <s v="United States"/>
    <s v="Columbus"/>
    <s v="Ohio"/>
    <n v="43229"/>
    <s v="East"/>
    <s v="TEC-PH-10000560"/>
    <x v="2"/>
    <x v="7"/>
    <s v="Samsung Galaxy S III - 16GB - pebble blue (T-Mobile)"/>
    <x v="3003"/>
    <n v="5"/>
    <n v="0.4"/>
    <n v="-209.99399999999991"/>
  </r>
  <r>
    <n v="3835"/>
    <x v="1894"/>
    <n v="2011"/>
    <x v="156"/>
    <d v="2011-11-24T00:00:00"/>
    <s v="Same Day"/>
    <s v="MY-18295"/>
    <s v="Muhammed Yedwab"/>
    <s v="Corporate"/>
    <s v="United States"/>
    <s v="Columbus"/>
    <s v="Ohio"/>
    <n v="43229"/>
    <s v="East"/>
    <s v="FUR-CH-10000847"/>
    <x v="0"/>
    <x v="1"/>
    <s v="Global Executive Mid-Back Manager's Chair"/>
    <x v="3004"/>
    <n v="3"/>
    <n v="0.3"/>
    <n v="-34.917600000000022"/>
  </r>
  <r>
    <n v="3836"/>
    <x v="1895"/>
    <n v="2011"/>
    <x v="918"/>
    <d v="2011-04-15T00:00:00"/>
    <s v="Standard Class"/>
    <s v="JM-15655"/>
    <s v="Jim Mitchum"/>
    <s v="Corporate"/>
    <s v="United States"/>
    <s v="Glendale"/>
    <s v="Arizona"/>
    <n v="85301"/>
    <s v="West"/>
    <s v="OFF-FA-10000611"/>
    <x v="1"/>
    <x v="13"/>
    <s v="Binder Clips by OIC"/>
    <x v="3005"/>
    <n v="2"/>
    <n v="0.2"/>
    <n v="0.82879999999999987"/>
  </r>
  <r>
    <n v="3837"/>
    <x v="1895"/>
    <n v="2011"/>
    <x v="918"/>
    <d v="2011-04-15T00:00:00"/>
    <s v="Standard Class"/>
    <s v="JM-15655"/>
    <s v="Jim Mitchum"/>
    <s v="Corporate"/>
    <s v="United States"/>
    <s v="Glendale"/>
    <s v="Arizona"/>
    <n v="85301"/>
    <s v="West"/>
    <s v="OFF-PA-10004733"/>
    <x v="1"/>
    <x v="10"/>
    <s v="Things To Do Today Spiral Book"/>
    <x v="3006"/>
    <n v="3"/>
    <n v="0.2"/>
    <n v="6.8903999999999979"/>
  </r>
  <r>
    <n v="3838"/>
    <x v="1896"/>
    <n v="2011"/>
    <x v="711"/>
    <d v="2011-08-02T00:00:00"/>
    <s v="Standard Class"/>
    <s v="KM-16720"/>
    <s v="Kunst Miller"/>
    <s v="Consumer"/>
    <s v="United States"/>
    <s v="North Las Vegas"/>
    <s v="Nevada"/>
    <n v="89031"/>
    <s v="West"/>
    <s v="TEC-PH-10001363"/>
    <x v="2"/>
    <x v="7"/>
    <s v="Apple iPhone 5S"/>
    <x v="3007"/>
    <n v="2"/>
    <n v="0.2"/>
    <n v="113.99799999999991"/>
  </r>
  <r>
    <n v="3839"/>
    <x v="1896"/>
    <n v="2011"/>
    <x v="711"/>
    <d v="2011-08-02T00:00:00"/>
    <s v="Standard Class"/>
    <s v="KM-16720"/>
    <s v="Kunst Miller"/>
    <s v="Consumer"/>
    <s v="United States"/>
    <s v="North Las Vegas"/>
    <s v="Nevada"/>
    <n v="89031"/>
    <s v="West"/>
    <s v="FUR-CH-10003312"/>
    <x v="0"/>
    <x v="1"/>
    <s v="Hon 2090 “Pillow Soft” Series Mid Back Swivel/Tilt Chairs"/>
    <x v="3008"/>
    <n v="3"/>
    <n v="0.2"/>
    <n v="-109.58220000000011"/>
  </r>
  <r>
    <n v="3840"/>
    <x v="1896"/>
    <n v="2011"/>
    <x v="711"/>
    <d v="2011-08-02T00:00:00"/>
    <s v="Standard Class"/>
    <s v="KM-16720"/>
    <s v="Kunst Miller"/>
    <s v="Consumer"/>
    <s v="United States"/>
    <s v="North Las Vegas"/>
    <s v="Nevada"/>
    <n v="89031"/>
    <s v="West"/>
    <s v="FUR-FU-10004018"/>
    <x v="0"/>
    <x v="5"/>
    <s v="Tensor Computer Mounted Lamp"/>
    <x v="3009"/>
    <n v="9"/>
    <n v="0"/>
    <n v="36.182700000000004"/>
  </r>
  <r>
    <n v="3841"/>
    <x v="1896"/>
    <n v="2011"/>
    <x v="711"/>
    <d v="2011-08-02T00:00:00"/>
    <s v="Standard Class"/>
    <s v="KM-16720"/>
    <s v="Kunst Miller"/>
    <s v="Consumer"/>
    <s v="United States"/>
    <s v="North Las Vegas"/>
    <s v="Nevada"/>
    <n v="89031"/>
    <s v="West"/>
    <s v="TEC-AC-10004814"/>
    <x v="2"/>
    <x v="11"/>
    <s v="Logitech Illuminated Ultrathin Keyboard with Backlighting"/>
    <x v="3010"/>
    <n v="3"/>
    <n v="0"/>
    <n v="70.097700000000003"/>
  </r>
  <r>
    <n v="3842"/>
    <x v="1897"/>
    <n v="2011"/>
    <x v="785"/>
    <d v="2011-06-12T00:00:00"/>
    <s v="Standard Class"/>
    <s v="KE-16420"/>
    <s v="Katrina Edelman"/>
    <s v="Corporate"/>
    <s v="United States"/>
    <s v="Bristol"/>
    <s v="Tennessee"/>
    <n v="37620"/>
    <s v="South"/>
    <s v="FUR-CH-10002647"/>
    <x v="0"/>
    <x v="1"/>
    <s v="Situations Contoured Folding Chairs, 4/Set"/>
    <x v="3011"/>
    <n v="3"/>
    <n v="0.2"/>
    <n v="10.647000000000006"/>
  </r>
  <r>
    <n v="3843"/>
    <x v="1898"/>
    <n v="2011"/>
    <x v="919"/>
    <d v="2011-10-31T00:00:00"/>
    <s v="First Class"/>
    <s v="TS-21370"/>
    <s v="Todd Sumrall"/>
    <s v="Corporate"/>
    <s v="United States"/>
    <s v="Los Angeles"/>
    <s v="California"/>
    <n v="90049"/>
    <s v="West"/>
    <s v="OFF-BI-10004140"/>
    <x v="1"/>
    <x v="8"/>
    <s v="Avery Non-Stick Binders"/>
    <x v="1600"/>
    <n v="2"/>
    <n v="0.2"/>
    <n v="2.2449999999999992"/>
  </r>
  <r>
    <n v="3844"/>
    <x v="1898"/>
    <n v="2011"/>
    <x v="919"/>
    <d v="2011-10-31T00:00:00"/>
    <s v="First Class"/>
    <s v="TS-21370"/>
    <s v="Todd Sumrall"/>
    <s v="Corporate"/>
    <s v="United States"/>
    <s v="Los Angeles"/>
    <s v="California"/>
    <n v="90049"/>
    <s v="West"/>
    <s v="OFF-SU-10002301"/>
    <x v="1"/>
    <x v="14"/>
    <s v="Serrated Blade or Curved Handle Hand Letter Openers"/>
    <x v="3012"/>
    <n v="2"/>
    <n v="0"/>
    <n v="6.2800000000000189E-2"/>
  </r>
  <r>
    <n v="3845"/>
    <x v="1898"/>
    <n v="2011"/>
    <x v="919"/>
    <d v="2011-10-31T00:00:00"/>
    <s v="First Class"/>
    <s v="TS-21370"/>
    <s v="Todd Sumrall"/>
    <s v="Corporate"/>
    <s v="United States"/>
    <s v="Los Angeles"/>
    <s v="California"/>
    <n v="90049"/>
    <s v="West"/>
    <s v="OFF-SU-10000646"/>
    <x v="1"/>
    <x v="14"/>
    <s v="Premier Automatic Letter Opener"/>
    <x v="3013"/>
    <n v="2"/>
    <n v="0"/>
    <n v="14.422200000000032"/>
  </r>
  <r>
    <n v="3846"/>
    <x v="1898"/>
    <n v="2011"/>
    <x v="919"/>
    <d v="2011-10-31T00:00:00"/>
    <s v="First Class"/>
    <s v="TS-21370"/>
    <s v="Todd Sumrall"/>
    <s v="Corporate"/>
    <s v="United States"/>
    <s v="Los Angeles"/>
    <s v="California"/>
    <n v="90049"/>
    <s v="West"/>
    <s v="FUR-BO-10001337"/>
    <x v="0"/>
    <x v="0"/>
    <s v="O'Sullivan Living Dimensions 2-Shelf Bookcases"/>
    <x v="3014"/>
    <n v="6"/>
    <n v="0.15"/>
    <n v="-36.293999999999997"/>
  </r>
  <r>
    <n v="3847"/>
    <x v="1898"/>
    <n v="2011"/>
    <x v="919"/>
    <d v="2011-10-31T00:00:00"/>
    <s v="First Class"/>
    <s v="TS-21370"/>
    <s v="Todd Sumrall"/>
    <s v="Corporate"/>
    <s v="United States"/>
    <s v="Los Angeles"/>
    <s v="California"/>
    <n v="90049"/>
    <s v="West"/>
    <s v="OFF-ST-10003442"/>
    <x v="1"/>
    <x v="4"/>
    <s v="Eldon Portable Mobile Manager"/>
    <x v="1605"/>
    <n v="5"/>
    <n v="0"/>
    <n v="38.177999999999997"/>
  </r>
  <r>
    <n v="3848"/>
    <x v="1899"/>
    <n v="2014"/>
    <x v="920"/>
    <d v="2014-11-28T00:00:00"/>
    <s v="Second Class"/>
    <s v="SZ-20035"/>
    <s v="Sam Zeldin"/>
    <s v="Home Office"/>
    <s v="United States"/>
    <s v="Canton"/>
    <s v="Michigan"/>
    <n v="48187"/>
    <s v="Central"/>
    <s v="OFF-ST-10001097"/>
    <x v="1"/>
    <x v="4"/>
    <s v="Office Impressions Heavy Duty Welded Shelving &amp; Multimedia Storage Drawers"/>
    <x v="881"/>
    <n v="3"/>
    <n v="0"/>
    <n v="0"/>
  </r>
  <r>
    <n v="3849"/>
    <x v="1900"/>
    <n v="2014"/>
    <x v="585"/>
    <d v="2014-09-24T00:00:00"/>
    <s v="First Class"/>
    <s v="JE-15745"/>
    <s v="Joel Eaton"/>
    <s v="Consumer"/>
    <s v="United States"/>
    <s v="Fayetteville"/>
    <s v="Arkansas"/>
    <n v="72701"/>
    <s v="South"/>
    <s v="OFF-BI-10004318"/>
    <x v="1"/>
    <x v="8"/>
    <s v="Ibico EB-19 Dual Function Manual Binding System"/>
    <x v="3015"/>
    <n v="4"/>
    <n v="0"/>
    <n v="318.30160000000001"/>
  </r>
  <r>
    <n v="3850"/>
    <x v="1900"/>
    <n v="2014"/>
    <x v="585"/>
    <d v="2014-09-24T00:00:00"/>
    <s v="First Class"/>
    <s v="JE-15745"/>
    <s v="Joel Eaton"/>
    <s v="Consumer"/>
    <s v="United States"/>
    <s v="Fayetteville"/>
    <s v="Arkansas"/>
    <n v="72701"/>
    <s v="South"/>
    <s v="TEC-AC-10004633"/>
    <x v="2"/>
    <x v="11"/>
    <s v="Verbatim 25 GB 6x Blu-ray Single Layer Recordable Disc, 3/Pack"/>
    <x v="2765"/>
    <n v="5"/>
    <n v="0"/>
    <n v="15.378000000000004"/>
  </r>
  <r>
    <n v="3851"/>
    <x v="1901"/>
    <n v="2012"/>
    <x v="784"/>
    <d v="2012-12-09T00:00:00"/>
    <s v="Standard Class"/>
    <s v="MS-17980"/>
    <s v="Michael Stewart"/>
    <s v="Corporate"/>
    <s v="United States"/>
    <s v="Springfield"/>
    <s v="Missouri"/>
    <n v="65807"/>
    <s v="Central"/>
    <s v="OFF-PA-10001970"/>
    <x v="1"/>
    <x v="10"/>
    <s v="Xerox 1881"/>
    <x v="3016"/>
    <n v="7"/>
    <n v="0"/>
    <n v="40.401199999999996"/>
  </r>
  <r>
    <n v="3852"/>
    <x v="1902"/>
    <n v="2012"/>
    <x v="481"/>
    <d v="2012-09-21T00:00:00"/>
    <s v="Same Day"/>
    <s v="DH-13675"/>
    <s v="Duane Huffman"/>
    <s v="Home Office"/>
    <s v="United States"/>
    <s v="Quincy"/>
    <s v="Massachusetts"/>
    <n v="2169"/>
    <s v="East"/>
    <s v="FUR-FU-10004006"/>
    <x v="0"/>
    <x v="5"/>
    <s v="Deflect-o DuraMat Lighweight, Studded, Beveled Mat for Low Pile Carpeting"/>
    <x v="3017"/>
    <n v="2"/>
    <n v="0"/>
    <n v="14.500999999999991"/>
  </r>
  <r>
    <n v="3853"/>
    <x v="1903"/>
    <n v="2014"/>
    <x v="200"/>
    <d v="2014-11-30T00:00:00"/>
    <s v="First Class"/>
    <s v="GT-14755"/>
    <s v="Guy Thornton"/>
    <s v="Consumer"/>
    <s v="United States"/>
    <s v="Rockford"/>
    <s v="Illinois"/>
    <n v="61107"/>
    <s v="Central"/>
    <s v="OFF-BI-10001524"/>
    <x v="1"/>
    <x v="8"/>
    <s v="GBC Premium Transparent Covers with Diagonal Lined Pattern"/>
    <x v="3018"/>
    <n v="8"/>
    <n v="0.8"/>
    <n v="-53.708800000000025"/>
  </r>
  <r>
    <n v="3854"/>
    <x v="1904"/>
    <n v="2014"/>
    <x v="921"/>
    <d v="2014-06-11T00:00:00"/>
    <s v="Standard Class"/>
    <s v="GH-14410"/>
    <s v="Gary Hansen"/>
    <s v="Home Office"/>
    <s v="United States"/>
    <s v="San Francisco"/>
    <s v="California"/>
    <n v="94122"/>
    <s v="West"/>
    <s v="FUR-FU-10004164"/>
    <x v="0"/>
    <x v="5"/>
    <s v="Eldon 300 Class Desk Accessories, Black"/>
    <x v="1931"/>
    <n v="1"/>
    <n v="0"/>
    <n v="2.1780000000000004"/>
  </r>
  <r>
    <n v="3855"/>
    <x v="1904"/>
    <n v="2014"/>
    <x v="921"/>
    <d v="2014-06-11T00:00:00"/>
    <s v="Standard Class"/>
    <s v="GH-14410"/>
    <s v="Gary Hansen"/>
    <s v="Home Office"/>
    <s v="United States"/>
    <s v="San Francisco"/>
    <s v="California"/>
    <n v="94122"/>
    <s v="West"/>
    <s v="OFF-ST-10002957"/>
    <x v="1"/>
    <x v="4"/>
    <s v="Sterilite Show Offs Storage Containers"/>
    <x v="1603"/>
    <n v="5"/>
    <n v="0"/>
    <n v="0"/>
  </r>
  <r>
    <n v="3856"/>
    <x v="1905"/>
    <n v="2014"/>
    <x v="436"/>
    <d v="2014-10-29T00:00:00"/>
    <s v="Second Class"/>
    <s v="DM-13015"/>
    <s v="Darrin Martin"/>
    <s v="Consumer"/>
    <s v="United States"/>
    <s v="San Antonio"/>
    <s v="Texas"/>
    <n v="78207"/>
    <s v="Central"/>
    <s v="OFF-BI-10004364"/>
    <x v="1"/>
    <x v="8"/>
    <s v="Storex Dura Pro Binders"/>
    <x v="3019"/>
    <n v="3"/>
    <n v="0.8"/>
    <n v="-6.2370000000000019"/>
  </r>
  <r>
    <n v="3857"/>
    <x v="1905"/>
    <n v="2014"/>
    <x v="436"/>
    <d v="2014-10-29T00:00:00"/>
    <s v="Second Class"/>
    <s v="DM-13015"/>
    <s v="Darrin Martin"/>
    <s v="Consumer"/>
    <s v="United States"/>
    <s v="San Antonio"/>
    <s v="Texas"/>
    <n v="78207"/>
    <s v="Central"/>
    <s v="TEC-PH-10002824"/>
    <x v="2"/>
    <x v="7"/>
    <s v="Jabra SPEAK 410 Multidevice Speakerphone"/>
    <x v="2991"/>
    <n v="5"/>
    <n v="0.2"/>
    <n v="51.497499999999974"/>
  </r>
  <r>
    <n v="3858"/>
    <x v="1905"/>
    <n v="2014"/>
    <x v="436"/>
    <d v="2014-10-29T00:00:00"/>
    <s v="Second Class"/>
    <s v="DM-13015"/>
    <s v="Darrin Martin"/>
    <s v="Consumer"/>
    <s v="United States"/>
    <s v="San Antonio"/>
    <s v="Texas"/>
    <n v="78207"/>
    <s v="Central"/>
    <s v="OFF-AR-10000634"/>
    <x v="1"/>
    <x v="6"/>
    <s v="Newell 320"/>
    <x v="1518"/>
    <n v="3"/>
    <n v="0.2"/>
    <n v="0.89880000000000004"/>
  </r>
  <r>
    <n v="3859"/>
    <x v="1906"/>
    <n v="2011"/>
    <x v="414"/>
    <d v="2011-12-20T00:00:00"/>
    <s v="Same Day"/>
    <s v="TC-21295"/>
    <s v="Toby Carlisle"/>
    <s v="Consumer"/>
    <s v="United States"/>
    <s v="Thornton"/>
    <s v="Colorado"/>
    <n v="80229"/>
    <s v="West"/>
    <s v="TEC-AC-10001539"/>
    <x v="2"/>
    <x v="11"/>
    <s v="Logitech G430 Surround Sound Gaming Headset with Dolby 7.1 Technology"/>
    <x v="3020"/>
    <n v="7"/>
    <n v="0.2"/>
    <n v="89.588799999999992"/>
  </r>
  <r>
    <n v="3860"/>
    <x v="1907"/>
    <n v="2014"/>
    <x v="922"/>
    <d v="2014-02-23T00:00:00"/>
    <s v="Standard Class"/>
    <s v="JK-16120"/>
    <s v="Julie Kriz"/>
    <s v="Home Office"/>
    <s v="United States"/>
    <s v="Chicago"/>
    <s v="Illinois"/>
    <n v="60653"/>
    <s v="Central"/>
    <s v="FUR-TA-10001932"/>
    <x v="0"/>
    <x v="3"/>
    <s v="Chromcraft 48&quot; x 96&quot; Racetrack Double Pedestal Table"/>
    <x v="3021"/>
    <n v="3"/>
    <n v="0.5"/>
    <n v="-269.33760000000001"/>
  </r>
  <r>
    <n v="3861"/>
    <x v="1907"/>
    <n v="2014"/>
    <x v="922"/>
    <d v="2014-02-23T00:00:00"/>
    <s v="Standard Class"/>
    <s v="JK-16120"/>
    <s v="Julie Kriz"/>
    <s v="Home Office"/>
    <s v="United States"/>
    <s v="Chicago"/>
    <s v="Illinois"/>
    <n v="60653"/>
    <s v="Central"/>
    <s v="TEC-PH-10002789"/>
    <x v="2"/>
    <x v="7"/>
    <s v="LG Exalt"/>
    <x v="1889"/>
    <n v="1"/>
    <n v="0.2"/>
    <n v="10.919299999999996"/>
  </r>
  <r>
    <n v="3862"/>
    <x v="1908"/>
    <n v="2011"/>
    <x v="523"/>
    <d v="2011-05-10T00:00:00"/>
    <s v="Standard Class"/>
    <s v="NC-18415"/>
    <s v="Nathan Cano"/>
    <s v="Consumer"/>
    <s v="United States"/>
    <s v="Yonkers"/>
    <s v="New York"/>
    <n v="10701"/>
    <s v="East"/>
    <s v="OFF-BI-10004828"/>
    <x v="1"/>
    <x v="8"/>
    <s v="GBC Poly Designer Binding Covers"/>
    <x v="3022"/>
    <n v="3"/>
    <n v="0.2"/>
    <n v="14.563799999999997"/>
  </r>
  <r>
    <n v="3863"/>
    <x v="1908"/>
    <n v="2011"/>
    <x v="523"/>
    <d v="2011-05-10T00:00:00"/>
    <s v="Standard Class"/>
    <s v="NC-18415"/>
    <s v="Nathan Cano"/>
    <s v="Consumer"/>
    <s v="United States"/>
    <s v="Yonkers"/>
    <s v="New York"/>
    <n v="10701"/>
    <s v="East"/>
    <s v="OFF-BI-10003981"/>
    <x v="1"/>
    <x v="8"/>
    <s v="Avery Durable Plastic 1&quot; Binders"/>
    <x v="3023"/>
    <n v="3"/>
    <n v="0.2"/>
    <n v="3.9497999999999998"/>
  </r>
  <r>
    <n v="3864"/>
    <x v="1909"/>
    <n v="2014"/>
    <x v="161"/>
    <d v="2014-10-20T00:00:00"/>
    <s v="Second Class"/>
    <s v="AJ-10960"/>
    <s v="Astrea Jones"/>
    <s v="Consumer"/>
    <s v="United States"/>
    <s v="San Diego"/>
    <s v="California"/>
    <n v="92037"/>
    <s v="West"/>
    <s v="OFF-AR-10001770"/>
    <x v="1"/>
    <x v="6"/>
    <s v="Economy #2 Pencils"/>
    <x v="3024"/>
    <n v="4"/>
    <n v="0"/>
    <n v="2.7664"/>
  </r>
  <r>
    <n v="3865"/>
    <x v="1910"/>
    <n v="2012"/>
    <x v="109"/>
    <d v="2012-12-03T00:00:00"/>
    <s v="Standard Class"/>
    <s v="LC-16885"/>
    <s v="Lena Creighton"/>
    <s v="Consumer"/>
    <s v="United States"/>
    <s v="Champaign"/>
    <s v="Illinois"/>
    <n v="61821"/>
    <s v="Central"/>
    <s v="FUR-FU-10004904"/>
    <x v="0"/>
    <x v="5"/>
    <s v="Eldon &quot;L&quot; Workstation Diamond Chairmat"/>
    <x v="3025"/>
    <n v="5"/>
    <n v="0.6"/>
    <n v="-182.35200000000003"/>
  </r>
  <r>
    <n v="3866"/>
    <x v="1911"/>
    <n v="2011"/>
    <x v="923"/>
    <d v="2011-07-29T00:00:00"/>
    <s v="Second Class"/>
    <s v="GW-14605"/>
    <s v="Giulietta Weimer"/>
    <s v="Consumer"/>
    <s v="United States"/>
    <s v="San Francisco"/>
    <s v="California"/>
    <n v="94122"/>
    <s v="West"/>
    <s v="TEC-AC-10002842"/>
    <x v="2"/>
    <x v="11"/>
    <s v="WD My Passport Ultra 2TB Portable External Hard Drive"/>
    <x v="1685"/>
    <n v="2"/>
    <n v="0"/>
    <n v="38.080000000000013"/>
  </r>
  <r>
    <n v="3867"/>
    <x v="1912"/>
    <n v="2014"/>
    <x v="756"/>
    <d v="2014-04-26T00:00:00"/>
    <s v="Second Class"/>
    <s v="SC-20305"/>
    <s v="Sean Christensen"/>
    <s v="Consumer"/>
    <s v="United States"/>
    <s v="Lawrence"/>
    <s v="Indiana"/>
    <n v="46226"/>
    <s v="Central"/>
    <s v="TEC-AC-10003590"/>
    <x v="2"/>
    <x v="11"/>
    <s v="TRENDnet 56K USB 2.0 Phone, Internet and Fax Modem"/>
    <x v="3026"/>
    <n v="6"/>
    <n v="0"/>
    <n v="55.922399999999996"/>
  </r>
  <r>
    <n v="3868"/>
    <x v="1913"/>
    <n v="2012"/>
    <x v="924"/>
    <d v="2012-10-27T00:00:00"/>
    <s v="Second Class"/>
    <s v="JF-15355"/>
    <s v="Jay Fein"/>
    <s v="Consumer"/>
    <s v="United States"/>
    <s v="San Diego"/>
    <s v="California"/>
    <n v="92105"/>
    <s v="West"/>
    <s v="TEC-AC-10000710"/>
    <x v="2"/>
    <x v="11"/>
    <s v="Maxell DVD-RAM Discs"/>
    <x v="3027"/>
    <n v="9"/>
    <n v="0"/>
    <n v="63.777600000000007"/>
  </r>
  <r>
    <n v="3869"/>
    <x v="1913"/>
    <n v="2012"/>
    <x v="924"/>
    <d v="2012-10-27T00:00:00"/>
    <s v="Second Class"/>
    <s v="JF-15355"/>
    <s v="Jay Fein"/>
    <s v="Consumer"/>
    <s v="United States"/>
    <s v="San Diego"/>
    <s v="California"/>
    <n v="92105"/>
    <s v="West"/>
    <s v="FUR-CH-10004495"/>
    <x v="0"/>
    <x v="1"/>
    <s v="Global Leather and Oak Executive Chair, Black"/>
    <x v="3028"/>
    <n v="1"/>
    <n v="0.2"/>
    <n v="27.088199999999965"/>
  </r>
  <r>
    <n v="3870"/>
    <x v="1913"/>
    <n v="2012"/>
    <x v="924"/>
    <d v="2012-10-27T00:00:00"/>
    <s v="Second Class"/>
    <s v="JF-15355"/>
    <s v="Jay Fein"/>
    <s v="Consumer"/>
    <s v="United States"/>
    <s v="San Diego"/>
    <s v="California"/>
    <n v="92105"/>
    <s v="West"/>
    <s v="FUR-CH-10004540"/>
    <x v="0"/>
    <x v="1"/>
    <s v="Global Chrome Stack Chair"/>
    <x v="3029"/>
    <n v="7"/>
    <n v="0.2"/>
    <n v="16.797200000000004"/>
  </r>
  <r>
    <n v="3871"/>
    <x v="1913"/>
    <n v="2012"/>
    <x v="924"/>
    <d v="2012-10-27T00:00:00"/>
    <s v="Second Class"/>
    <s v="JF-15355"/>
    <s v="Jay Fein"/>
    <s v="Consumer"/>
    <s v="United States"/>
    <s v="San Diego"/>
    <s v="California"/>
    <n v="92105"/>
    <s v="West"/>
    <s v="OFF-PA-10004971"/>
    <x v="1"/>
    <x v="10"/>
    <s v="Xerox 196"/>
    <x v="1057"/>
    <n v="2"/>
    <n v="0"/>
    <n v="5.6644000000000005"/>
  </r>
  <r>
    <n v="3872"/>
    <x v="1913"/>
    <n v="2012"/>
    <x v="924"/>
    <d v="2012-10-27T00:00:00"/>
    <s v="Second Class"/>
    <s v="JF-15355"/>
    <s v="Jay Fein"/>
    <s v="Consumer"/>
    <s v="United States"/>
    <s v="San Diego"/>
    <s v="California"/>
    <n v="92105"/>
    <s v="West"/>
    <s v="OFF-EN-10002600"/>
    <x v="1"/>
    <x v="12"/>
    <s v="Redi-Strip #10 Envelopes, 4 1/8 x 9 1/2"/>
    <x v="3030"/>
    <n v="4"/>
    <n v="0"/>
    <n v="5.6639999999999997"/>
  </r>
  <r>
    <n v="3873"/>
    <x v="1913"/>
    <n v="2012"/>
    <x v="924"/>
    <d v="2012-10-27T00:00:00"/>
    <s v="Second Class"/>
    <s v="JF-15355"/>
    <s v="Jay Fein"/>
    <s v="Consumer"/>
    <s v="United States"/>
    <s v="San Diego"/>
    <s v="California"/>
    <n v="92105"/>
    <s v="West"/>
    <s v="FUR-CH-10001854"/>
    <x v="0"/>
    <x v="1"/>
    <s v="Office Star - Professional Matrix Back Chair with 2-to-1 Synchro Tilt and Mesh Fabric Seat"/>
    <x v="3031"/>
    <n v="3"/>
    <n v="0.2"/>
    <n v="42.117600000000039"/>
  </r>
  <r>
    <n v="3874"/>
    <x v="1914"/>
    <n v="2013"/>
    <x v="64"/>
    <d v="2013-09-08T00:00:00"/>
    <s v="Second Class"/>
    <s v="DM-13015"/>
    <s v="Darrin Martin"/>
    <s v="Consumer"/>
    <s v="United States"/>
    <s v="Johnson City"/>
    <s v="Tennessee"/>
    <n v="37604"/>
    <s v="South"/>
    <s v="OFF-EN-10001099"/>
    <x v="1"/>
    <x v="12"/>
    <s v="Staples"/>
    <x v="3032"/>
    <n v="3"/>
    <n v="0.2"/>
    <n v="7.6283999999999974"/>
  </r>
  <r>
    <n v="3875"/>
    <x v="1914"/>
    <n v="2013"/>
    <x v="64"/>
    <d v="2013-09-08T00:00:00"/>
    <s v="Second Class"/>
    <s v="DM-13015"/>
    <s v="Darrin Martin"/>
    <s v="Consumer"/>
    <s v="United States"/>
    <s v="Johnson City"/>
    <s v="Tennessee"/>
    <n v="37604"/>
    <s v="South"/>
    <s v="OFF-BI-10001597"/>
    <x v="1"/>
    <x v="8"/>
    <s v="Wilson Jones Ledger-Size, Piano-Hinge Binder, 2&quot;, Blue"/>
    <x v="3033"/>
    <n v="7"/>
    <n v="0.7"/>
    <n v="-63.109199999999987"/>
  </r>
  <r>
    <n v="3876"/>
    <x v="1914"/>
    <n v="2013"/>
    <x v="64"/>
    <d v="2013-09-08T00:00:00"/>
    <s v="Second Class"/>
    <s v="DM-13015"/>
    <s v="Darrin Martin"/>
    <s v="Consumer"/>
    <s v="United States"/>
    <s v="Johnson City"/>
    <s v="Tennessee"/>
    <n v="37604"/>
    <s v="South"/>
    <s v="TEC-PH-10002660"/>
    <x v="2"/>
    <x v="7"/>
    <s v="Nortel Networks T7316 E Nt8 B27"/>
    <x v="3034"/>
    <n v="2"/>
    <n v="0.2"/>
    <n v="6.7990000000000066"/>
  </r>
  <r>
    <n v="3877"/>
    <x v="1914"/>
    <n v="2013"/>
    <x v="64"/>
    <d v="2013-09-08T00:00:00"/>
    <s v="Second Class"/>
    <s v="DM-13015"/>
    <s v="Darrin Martin"/>
    <s v="Consumer"/>
    <s v="United States"/>
    <s v="Johnson City"/>
    <s v="Tennessee"/>
    <n v="37604"/>
    <s v="South"/>
    <s v="OFF-PA-10000327"/>
    <x v="1"/>
    <x v="10"/>
    <s v="Xerox 1971"/>
    <x v="1518"/>
    <n v="3"/>
    <n v="0.2"/>
    <n v="3.2099999999999982"/>
  </r>
  <r>
    <n v="3878"/>
    <x v="1915"/>
    <n v="2013"/>
    <x v="99"/>
    <d v="2013-11-03T00:00:00"/>
    <s v="Standard Class"/>
    <s v="EP-13915"/>
    <s v="Emily Phan"/>
    <s v="Consumer"/>
    <s v="United States"/>
    <s v="Tampa"/>
    <s v="Florida"/>
    <n v="33614"/>
    <s v="South"/>
    <s v="OFF-BI-10001191"/>
    <x v="1"/>
    <x v="8"/>
    <s v="Canvas Sectional Post Binders"/>
    <x v="3035"/>
    <n v="5"/>
    <n v="0.7"/>
    <n v="-26.732999999999997"/>
  </r>
  <r>
    <n v="3879"/>
    <x v="1916"/>
    <n v="2011"/>
    <x v="267"/>
    <d v="2011-04-07T00:00:00"/>
    <s v="First Class"/>
    <s v="JG-15805"/>
    <s v="John Grady"/>
    <s v="Corporate"/>
    <s v="United States"/>
    <s v="Decatur"/>
    <s v="Illinois"/>
    <n v="62521"/>
    <s v="Central"/>
    <s v="OFF-ST-10003455"/>
    <x v="1"/>
    <x v="4"/>
    <s v="Tenex File Box, Personal Filing Tote with Lid, Black"/>
    <x v="1612"/>
    <n v="4"/>
    <n v="0.2"/>
    <n v="3.7224000000000004"/>
  </r>
  <r>
    <n v="3880"/>
    <x v="1916"/>
    <n v="2011"/>
    <x v="267"/>
    <d v="2011-04-07T00:00:00"/>
    <s v="First Class"/>
    <s v="JG-15805"/>
    <s v="John Grady"/>
    <s v="Corporate"/>
    <s v="United States"/>
    <s v="Decatur"/>
    <s v="Illinois"/>
    <n v="62521"/>
    <s v="Central"/>
    <s v="OFF-ST-10001031"/>
    <x v="1"/>
    <x v="4"/>
    <s v="Adjustable Personal File Tote"/>
    <x v="3036"/>
    <n v="4"/>
    <n v="0.2"/>
    <n v="3.9072000000000031"/>
  </r>
  <r>
    <n v="3881"/>
    <x v="1917"/>
    <n v="2012"/>
    <x v="925"/>
    <d v="2012-06-20T00:00:00"/>
    <s v="Standard Class"/>
    <s v="PF-19120"/>
    <s v="Peter Fuller"/>
    <s v="Consumer"/>
    <s v="United States"/>
    <s v="Gilbert"/>
    <s v="Arizona"/>
    <n v="85234"/>
    <s v="West"/>
    <s v="OFF-PA-10002245"/>
    <x v="1"/>
    <x v="10"/>
    <s v="Xerox 1895"/>
    <x v="383"/>
    <n v="2"/>
    <n v="0.2"/>
    <n v="2.9899999999999993"/>
  </r>
  <r>
    <n v="3882"/>
    <x v="1917"/>
    <n v="2012"/>
    <x v="925"/>
    <d v="2012-06-20T00:00:00"/>
    <s v="Standard Class"/>
    <s v="PF-19120"/>
    <s v="Peter Fuller"/>
    <s v="Consumer"/>
    <s v="United States"/>
    <s v="Gilbert"/>
    <s v="Arizona"/>
    <n v="85234"/>
    <s v="West"/>
    <s v="OFF-ST-10004804"/>
    <x v="1"/>
    <x v="4"/>
    <s v="Belkin 19&quot; Vented Equipment Shelf, Black"/>
    <x v="250"/>
    <n v="2"/>
    <n v="0.2"/>
    <n v="-19.562399999999997"/>
  </r>
  <r>
    <n v="3883"/>
    <x v="1917"/>
    <n v="2012"/>
    <x v="925"/>
    <d v="2012-06-20T00:00:00"/>
    <s v="Standard Class"/>
    <s v="PF-19120"/>
    <s v="Peter Fuller"/>
    <s v="Consumer"/>
    <s v="United States"/>
    <s v="Gilbert"/>
    <s v="Arizona"/>
    <n v="85234"/>
    <s v="West"/>
    <s v="FUR-FU-10004904"/>
    <x v="0"/>
    <x v="5"/>
    <s v="Eldon &quot;L&quot; Workstation Diamond Chairmat"/>
    <x v="3037"/>
    <n v="6"/>
    <n v="0.2"/>
    <n v="-36.470400000000041"/>
  </r>
  <r>
    <n v="3884"/>
    <x v="1917"/>
    <n v="2012"/>
    <x v="925"/>
    <d v="2012-06-20T00:00:00"/>
    <s v="Standard Class"/>
    <s v="PF-19120"/>
    <s v="Peter Fuller"/>
    <s v="Consumer"/>
    <s v="United States"/>
    <s v="Gilbert"/>
    <s v="Arizona"/>
    <n v="85234"/>
    <s v="West"/>
    <s v="FUR-FU-10002396"/>
    <x v="0"/>
    <x v="5"/>
    <s v="DAX Copper Panel Document Frame, 5 x 7 Size"/>
    <x v="3038"/>
    <n v="4"/>
    <n v="0.2"/>
    <n v="11.070400000000003"/>
  </r>
  <r>
    <n v="3885"/>
    <x v="1918"/>
    <n v="2011"/>
    <x v="260"/>
    <d v="2011-07-12T00:00:00"/>
    <s v="Standard Class"/>
    <s v="DW-13195"/>
    <s v="David Wiener"/>
    <s v="Corporate"/>
    <s v="United States"/>
    <s v="Knoxville"/>
    <s v="Tennessee"/>
    <n v="37918"/>
    <s v="South"/>
    <s v="OFF-AR-10002833"/>
    <x v="1"/>
    <x v="6"/>
    <s v="Newell 322"/>
    <x v="972"/>
    <n v="3"/>
    <n v="0.2"/>
    <n v="0.3822000000000001"/>
  </r>
  <r>
    <n v="3886"/>
    <x v="1919"/>
    <n v="2014"/>
    <x v="926"/>
    <d v="2014-02-03T00:00:00"/>
    <s v="Standard Class"/>
    <s v="CK-12595"/>
    <s v="Clytie Kelty"/>
    <s v="Consumer"/>
    <s v="United States"/>
    <s v="Chicago"/>
    <s v="Illinois"/>
    <n v="60653"/>
    <s v="Central"/>
    <s v="OFF-BI-10001072"/>
    <x v="1"/>
    <x v="8"/>
    <s v="GBC Clear Cover, 8-1/2 x 11, unpunched, 25 covers per pack"/>
    <x v="3039"/>
    <n v="4"/>
    <n v="0.8"/>
    <n v="-20.617600000000003"/>
  </r>
  <r>
    <n v="3887"/>
    <x v="1920"/>
    <n v="2013"/>
    <x v="840"/>
    <d v="2013-03-09T00:00:00"/>
    <s v="Second Class"/>
    <s v="CC-12670"/>
    <s v="Craig Carreira"/>
    <s v="Consumer"/>
    <s v="United States"/>
    <s v="Bloomington"/>
    <s v="Indiana"/>
    <n v="47401"/>
    <s v="Central"/>
    <s v="TEC-PH-10003171"/>
    <x v="2"/>
    <x v="7"/>
    <s v="Plantronics Encore H101 Dual Earpieces Headset"/>
    <x v="3040"/>
    <n v="3"/>
    <n v="0"/>
    <n v="37.757999999999996"/>
  </r>
  <r>
    <n v="3888"/>
    <x v="1921"/>
    <n v="2011"/>
    <x v="270"/>
    <d v="2011-06-06T00:00:00"/>
    <s v="Standard Class"/>
    <s v="SV-20785"/>
    <s v="Stewart Visinsky"/>
    <s v="Consumer"/>
    <s v="United States"/>
    <s v="Roswell"/>
    <s v="Georgia"/>
    <n v="30076"/>
    <s v="South"/>
    <s v="OFF-AR-10004511"/>
    <x v="1"/>
    <x v="6"/>
    <s v="Sanford Colorific Scented Colored Pencils, 12/Pack"/>
    <x v="18"/>
    <n v="2"/>
    <n v="0"/>
    <n v="2.6536"/>
  </r>
  <r>
    <n v="3889"/>
    <x v="1921"/>
    <n v="2011"/>
    <x v="270"/>
    <d v="2011-06-06T00:00:00"/>
    <s v="Standard Class"/>
    <s v="SV-20785"/>
    <s v="Stewart Visinsky"/>
    <s v="Consumer"/>
    <s v="United States"/>
    <s v="Roswell"/>
    <s v="Georgia"/>
    <n v="30076"/>
    <s v="South"/>
    <s v="TEC-PH-10001425"/>
    <x v="2"/>
    <x v="7"/>
    <s v="Mophie Juice Pack Helium for iPhone"/>
    <x v="764"/>
    <n v="3"/>
    <n v="0"/>
    <n v="67.191599999999994"/>
  </r>
  <r>
    <n v="3890"/>
    <x v="1921"/>
    <n v="2011"/>
    <x v="270"/>
    <d v="2011-06-06T00:00:00"/>
    <s v="Standard Class"/>
    <s v="SV-20785"/>
    <s v="Stewart Visinsky"/>
    <s v="Consumer"/>
    <s v="United States"/>
    <s v="Roswell"/>
    <s v="Georgia"/>
    <n v="30076"/>
    <s v="South"/>
    <s v="OFF-ST-10001490"/>
    <x v="1"/>
    <x v="4"/>
    <s v="Hot File 7-Pocket, Floor Stand"/>
    <x v="3041"/>
    <n v="2"/>
    <n v="0"/>
    <n v="107.08199999999997"/>
  </r>
  <r>
    <n v="3891"/>
    <x v="1922"/>
    <n v="2013"/>
    <x v="390"/>
    <d v="2013-12-01T00:00:00"/>
    <s v="Standard Class"/>
    <s v="SP-20860"/>
    <s v="Sung Pak"/>
    <s v="Corporate"/>
    <s v="United States"/>
    <s v="Los Angeles"/>
    <s v="California"/>
    <n v="90036"/>
    <s v="West"/>
    <s v="TEC-AC-10003033"/>
    <x v="2"/>
    <x v="11"/>
    <s v="Plantronics CS510 - Over-the-Head monaural Wireless Headset System"/>
    <x v="3042"/>
    <n v="2"/>
    <n v="0"/>
    <n v="217.76699999999994"/>
  </r>
  <r>
    <n v="3892"/>
    <x v="1922"/>
    <n v="2013"/>
    <x v="390"/>
    <d v="2013-12-01T00:00:00"/>
    <s v="Standard Class"/>
    <s v="SP-20860"/>
    <s v="Sung Pak"/>
    <s v="Corporate"/>
    <s v="United States"/>
    <s v="Los Angeles"/>
    <s v="California"/>
    <n v="90036"/>
    <s v="West"/>
    <s v="FUR-CH-10001394"/>
    <x v="0"/>
    <x v="1"/>
    <s v="Global Leather Executive Chair"/>
    <x v="3043"/>
    <n v="6"/>
    <n v="0.2"/>
    <n v="210.59399999999977"/>
  </r>
  <r>
    <n v="3893"/>
    <x v="1922"/>
    <n v="2013"/>
    <x v="390"/>
    <d v="2013-12-01T00:00:00"/>
    <s v="Standard Class"/>
    <s v="SP-20860"/>
    <s v="Sung Pak"/>
    <s v="Corporate"/>
    <s v="United States"/>
    <s v="Los Angeles"/>
    <s v="California"/>
    <n v="90036"/>
    <s v="West"/>
    <s v="TEC-AC-10000420"/>
    <x v="2"/>
    <x v="11"/>
    <s v="Logitech G500s Laser Gaming Mouse with Adjustable Weight Tuning"/>
    <x v="3044"/>
    <n v="8"/>
    <n v="0"/>
    <n v="190.37279999999998"/>
  </r>
  <r>
    <n v="3894"/>
    <x v="1923"/>
    <n v="2013"/>
    <x v="338"/>
    <d v="2013-11-15T00:00:00"/>
    <s v="Standard Class"/>
    <s v="MS-17770"/>
    <s v="Maxwell Schwartz"/>
    <s v="Consumer"/>
    <s v="United States"/>
    <s v="Houston"/>
    <s v="Texas"/>
    <n v="77036"/>
    <s v="Central"/>
    <s v="TEC-AC-10004901"/>
    <x v="2"/>
    <x v="11"/>
    <s v="Kensington SlimBlade Notebook Wireless Mouse with Nano Receiver "/>
    <x v="1790"/>
    <n v="7"/>
    <n v="0.2"/>
    <n v="48.990200000000002"/>
  </r>
  <r>
    <n v="3895"/>
    <x v="1924"/>
    <n v="2011"/>
    <x v="754"/>
    <d v="2011-11-28T00:00:00"/>
    <s v="Standard Class"/>
    <s v="TC-21475"/>
    <s v="Tony Chapman"/>
    <s v="Home Office"/>
    <s v="United States"/>
    <s v="Bolingbrook"/>
    <s v="Illinois"/>
    <n v="60440"/>
    <s v="Central"/>
    <s v="OFF-BI-10002571"/>
    <x v="1"/>
    <x v="8"/>
    <s v="Avery Framed View Binder, EZD Ring (Locking), Navy, 1 1/2&quot;"/>
    <x v="3045"/>
    <n v="5"/>
    <n v="0.8"/>
    <n v="-16.467000000000002"/>
  </r>
  <r>
    <n v="3896"/>
    <x v="1925"/>
    <n v="2014"/>
    <x v="927"/>
    <d v="2014-05-06T00:00:00"/>
    <s v="Standard Class"/>
    <s v="SJ-20125"/>
    <s v="Sanjit Jacobs"/>
    <s v="Home Office"/>
    <s v="United States"/>
    <s v="Texarkana"/>
    <s v="Arkansas"/>
    <n v="71854"/>
    <s v="South"/>
    <s v="TEC-AC-10002331"/>
    <x v="2"/>
    <x v="11"/>
    <s v="Maxell 74 Minute CDR, 10/Pack"/>
    <x v="3046"/>
    <n v="5"/>
    <n v="0"/>
    <n v="18.093"/>
  </r>
  <r>
    <n v="3897"/>
    <x v="1926"/>
    <n v="2014"/>
    <x v="226"/>
    <d v="2014-12-13T00:00:00"/>
    <s v="Standard Class"/>
    <s v="DS-13180"/>
    <s v="David Smith"/>
    <s v="Corporate"/>
    <s v="United States"/>
    <s v="San Antonio"/>
    <s v="Texas"/>
    <n v="78207"/>
    <s v="Central"/>
    <s v="OFF-FA-10000611"/>
    <x v="1"/>
    <x v="13"/>
    <s v="Binder Clips by OIC"/>
    <x v="3047"/>
    <n v="3"/>
    <n v="0.2"/>
    <n v="1.2431999999999999"/>
  </r>
  <r>
    <n v="3898"/>
    <x v="1926"/>
    <n v="2014"/>
    <x v="226"/>
    <d v="2014-12-13T00:00:00"/>
    <s v="Standard Class"/>
    <s v="DS-13180"/>
    <s v="David Smith"/>
    <s v="Corporate"/>
    <s v="United States"/>
    <s v="San Antonio"/>
    <s v="Texas"/>
    <n v="78207"/>
    <s v="Central"/>
    <s v="OFF-PA-10000304"/>
    <x v="1"/>
    <x v="10"/>
    <s v="Xerox 1995"/>
    <x v="12"/>
    <n v="3"/>
    <n v="0.2"/>
    <n v="5.4432"/>
  </r>
  <r>
    <n v="3899"/>
    <x v="1927"/>
    <n v="2014"/>
    <x v="329"/>
    <d v="2014-12-05T00:00:00"/>
    <s v="Standard Class"/>
    <s v="SC-20800"/>
    <s v="Stuart Calhoun"/>
    <s v="Consumer"/>
    <s v="United States"/>
    <s v="Edinburg"/>
    <s v="Texas"/>
    <n v="78539"/>
    <s v="Central"/>
    <s v="OFF-FA-10000611"/>
    <x v="1"/>
    <x v="13"/>
    <s v="Binder Clips by OIC"/>
    <x v="3005"/>
    <n v="2"/>
    <n v="0.2"/>
    <n v="0.82879999999999987"/>
  </r>
  <r>
    <n v="3900"/>
    <x v="1928"/>
    <n v="2014"/>
    <x v="226"/>
    <d v="2014-12-10T00:00:00"/>
    <s v="First Class"/>
    <s v="SH-20395"/>
    <s v="Shahid Hopkins"/>
    <s v="Consumer"/>
    <s v="United States"/>
    <s v="Toledo"/>
    <s v="Ohio"/>
    <n v="43615"/>
    <s v="East"/>
    <s v="TEC-AC-10002567"/>
    <x v="2"/>
    <x v="11"/>
    <s v="Logitech G602 Wireless Gaming Mouse"/>
    <x v="2506"/>
    <n v="2"/>
    <n v="0.2"/>
    <n v="25.596799999999998"/>
  </r>
  <r>
    <n v="3901"/>
    <x v="1929"/>
    <n v="2012"/>
    <x v="928"/>
    <d v="2012-01-08T00:00:00"/>
    <s v="Standard Class"/>
    <s v="SF-20965"/>
    <s v="Sylvia Foulston"/>
    <s v="Corporate"/>
    <s v="United States"/>
    <s v="Baytown"/>
    <s v="Texas"/>
    <n v="77520"/>
    <s v="Central"/>
    <s v="OFF-PA-10001937"/>
    <x v="1"/>
    <x v="10"/>
    <s v="Xerox 21"/>
    <x v="563"/>
    <n v="2"/>
    <n v="0.2"/>
    <n v="3.6288"/>
  </r>
  <r>
    <n v="3902"/>
    <x v="1930"/>
    <n v="2012"/>
    <x v="717"/>
    <d v="2012-11-20T00:00:00"/>
    <s v="Standard Class"/>
    <s v="MG-17680"/>
    <s v="Maureen Gastineau"/>
    <s v="Home Office"/>
    <s v="United States"/>
    <s v="Philadelphia"/>
    <s v="Pennsylvania"/>
    <n v="19143"/>
    <s v="East"/>
    <s v="TEC-AC-10001090"/>
    <x v="2"/>
    <x v="11"/>
    <s v="Micro Innovations Wireless Classic Keyboard with Mouse"/>
    <x v="736"/>
    <n v="2"/>
    <n v="0.2"/>
    <n v="-1.199600000000002"/>
  </r>
  <r>
    <n v="3903"/>
    <x v="1931"/>
    <n v="2012"/>
    <x v="653"/>
    <d v="2012-10-07T00:00:00"/>
    <s v="Second Class"/>
    <s v="CS-12400"/>
    <s v="Christopher Schild"/>
    <s v="Home Office"/>
    <s v="United States"/>
    <s v="Los Angeles"/>
    <s v="California"/>
    <n v="90045"/>
    <s v="West"/>
    <s v="OFF-ST-10000943"/>
    <x v="1"/>
    <x v="4"/>
    <s v="Eldon ProFile File 'N Store Portable File Tub Letter/Legal Size Black"/>
    <x v="3048"/>
    <n v="14"/>
    <n v="0"/>
    <n v="75.6952"/>
  </r>
  <r>
    <n v="3904"/>
    <x v="1932"/>
    <n v="2012"/>
    <x v="57"/>
    <d v="2012-04-10T00:00:00"/>
    <s v="Standard Class"/>
    <s v="VT-21700"/>
    <s v="Valerie Takahito"/>
    <s v="Home Office"/>
    <s v="United States"/>
    <s v="Philadelphia"/>
    <s v="Pennsylvania"/>
    <n v="19143"/>
    <s v="East"/>
    <s v="OFF-AP-10004036"/>
    <x v="1"/>
    <x v="9"/>
    <s v="Bionaire 99.97% HEPA Air Cleaner"/>
    <x v="3049"/>
    <n v="7"/>
    <n v="0.2"/>
    <n v="18.396000000000001"/>
  </r>
  <r>
    <n v="3905"/>
    <x v="1932"/>
    <n v="2012"/>
    <x v="57"/>
    <d v="2012-04-10T00:00:00"/>
    <s v="Standard Class"/>
    <s v="VT-21700"/>
    <s v="Valerie Takahito"/>
    <s v="Home Office"/>
    <s v="United States"/>
    <s v="Philadelphia"/>
    <s v="Pennsylvania"/>
    <n v="19143"/>
    <s v="East"/>
    <s v="OFF-ST-10003816"/>
    <x v="1"/>
    <x v="4"/>
    <s v="Fellowes High-Stak Drawer Files"/>
    <x v="2533"/>
    <n v="4"/>
    <n v="0.2"/>
    <n v="21.142799999999966"/>
  </r>
  <r>
    <n v="3906"/>
    <x v="1932"/>
    <n v="2012"/>
    <x v="57"/>
    <d v="2012-04-10T00:00:00"/>
    <s v="Standard Class"/>
    <s v="VT-21700"/>
    <s v="Valerie Takahito"/>
    <s v="Home Office"/>
    <s v="United States"/>
    <s v="Philadelphia"/>
    <s v="Pennsylvania"/>
    <n v="19143"/>
    <s v="East"/>
    <s v="OFF-BI-10002072"/>
    <x v="1"/>
    <x v="8"/>
    <s v="Cardinal Slant-D Ring Binders"/>
    <x v="3050"/>
    <n v="4"/>
    <n v="0.7"/>
    <n v="-6.9519999999999982"/>
  </r>
  <r>
    <n v="3907"/>
    <x v="1932"/>
    <n v="2012"/>
    <x v="57"/>
    <d v="2012-04-10T00:00:00"/>
    <s v="Standard Class"/>
    <s v="VT-21700"/>
    <s v="Valerie Takahito"/>
    <s v="Home Office"/>
    <s v="United States"/>
    <s v="Philadelphia"/>
    <s v="Pennsylvania"/>
    <n v="19143"/>
    <s v="East"/>
    <s v="FUR-FU-10001468"/>
    <x v="0"/>
    <x v="5"/>
    <s v="Tenex Antistatic Computer Chair Mats"/>
    <x v="1957"/>
    <n v="4"/>
    <n v="0.2"/>
    <n v="-68.392000000000053"/>
  </r>
  <r>
    <n v="3908"/>
    <x v="1932"/>
    <n v="2012"/>
    <x v="57"/>
    <d v="2012-04-10T00:00:00"/>
    <s v="Standard Class"/>
    <s v="VT-21700"/>
    <s v="Valerie Takahito"/>
    <s v="Home Office"/>
    <s v="United States"/>
    <s v="Philadelphia"/>
    <s v="Pennsylvania"/>
    <n v="19143"/>
    <s v="East"/>
    <s v="TEC-PH-10000347"/>
    <x v="2"/>
    <x v="7"/>
    <s v="Cush Cases Heavy Duty Rugged Cover Case for Samsung Galaxy S5 - Purple"/>
    <x v="546"/>
    <n v="5"/>
    <n v="0.4"/>
    <n v="-3.2175000000000002"/>
  </r>
  <r>
    <n v="3909"/>
    <x v="1932"/>
    <n v="2012"/>
    <x v="57"/>
    <d v="2012-04-10T00:00:00"/>
    <s v="Standard Class"/>
    <s v="VT-21700"/>
    <s v="Valerie Takahito"/>
    <s v="Home Office"/>
    <s v="United States"/>
    <s v="Philadelphia"/>
    <s v="Pennsylvania"/>
    <n v="19143"/>
    <s v="East"/>
    <s v="TEC-PH-10002844"/>
    <x v="2"/>
    <x v="7"/>
    <s v="Speck Products Candyshell Flip Case"/>
    <x v="3051"/>
    <n v="2"/>
    <n v="0.4"/>
    <n v="-9.7972000000000037"/>
  </r>
  <r>
    <n v="3910"/>
    <x v="1932"/>
    <n v="2012"/>
    <x v="57"/>
    <d v="2012-04-10T00:00:00"/>
    <s v="Standard Class"/>
    <s v="VT-21700"/>
    <s v="Valerie Takahito"/>
    <s v="Home Office"/>
    <s v="United States"/>
    <s v="Philadelphia"/>
    <s v="Pennsylvania"/>
    <n v="19143"/>
    <s v="East"/>
    <s v="FUR-FU-10001037"/>
    <x v="0"/>
    <x v="5"/>
    <s v="DAX Charcoal/Nickel-Tone Document Frame, 5 x 7"/>
    <x v="3052"/>
    <n v="1"/>
    <n v="0.2"/>
    <n v="2.37"/>
  </r>
  <r>
    <n v="3911"/>
    <x v="1932"/>
    <n v="2012"/>
    <x v="57"/>
    <d v="2012-04-10T00:00:00"/>
    <s v="Standard Class"/>
    <s v="VT-21700"/>
    <s v="Valerie Takahito"/>
    <s v="Home Office"/>
    <s v="United States"/>
    <s v="Philadelphia"/>
    <s v="Pennsylvania"/>
    <n v="19143"/>
    <s v="East"/>
    <s v="FUR-BO-10004218"/>
    <x v="0"/>
    <x v="0"/>
    <s v="Bush Heritage Pine Collection 5-Shelf Bookcase, Albany Pine Finish, *Special Order"/>
    <x v="3053"/>
    <n v="5"/>
    <n v="0.5"/>
    <n v="-211.47"/>
  </r>
  <r>
    <n v="3912"/>
    <x v="1933"/>
    <n v="2014"/>
    <x v="929"/>
    <d v="2014-06-07T00:00:00"/>
    <s v="First Class"/>
    <s v="AB-10105"/>
    <s v="Adrian Barton"/>
    <s v="Consumer"/>
    <s v="United States"/>
    <s v="Pearland"/>
    <s v="Texas"/>
    <n v="77581"/>
    <s v="Central"/>
    <s v="TEC-PH-10001619"/>
    <x v="2"/>
    <x v="7"/>
    <s v="LG G3"/>
    <x v="553"/>
    <n v="3"/>
    <n v="0.2"/>
    <n v="52.917299999999955"/>
  </r>
  <r>
    <n v="3913"/>
    <x v="1934"/>
    <n v="2014"/>
    <x v="65"/>
    <d v="2014-09-26T00:00:00"/>
    <s v="Standard Class"/>
    <s v="MM-18280"/>
    <s v="Muhammed MacIntyre"/>
    <s v="Corporate"/>
    <s v="United States"/>
    <s v="New York City"/>
    <s v="New York"/>
    <n v="10035"/>
    <s v="East"/>
    <s v="OFF-PA-10001639"/>
    <x v="1"/>
    <x v="10"/>
    <s v="Xerox 203"/>
    <x v="541"/>
    <n v="3"/>
    <n v="0"/>
    <n v="9.3312000000000008"/>
  </r>
  <r>
    <n v="3914"/>
    <x v="1934"/>
    <n v="2014"/>
    <x v="65"/>
    <d v="2014-09-26T00:00:00"/>
    <s v="Standard Class"/>
    <s v="MM-18280"/>
    <s v="Muhammed MacIntyre"/>
    <s v="Corporate"/>
    <s v="United States"/>
    <s v="New York City"/>
    <s v="New York"/>
    <n v="10035"/>
    <s v="East"/>
    <s v="FUR-FU-10002268"/>
    <x v="0"/>
    <x v="5"/>
    <s v="Ultra Door Push Plate"/>
    <x v="765"/>
    <n v="2"/>
    <n v="0"/>
    <n v="3.2405999999999997"/>
  </r>
  <r>
    <n v="3915"/>
    <x v="1935"/>
    <n v="2014"/>
    <x v="930"/>
    <d v="2014-07-24T00:00:00"/>
    <s v="Standard Class"/>
    <s v="ML-17410"/>
    <s v="Maris LaWare"/>
    <s v="Consumer"/>
    <s v="United States"/>
    <s v="Phoenix"/>
    <s v="Arizona"/>
    <n v="85023"/>
    <s v="West"/>
    <s v="FUR-TA-10001932"/>
    <x v="0"/>
    <x v="3"/>
    <s v="Chromcraft 48&quot; x 96&quot; Racetrack Double Pedestal Table"/>
    <x v="3054"/>
    <n v="5"/>
    <n v="0.5"/>
    <n v="-448.89599999999996"/>
  </r>
  <r>
    <n v="3916"/>
    <x v="1935"/>
    <n v="2014"/>
    <x v="930"/>
    <d v="2014-07-24T00:00:00"/>
    <s v="Standard Class"/>
    <s v="ML-17410"/>
    <s v="Maris LaWare"/>
    <s v="Consumer"/>
    <s v="United States"/>
    <s v="Phoenix"/>
    <s v="Arizona"/>
    <n v="85023"/>
    <s v="West"/>
    <s v="FUR-CH-10004218"/>
    <x v="0"/>
    <x v="1"/>
    <s v="Global Fabric Manager's Chair, Dark Gray"/>
    <x v="224"/>
    <n v="2"/>
    <n v="0.2"/>
    <n v="10.098000000000006"/>
  </r>
  <r>
    <n v="3917"/>
    <x v="1935"/>
    <n v="2014"/>
    <x v="930"/>
    <d v="2014-07-24T00:00:00"/>
    <s v="Standard Class"/>
    <s v="ML-17410"/>
    <s v="Maris LaWare"/>
    <s v="Consumer"/>
    <s v="United States"/>
    <s v="Phoenix"/>
    <s v="Arizona"/>
    <n v="85023"/>
    <s v="West"/>
    <s v="OFF-PA-10000246"/>
    <x v="1"/>
    <x v="10"/>
    <s v="Riverleaf Stik-Withit Designer Note Cubes"/>
    <x v="3055"/>
    <n v="2"/>
    <n v="0.2"/>
    <n v="5.2312000000000003"/>
  </r>
  <r>
    <n v="3918"/>
    <x v="1935"/>
    <n v="2014"/>
    <x v="930"/>
    <d v="2014-07-24T00:00:00"/>
    <s v="Standard Class"/>
    <s v="ML-17410"/>
    <s v="Maris LaWare"/>
    <s v="Consumer"/>
    <s v="United States"/>
    <s v="Phoenix"/>
    <s v="Arizona"/>
    <n v="85023"/>
    <s v="West"/>
    <s v="OFF-BI-10003350"/>
    <x v="1"/>
    <x v="8"/>
    <s v="Acco Expandable Hanging Binders"/>
    <x v="3056"/>
    <n v="4"/>
    <n v="0.7"/>
    <n v="-6.1247999999999987"/>
  </r>
  <r>
    <n v="3919"/>
    <x v="1935"/>
    <n v="2014"/>
    <x v="930"/>
    <d v="2014-07-24T00:00:00"/>
    <s v="Standard Class"/>
    <s v="ML-17410"/>
    <s v="Maris LaWare"/>
    <s v="Consumer"/>
    <s v="United States"/>
    <s v="Phoenix"/>
    <s v="Arizona"/>
    <n v="85023"/>
    <s v="West"/>
    <s v="FUR-CH-10000513"/>
    <x v="0"/>
    <x v="1"/>
    <s v="High-Back Leather Manager's Chair"/>
    <x v="3057"/>
    <n v="3"/>
    <n v="0.2"/>
    <n v="-42.89670000000001"/>
  </r>
  <r>
    <n v="3920"/>
    <x v="1936"/>
    <n v="2012"/>
    <x v="494"/>
    <d v="2012-12-07T00:00:00"/>
    <s v="Standard Class"/>
    <s v="KD-16495"/>
    <s v="Keith Dawkins"/>
    <s v="Corporate"/>
    <s v="United States"/>
    <s v="Chesapeake"/>
    <s v="Virginia"/>
    <n v="23320"/>
    <s v="South"/>
    <s v="OFF-ST-10001321"/>
    <x v="1"/>
    <x v="4"/>
    <s v="Decoflex Hanging Personal Folder File, Blue"/>
    <x v="3058"/>
    <n v="4"/>
    <n v="0"/>
    <n v="16.653600000000004"/>
  </r>
  <r>
    <n v="3921"/>
    <x v="1936"/>
    <n v="2012"/>
    <x v="494"/>
    <d v="2012-12-07T00:00:00"/>
    <s v="Standard Class"/>
    <s v="KD-16495"/>
    <s v="Keith Dawkins"/>
    <s v="Corporate"/>
    <s v="United States"/>
    <s v="Chesapeake"/>
    <s v="Virginia"/>
    <n v="23320"/>
    <s v="South"/>
    <s v="OFF-BI-10004233"/>
    <x v="1"/>
    <x v="8"/>
    <s v="GBC Pre-Punched Binding Paper, Plastic, White, 8-1/2&quot; x 11&quot;"/>
    <x v="1480"/>
    <n v="4"/>
    <n v="0"/>
    <n v="30.700800000000001"/>
  </r>
  <r>
    <n v="3922"/>
    <x v="1937"/>
    <n v="2013"/>
    <x v="931"/>
    <d v="2013-07-03T00:00:00"/>
    <s v="Second Class"/>
    <s v="RF-19735"/>
    <s v="Roland Fjeld"/>
    <s v="Consumer"/>
    <s v="United States"/>
    <s v="Chicago"/>
    <s v="Illinois"/>
    <n v="60610"/>
    <s v="Central"/>
    <s v="TEC-PH-10001299"/>
    <x v="2"/>
    <x v="7"/>
    <s v="Polycom CX300 Desktop Phone USB VoIP phone"/>
    <x v="2022"/>
    <n v="3"/>
    <n v="0.2"/>
    <n v="35.997600000000006"/>
  </r>
  <r>
    <n v="3923"/>
    <x v="1938"/>
    <n v="2014"/>
    <x v="735"/>
    <d v="2014-09-02T00:00:00"/>
    <s v="Standard Class"/>
    <s v="SC-20305"/>
    <s v="Sean Christensen"/>
    <s v="Consumer"/>
    <s v="United States"/>
    <s v="Chicago"/>
    <s v="Illinois"/>
    <n v="60623"/>
    <s v="Central"/>
    <s v="OFF-PA-10002479"/>
    <x v="1"/>
    <x v="10"/>
    <s v="Xerox 4200 Series MultiUse Premium Copy Paper (20Lb. and 84 Bright)"/>
    <x v="869"/>
    <n v="6"/>
    <n v="0.2"/>
    <n v="7.92"/>
  </r>
  <r>
    <n v="3924"/>
    <x v="1938"/>
    <n v="2014"/>
    <x v="735"/>
    <d v="2014-09-02T00:00:00"/>
    <s v="Standard Class"/>
    <s v="SC-20305"/>
    <s v="Sean Christensen"/>
    <s v="Consumer"/>
    <s v="United States"/>
    <s v="Chicago"/>
    <s v="Illinois"/>
    <n v="60623"/>
    <s v="Central"/>
    <s v="OFF-PA-10001461"/>
    <x v="1"/>
    <x v="10"/>
    <s v="HP Office Paper (20Lb. and 87 Bright)"/>
    <x v="3059"/>
    <n v="5"/>
    <n v="0.2"/>
    <n v="9.3520000000000003"/>
  </r>
  <r>
    <n v="3925"/>
    <x v="1939"/>
    <n v="2011"/>
    <x v="328"/>
    <d v="2011-09-21T00:00:00"/>
    <s v="Standard Class"/>
    <s v="BN-11515"/>
    <s v="Bradley Nguyen"/>
    <s v="Consumer"/>
    <s v="United States"/>
    <s v="Seattle"/>
    <s v="Washington"/>
    <n v="98103"/>
    <s v="West"/>
    <s v="OFF-ST-10004963"/>
    <x v="1"/>
    <x v="4"/>
    <s v="Eldon Gobal File Keepers"/>
    <x v="3060"/>
    <n v="2"/>
    <n v="0"/>
    <n v="1.2111999999999981"/>
  </r>
  <r>
    <n v="3926"/>
    <x v="1939"/>
    <n v="2011"/>
    <x v="328"/>
    <d v="2011-09-21T00:00:00"/>
    <s v="Standard Class"/>
    <s v="BN-11515"/>
    <s v="Bradley Nguyen"/>
    <s v="Consumer"/>
    <s v="United States"/>
    <s v="Seattle"/>
    <s v="Washington"/>
    <n v="98103"/>
    <s v="West"/>
    <s v="OFF-ST-10000943"/>
    <x v="1"/>
    <x v="4"/>
    <s v="Eldon ProFile File 'N Store Portable File Tub Letter/Legal Size Black"/>
    <x v="3061"/>
    <n v="3"/>
    <n v="0"/>
    <n v="16.220400000000001"/>
  </r>
  <r>
    <n v="3927"/>
    <x v="1939"/>
    <n v="2011"/>
    <x v="328"/>
    <d v="2011-09-21T00:00:00"/>
    <s v="Standard Class"/>
    <s v="BN-11515"/>
    <s v="Bradley Nguyen"/>
    <s v="Consumer"/>
    <s v="United States"/>
    <s v="Seattle"/>
    <s v="Washington"/>
    <n v="98103"/>
    <s v="West"/>
    <s v="FUR-FU-10004671"/>
    <x v="0"/>
    <x v="5"/>
    <s v="Executive Impressions 12&quot; Wall Clock"/>
    <x v="2276"/>
    <n v="2"/>
    <n v="0"/>
    <n v="13.429200000000002"/>
  </r>
  <r>
    <n v="3928"/>
    <x v="1939"/>
    <n v="2011"/>
    <x v="328"/>
    <d v="2011-09-21T00:00:00"/>
    <s v="Standard Class"/>
    <s v="BN-11515"/>
    <s v="Bradley Nguyen"/>
    <s v="Consumer"/>
    <s v="United States"/>
    <s v="Seattle"/>
    <s v="Washington"/>
    <n v="98103"/>
    <s v="West"/>
    <s v="OFF-BI-10002735"/>
    <x v="1"/>
    <x v="8"/>
    <s v="GBC Prestige Therm-A-Bind Covers"/>
    <x v="1975"/>
    <n v="5"/>
    <n v="0.2"/>
    <n v="46.3185"/>
  </r>
  <r>
    <n v="3929"/>
    <x v="1940"/>
    <n v="2013"/>
    <x v="560"/>
    <d v="2013-03-18T00:00:00"/>
    <s v="First Class"/>
    <s v="JS-15880"/>
    <s v="John Stevenson"/>
    <s v="Consumer"/>
    <s v="United States"/>
    <s v="Harlingen"/>
    <s v="Texas"/>
    <n v="78550"/>
    <s v="Central"/>
    <s v="FUR-BO-10004409"/>
    <x v="0"/>
    <x v="0"/>
    <s v="Safco Value Mate Series Steel Bookcases, Baked Enamel Finish on Steel, Gray"/>
    <x v="3062"/>
    <n v="5"/>
    <n v="0.32"/>
    <n v="-14.195999999999998"/>
  </r>
  <r>
    <n v="3930"/>
    <x v="1940"/>
    <n v="2013"/>
    <x v="560"/>
    <d v="2013-03-18T00:00:00"/>
    <s v="First Class"/>
    <s v="JS-15880"/>
    <s v="John Stevenson"/>
    <s v="Consumer"/>
    <s v="United States"/>
    <s v="Harlingen"/>
    <s v="Texas"/>
    <n v="78550"/>
    <s v="Central"/>
    <s v="OFF-PA-10001934"/>
    <x v="1"/>
    <x v="10"/>
    <s v="Xerox 1993"/>
    <x v="1182"/>
    <n v="1"/>
    <n v="0.2"/>
    <n v="1.8792"/>
  </r>
  <r>
    <n v="3931"/>
    <x v="1940"/>
    <n v="2013"/>
    <x v="560"/>
    <d v="2013-03-18T00:00:00"/>
    <s v="First Class"/>
    <s v="JS-15880"/>
    <s v="John Stevenson"/>
    <s v="Consumer"/>
    <s v="United States"/>
    <s v="Harlingen"/>
    <s v="Texas"/>
    <n v="78550"/>
    <s v="Central"/>
    <s v="OFF-AR-10001044"/>
    <x v="1"/>
    <x v="6"/>
    <s v="BOSTON Ranger #55 Pencil Sharpener, Black"/>
    <x v="3063"/>
    <n v="7"/>
    <n v="0.2"/>
    <n v="16.373699999999992"/>
  </r>
  <r>
    <n v="3932"/>
    <x v="1941"/>
    <n v="2013"/>
    <x v="370"/>
    <d v="2013-09-03T00:00:00"/>
    <s v="Standard Class"/>
    <s v="VG-21805"/>
    <s v="Vivek Grady"/>
    <s v="Corporate"/>
    <s v="United States"/>
    <s v="Philadelphia"/>
    <s v="Pennsylvania"/>
    <n v="19140"/>
    <s v="East"/>
    <s v="OFF-AR-10004165"/>
    <x v="1"/>
    <x v="6"/>
    <s v="Binney &amp; Smith inkTank Erasable Pocket Highlighter, Chisel Tip, Yellow"/>
    <x v="3064"/>
    <n v="3"/>
    <n v="0.2"/>
    <n v="1.6416000000000004"/>
  </r>
  <r>
    <n v="3933"/>
    <x v="1941"/>
    <n v="2013"/>
    <x v="370"/>
    <d v="2013-09-03T00:00:00"/>
    <s v="Standard Class"/>
    <s v="VG-21805"/>
    <s v="Vivek Grady"/>
    <s v="Corporate"/>
    <s v="United States"/>
    <s v="Philadelphia"/>
    <s v="Pennsylvania"/>
    <n v="19140"/>
    <s v="East"/>
    <s v="TEC-AC-10001109"/>
    <x v="2"/>
    <x v="11"/>
    <s v="Logitech Trackman Marble Mouse"/>
    <x v="736"/>
    <n v="2"/>
    <n v="0.2"/>
    <n v="13.195600000000001"/>
  </r>
  <r>
    <n v="3934"/>
    <x v="1942"/>
    <n v="2014"/>
    <x v="264"/>
    <d v="2014-09-09T00:00:00"/>
    <s v="Standard Class"/>
    <s v="AW-10840"/>
    <s v="Anthony Witt"/>
    <s v="Consumer"/>
    <s v="United States"/>
    <s v="Bakersfield"/>
    <s v="California"/>
    <n v="93309"/>
    <s v="West"/>
    <s v="OFF-AR-10001919"/>
    <x v="1"/>
    <x v="6"/>
    <s v="OIC #2 Pencils, Medium Soft"/>
    <x v="3065"/>
    <n v="5"/>
    <n v="0"/>
    <n v="2.7259999999999995"/>
  </r>
  <r>
    <n v="3935"/>
    <x v="1942"/>
    <n v="2014"/>
    <x v="264"/>
    <d v="2014-09-09T00:00:00"/>
    <s v="Standard Class"/>
    <s v="AW-10840"/>
    <s v="Anthony Witt"/>
    <s v="Consumer"/>
    <s v="United States"/>
    <s v="Bakersfield"/>
    <s v="California"/>
    <n v="93309"/>
    <s v="West"/>
    <s v="OFF-LA-10004544"/>
    <x v="1"/>
    <x v="2"/>
    <s v="Avery 505"/>
    <x v="3066"/>
    <n v="5"/>
    <n v="0"/>
    <n v="37"/>
  </r>
  <r>
    <n v="3936"/>
    <x v="1942"/>
    <n v="2014"/>
    <x v="264"/>
    <d v="2014-09-09T00:00:00"/>
    <s v="Standard Class"/>
    <s v="AW-10840"/>
    <s v="Anthony Witt"/>
    <s v="Consumer"/>
    <s v="United States"/>
    <s v="Bakersfield"/>
    <s v="California"/>
    <n v="93309"/>
    <s v="West"/>
    <s v="TEC-PH-10003484"/>
    <x v="2"/>
    <x v="7"/>
    <s v="Ooma Telo VoIP Home Phone System"/>
    <x v="1227"/>
    <n v="2"/>
    <n v="0.2"/>
    <n v="12.599000000000004"/>
  </r>
  <r>
    <n v="3937"/>
    <x v="1943"/>
    <n v="2012"/>
    <x v="382"/>
    <d v="2012-06-20T00:00:00"/>
    <s v="Standard Class"/>
    <s v="LS-17230"/>
    <s v="Lycoris Saunders"/>
    <s v="Consumer"/>
    <s v="United States"/>
    <s v="Grand Prairie"/>
    <s v="Texas"/>
    <n v="75051"/>
    <s v="Central"/>
    <s v="OFF-EN-10001028"/>
    <x v="1"/>
    <x v="12"/>
    <s v="Staples"/>
    <x v="1528"/>
    <n v="3"/>
    <n v="0.2"/>
    <n v="9.3443999999999985"/>
  </r>
  <r>
    <n v="3938"/>
    <x v="1943"/>
    <n v="2012"/>
    <x v="382"/>
    <d v="2012-06-20T00:00:00"/>
    <s v="Standard Class"/>
    <s v="LS-17230"/>
    <s v="Lycoris Saunders"/>
    <s v="Consumer"/>
    <s v="United States"/>
    <s v="Grand Prairie"/>
    <s v="Texas"/>
    <n v="75051"/>
    <s v="Central"/>
    <s v="OFF-PA-10004156"/>
    <x v="1"/>
    <x v="10"/>
    <s v="Xerox 188"/>
    <x v="1939"/>
    <n v="3"/>
    <n v="0.2"/>
    <n v="9.8657999999999983"/>
  </r>
  <r>
    <n v="3939"/>
    <x v="1943"/>
    <n v="2012"/>
    <x v="382"/>
    <d v="2012-06-20T00:00:00"/>
    <s v="Standard Class"/>
    <s v="LS-17230"/>
    <s v="Lycoris Saunders"/>
    <s v="Consumer"/>
    <s v="United States"/>
    <s v="Grand Prairie"/>
    <s v="Texas"/>
    <n v="75051"/>
    <s v="Central"/>
    <s v="FUR-CH-10001708"/>
    <x v="0"/>
    <x v="1"/>
    <s v="Office Star - Contemporary Swivel Chair with Padded Adjustable Arms and Flex Back"/>
    <x v="3067"/>
    <n v="2"/>
    <n v="0.3"/>
    <n v="-25.376400000000018"/>
  </r>
  <r>
    <n v="3940"/>
    <x v="1944"/>
    <n v="2013"/>
    <x v="107"/>
    <d v="2013-12-11T00:00:00"/>
    <s v="Same Day"/>
    <s v="MH-17455"/>
    <s v="Mark Hamilton"/>
    <s v="Consumer"/>
    <s v="United States"/>
    <s v="Greenwood"/>
    <s v="Indiana"/>
    <n v="46142"/>
    <s v="Central"/>
    <s v="FUR-CH-10003379"/>
    <x v="0"/>
    <x v="1"/>
    <s v="Global Commerce Series High-Back Swivel/Tilt Chairs"/>
    <x v="3068"/>
    <n v="5"/>
    <n v="0"/>
    <n v="356.22500000000002"/>
  </r>
  <r>
    <n v="3941"/>
    <x v="1945"/>
    <n v="2014"/>
    <x v="796"/>
    <d v="2014-05-24T00:00:00"/>
    <s v="Standard Class"/>
    <s v="TS-21340"/>
    <s v="Toby Swindell"/>
    <s v="Consumer"/>
    <s v="United States"/>
    <s v="New York City"/>
    <s v="New York"/>
    <n v="10024"/>
    <s v="East"/>
    <s v="FUR-FU-10002456"/>
    <x v="0"/>
    <x v="5"/>
    <s v="Master Caster Door Stop, Large Neon Orange"/>
    <x v="58"/>
    <n v="2"/>
    <n v="0"/>
    <n v="6.2608000000000015"/>
  </r>
  <r>
    <n v="3942"/>
    <x v="1945"/>
    <n v="2014"/>
    <x v="796"/>
    <d v="2014-05-24T00:00:00"/>
    <s v="Standard Class"/>
    <s v="TS-21340"/>
    <s v="Toby Swindell"/>
    <s v="Consumer"/>
    <s v="United States"/>
    <s v="New York City"/>
    <s v="New York"/>
    <n v="10024"/>
    <s v="East"/>
    <s v="OFF-BI-10000605"/>
    <x v="1"/>
    <x v="8"/>
    <s v="Acco Pressboard Covers with Storage Hooks, 9 1/2&quot; x 11&quot;, Executive Red"/>
    <x v="337"/>
    <n v="1"/>
    <n v="0.2"/>
    <n v="1.0286999999999997"/>
  </r>
  <r>
    <n v="3943"/>
    <x v="1946"/>
    <n v="2014"/>
    <x v="837"/>
    <d v="2014-05-30T00:00:00"/>
    <s v="Second Class"/>
    <s v="EH-13945"/>
    <s v="Eric Hoffmann"/>
    <s v="Consumer"/>
    <s v="United States"/>
    <s v="Memphis"/>
    <s v="Tennessee"/>
    <n v="38109"/>
    <s v="South"/>
    <s v="OFF-PA-10001166"/>
    <x v="1"/>
    <x v="10"/>
    <s v="Xerox 2"/>
    <x v="233"/>
    <n v="5"/>
    <n v="0.2"/>
    <n v="9.0719999999999992"/>
  </r>
  <r>
    <n v="3944"/>
    <x v="1947"/>
    <n v="2013"/>
    <x v="661"/>
    <d v="2013-07-01T00:00:00"/>
    <s v="Standard Class"/>
    <s v="MG-17695"/>
    <s v="Maureen Gnade"/>
    <s v="Consumer"/>
    <s v="United States"/>
    <s v="Buffalo"/>
    <s v="New York"/>
    <n v="14215"/>
    <s v="East"/>
    <s v="OFF-SU-10000157"/>
    <x v="1"/>
    <x v="14"/>
    <s v="Compact Automatic Electric Letter Opener"/>
    <x v="3069"/>
    <n v="7"/>
    <n v="0"/>
    <n v="16.703400000000016"/>
  </r>
  <r>
    <n v="3945"/>
    <x v="1948"/>
    <n v="2013"/>
    <x v="458"/>
    <d v="2013-05-22T00:00:00"/>
    <s v="Second Class"/>
    <s v="DO-13435"/>
    <s v="Denny Ordway"/>
    <s v="Consumer"/>
    <s v="United States"/>
    <s v="Los Angeles"/>
    <s v="California"/>
    <n v="90036"/>
    <s v="West"/>
    <s v="OFF-PA-10004971"/>
    <x v="1"/>
    <x v="10"/>
    <s v="Xerox 196"/>
    <x v="1714"/>
    <n v="3"/>
    <n v="0"/>
    <n v="8.4966000000000008"/>
  </r>
  <r>
    <n v="3946"/>
    <x v="1949"/>
    <n v="2014"/>
    <x v="551"/>
    <d v="2014-11-24T00:00:00"/>
    <s v="Standard Class"/>
    <s v="AF-10870"/>
    <s v="Art Ferguson"/>
    <s v="Consumer"/>
    <s v="United States"/>
    <s v="Homestead"/>
    <s v="Florida"/>
    <n v="33030"/>
    <s v="South"/>
    <s v="OFF-PA-10001977"/>
    <x v="1"/>
    <x v="10"/>
    <s v="Xerox 194"/>
    <x v="3070"/>
    <n v="1"/>
    <n v="0.2"/>
    <n v="15.534399999999998"/>
  </r>
  <r>
    <n v="3947"/>
    <x v="1949"/>
    <n v="2014"/>
    <x v="551"/>
    <d v="2014-11-24T00:00:00"/>
    <s v="Standard Class"/>
    <s v="AF-10870"/>
    <s v="Art Ferguson"/>
    <s v="Consumer"/>
    <s v="United States"/>
    <s v="Homestead"/>
    <s v="Florida"/>
    <n v="33030"/>
    <s v="South"/>
    <s v="OFF-SU-10001225"/>
    <x v="1"/>
    <x v="14"/>
    <s v="Staples"/>
    <x v="3071"/>
    <n v="1"/>
    <n v="0.2"/>
    <n v="-0.66240000000000021"/>
  </r>
  <r>
    <n v="3948"/>
    <x v="1950"/>
    <n v="2013"/>
    <x v="741"/>
    <d v="2013-11-23T00:00:00"/>
    <s v="Standard Class"/>
    <s v="SN-20710"/>
    <s v="Steve Nguyen"/>
    <s v="Home Office"/>
    <s v="United States"/>
    <s v="Pasadena"/>
    <s v="Texas"/>
    <n v="77506"/>
    <s v="Central"/>
    <s v="OFF-AR-10003514"/>
    <x v="1"/>
    <x v="6"/>
    <s v="4009 Highlighters by Sanford"/>
    <x v="2925"/>
    <n v="2"/>
    <n v="0.2"/>
    <n v="1.0347999999999993"/>
  </r>
  <r>
    <n v="3949"/>
    <x v="1950"/>
    <n v="2013"/>
    <x v="741"/>
    <d v="2013-11-23T00:00:00"/>
    <s v="Standard Class"/>
    <s v="SN-20710"/>
    <s v="Steve Nguyen"/>
    <s v="Home Office"/>
    <s v="United States"/>
    <s v="Pasadena"/>
    <s v="Texas"/>
    <n v="77506"/>
    <s v="Central"/>
    <s v="OFF-LA-10003510"/>
    <x v="1"/>
    <x v="2"/>
    <s v="Avery 4027 File Folder Labels for Dot Matrix Printers, 5000 Labels per Box, White"/>
    <x v="3072"/>
    <n v="2"/>
    <n v="0.2"/>
    <n v="15.8756"/>
  </r>
  <r>
    <n v="3950"/>
    <x v="1950"/>
    <n v="2013"/>
    <x v="741"/>
    <d v="2013-11-23T00:00:00"/>
    <s v="Standard Class"/>
    <s v="SN-20710"/>
    <s v="Steve Nguyen"/>
    <s v="Home Office"/>
    <s v="United States"/>
    <s v="Pasadena"/>
    <s v="Texas"/>
    <n v="77506"/>
    <s v="Central"/>
    <s v="OFF-PA-10001970"/>
    <x v="1"/>
    <x v="10"/>
    <s v="Xerox 1881"/>
    <x v="3073"/>
    <n v="2"/>
    <n v="0.2"/>
    <n v="6.6311999999999989"/>
  </r>
  <r>
    <n v="3951"/>
    <x v="1950"/>
    <n v="2013"/>
    <x v="741"/>
    <d v="2013-11-23T00:00:00"/>
    <s v="Standard Class"/>
    <s v="SN-20710"/>
    <s v="Steve Nguyen"/>
    <s v="Home Office"/>
    <s v="United States"/>
    <s v="Pasadena"/>
    <s v="Texas"/>
    <n v="77506"/>
    <s v="Central"/>
    <s v="FUR-CH-10003817"/>
    <x v="0"/>
    <x v="1"/>
    <s v="Global Value Steno Chair, Gray"/>
    <x v="3074"/>
    <n v="6"/>
    <n v="0.3"/>
    <n v="-18.221999999999994"/>
  </r>
  <r>
    <n v="3952"/>
    <x v="1951"/>
    <n v="2011"/>
    <x v="683"/>
    <d v="2011-11-30T00:00:00"/>
    <s v="Second Class"/>
    <s v="MO-17500"/>
    <s v="Mary O'Rourke"/>
    <s v="Consumer"/>
    <s v="United States"/>
    <s v="Freeport"/>
    <s v="New York"/>
    <n v="11520"/>
    <s v="East"/>
    <s v="OFF-BI-10003676"/>
    <x v="1"/>
    <x v="8"/>
    <s v="GBC Standard Recycled Report Covers, Clear Plastic Sheets"/>
    <x v="3075"/>
    <n v="2"/>
    <n v="0.2"/>
    <n v="6.0367999999999986"/>
  </r>
  <r>
    <n v="3953"/>
    <x v="1952"/>
    <n v="2013"/>
    <x v="398"/>
    <d v="2013-03-09T00:00:00"/>
    <s v="Standard Class"/>
    <s v="ON-18715"/>
    <s v="Odella Nelson"/>
    <s v="Corporate"/>
    <s v="United States"/>
    <s v="Denver"/>
    <s v="Colorado"/>
    <n v="80219"/>
    <s v="West"/>
    <s v="TEC-PH-10003535"/>
    <x v="2"/>
    <x v="7"/>
    <s v="RCA ViSYS 25423RE1 Corded phone"/>
    <x v="1305"/>
    <n v="2"/>
    <n v="0.2"/>
    <n v="13.998599999999989"/>
  </r>
  <r>
    <n v="3954"/>
    <x v="1953"/>
    <n v="2014"/>
    <x v="787"/>
    <d v="2014-01-20T00:00:00"/>
    <s v="Standard Class"/>
    <s v="SC-20095"/>
    <s v="Sanjit Chand"/>
    <s v="Consumer"/>
    <s v="United States"/>
    <s v="Quincy"/>
    <s v="Massachusetts"/>
    <n v="2169"/>
    <s v="East"/>
    <s v="OFF-PA-10004675"/>
    <x v="1"/>
    <x v="10"/>
    <s v="Telephone Message Books with Fax/Mobile Section, 5 1/2&quot; x 3 3/16&quot;"/>
    <x v="1436"/>
    <n v="2"/>
    <n v="0"/>
    <n v="5.8419999999999996"/>
  </r>
  <r>
    <n v="3955"/>
    <x v="1954"/>
    <n v="2011"/>
    <x v="527"/>
    <d v="2011-04-09T00:00:00"/>
    <s v="Standard Class"/>
    <s v="MS-17710"/>
    <s v="Maurice Satty"/>
    <s v="Consumer"/>
    <s v="United States"/>
    <s v="Detroit"/>
    <s v="Michigan"/>
    <n v="48205"/>
    <s v="Central"/>
    <s v="FUR-FU-10004020"/>
    <x v="0"/>
    <x v="5"/>
    <s v="Advantus Panel Wall Acrylic Frame"/>
    <x v="3076"/>
    <n v="1"/>
    <n v="0"/>
    <n v="2.3521000000000001"/>
  </r>
  <r>
    <n v="3956"/>
    <x v="1954"/>
    <n v="2011"/>
    <x v="527"/>
    <d v="2011-04-09T00:00:00"/>
    <s v="Standard Class"/>
    <s v="MS-17710"/>
    <s v="Maurice Satty"/>
    <s v="Consumer"/>
    <s v="United States"/>
    <s v="Detroit"/>
    <s v="Michigan"/>
    <n v="48205"/>
    <s v="Central"/>
    <s v="OFF-AR-10001955"/>
    <x v="1"/>
    <x v="6"/>
    <s v="Newell 319"/>
    <x v="1378"/>
    <n v="4"/>
    <n v="0"/>
    <n v="23.807999999999993"/>
  </r>
  <r>
    <n v="3957"/>
    <x v="1955"/>
    <n v="2013"/>
    <x v="190"/>
    <d v="2013-07-04T00:00:00"/>
    <s v="Standard Class"/>
    <s v="DN-13690"/>
    <s v="Duane Noonan"/>
    <s v="Consumer"/>
    <s v="United States"/>
    <s v="San Francisco"/>
    <s v="California"/>
    <n v="94109"/>
    <s v="West"/>
    <s v="FUR-FU-10002364"/>
    <x v="0"/>
    <x v="5"/>
    <s v="Eldon Expressions Wood Desk Accessories, Oak"/>
    <x v="3077"/>
    <n v="3"/>
    <n v="0"/>
    <n v="6.4205999999999976"/>
  </r>
  <r>
    <n v="3958"/>
    <x v="1956"/>
    <n v="2013"/>
    <x v="211"/>
    <d v="2013-06-03T00:00:00"/>
    <s v="Standard Class"/>
    <s v="RB-19360"/>
    <s v="Raymond Buch"/>
    <s v="Consumer"/>
    <s v="United States"/>
    <s v="Nashville"/>
    <s v="Tennessee"/>
    <n v="37211"/>
    <s v="South"/>
    <s v="OFF-BI-10002414"/>
    <x v="1"/>
    <x v="8"/>
    <s v="GBC ProClick Spines for 32-Hole Punch"/>
    <x v="3078"/>
    <n v="3"/>
    <n v="0.7"/>
    <n v="-8.6456999999999979"/>
  </r>
  <r>
    <n v="3959"/>
    <x v="1956"/>
    <n v="2013"/>
    <x v="211"/>
    <d v="2013-06-03T00:00:00"/>
    <s v="Standard Class"/>
    <s v="RB-19360"/>
    <s v="Raymond Buch"/>
    <s v="Consumer"/>
    <s v="United States"/>
    <s v="Nashville"/>
    <s v="Tennessee"/>
    <n v="37211"/>
    <s v="South"/>
    <s v="OFF-AR-10003732"/>
    <x v="1"/>
    <x v="6"/>
    <s v="Newell 333"/>
    <x v="3079"/>
    <n v="2"/>
    <n v="0.2"/>
    <n v="0.3335999999999999"/>
  </r>
  <r>
    <n v="3960"/>
    <x v="1956"/>
    <n v="2013"/>
    <x v="211"/>
    <d v="2013-06-03T00:00:00"/>
    <s v="Standard Class"/>
    <s v="RB-19360"/>
    <s v="Raymond Buch"/>
    <s v="Consumer"/>
    <s v="United States"/>
    <s v="Nashville"/>
    <s v="Tennessee"/>
    <n v="37211"/>
    <s v="South"/>
    <s v="FUR-FU-10001085"/>
    <x v="0"/>
    <x v="5"/>
    <s v="3M Polarizing Light Filter Sleeves"/>
    <x v="3080"/>
    <n v="3"/>
    <n v="0.2"/>
    <n v="14.546999999999995"/>
  </r>
  <r>
    <n v="3961"/>
    <x v="1957"/>
    <n v="2012"/>
    <x v="324"/>
    <d v="2012-10-24T00:00:00"/>
    <s v="Standard Class"/>
    <s v="NH-18610"/>
    <s v="Nicole Hansen"/>
    <s v="Corporate"/>
    <s v="United States"/>
    <s v="Detroit"/>
    <s v="Michigan"/>
    <n v="48227"/>
    <s v="Central"/>
    <s v="OFF-BI-10001249"/>
    <x v="1"/>
    <x v="8"/>
    <s v="Avery Heavy-Duty EZD View Binder with Locking Rings"/>
    <x v="3081"/>
    <n v="6"/>
    <n v="0"/>
    <n v="17.608799999999999"/>
  </r>
  <r>
    <n v="3962"/>
    <x v="1957"/>
    <n v="2012"/>
    <x v="324"/>
    <d v="2012-10-24T00:00:00"/>
    <s v="Standard Class"/>
    <s v="NH-18610"/>
    <s v="Nicole Hansen"/>
    <s v="Corporate"/>
    <s v="United States"/>
    <s v="Detroit"/>
    <s v="Michigan"/>
    <n v="48227"/>
    <s v="Central"/>
    <s v="TEC-PH-10002564"/>
    <x v="2"/>
    <x v="7"/>
    <s v="OtterBox Defender Series Case - Samsung Galaxy S4"/>
    <x v="179"/>
    <n v="5"/>
    <n v="0"/>
    <n v="44.984999999999985"/>
  </r>
  <r>
    <n v="3963"/>
    <x v="1958"/>
    <n v="2014"/>
    <x v="600"/>
    <d v="2014-02-21T00:00:00"/>
    <s v="First Class"/>
    <s v="ED-13885"/>
    <s v="Emily Ducich"/>
    <s v="Home Office"/>
    <s v="United States"/>
    <s v="Los Angeles"/>
    <s v="California"/>
    <n v="90045"/>
    <s v="West"/>
    <s v="OFF-AR-10000634"/>
    <x v="1"/>
    <x v="6"/>
    <s v="Newell 320"/>
    <x v="1387"/>
    <n v="3"/>
    <n v="0"/>
    <n v="3.4668000000000005"/>
  </r>
  <r>
    <n v="3964"/>
    <x v="1958"/>
    <n v="2014"/>
    <x v="600"/>
    <d v="2014-02-21T00:00:00"/>
    <s v="First Class"/>
    <s v="ED-13885"/>
    <s v="Emily Ducich"/>
    <s v="Home Office"/>
    <s v="United States"/>
    <s v="Los Angeles"/>
    <s v="California"/>
    <n v="90045"/>
    <s v="West"/>
    <s v="FUR-FU-10004018"/>
    <x v="0"/>
    <x v="5"/>
    <s v="Tensor Computer Mounted Lamp"/>
    <x v="3082"/>
    <n v="3"/>
    <n v="0"/>
    <n v="12.060900000000002"/>
  </r>
  <r>
    <n v="3965"/>
    <x v="1959"/>
    <n v="2013"/>
    <x v="897"/>
    <d v="2013-09-29T00:00:00"/>
    <s v="Standard Class"/>
    <s v="PW-19240"/>
    <s v="Pierre Wener"/>
    <s v="Consumer"/>
    <s v="United States"/>
    <s v="Philadelphia"/>
    <s v="Pennsylvania"/>
    <n v="19140"/>
    <s v="East"/>
    <s v="OFF-AR-10003481"/>
    <x v="1"/>
    <x v="6"/>
    <s v="Newell 348"/>
    <x v="964"/>
    <n v="3"/>
    <n v="0.2"/>
    <n v="0.88559999999999883"/>
  </r>
  <r>
    <n v="3966"/>
    <x v="1960"/>
    <n v="2011"/>
    <x v="607"/>
    <d v="2011-11-17T00:00:00"/>
    <s v="Second Class"/>
    <s v="DM-13345"/>
    <s v="Denise Monton"/>
    <s v="Corporate"/>
    <s v="United States"/>
    <s v="Asheville"/>
    <s v="North Carolina"/>
    <n v="28806"/>
    <s v="South"/>
    <s v="OFF-AR-10003651"/>
    <x v="1"/>
    <x v="6"/>
    <s v="Newell 350"/>
    <x v="964"/>
    <n v="3"/>
    <n v="0.2"/>
    <n v="0.88559999999999883"/>
  </r>
  <r>
    <n v="3967"/>
    <x v="1961"/>
    <n v="2013"/>
    <x v="178"/>
    <d v="2013-04-07T00:00:00"/>
    <s v="Standard Class"/>
    <s v="DW-13540"/>
    <s v="Don Weiss"/>
    <s v="Consumer"/>
    <s v="United States"/>
    <s v="New York City"/>
    <s v="New York"/>
    <n v="10024"/>
    <s v="East"/>
    <s v="OFF-AR-10002956"/>
    <x v="1"/>
    <x v="6"/>
    <s v="Boston 16801 Nautilus Battery Pencil Sharpener"/>
    <x v="1943"/>
    <n v="4"/>
    <n v="0"/>
    <n v="22.8904"/>
  </r>
  <r>
    <n v="3968"/>
    <x v="1962"/>
    <n v="2013"/>
    <x v="244"/>
    <d v="2013-05-24T00:00:00"/>
    <s v="First Class"/>
    <s v="EH-14125"/>
    <s v="Eugene Hildebrand"/>
    <s v="Home Office"/>
    <s v="United States"/>
    <s v="Colorado Springs"/>
    <s v="Colorado"/>
    <n v="80906"/>
    <s v="West"/>
    <s v="OFF-BI-10003638"/>
    <x v="1"/>
    <x v="8"/>
    <s v="GBC Durable Plastic Covers"/>
    <x v="3083"/>
    <n v="7"/>
    <n v="0.7"/>
    <n v="-32.507999999999996"/>
  </r>
  <r>
    <n v="3969"/>
    <x v="1963"/>
    <n v="2012"/>
    <x v="932"/>
    <d v="2012-06-05T00:00:00"/>
    <s v="Standard Class"/>
    <s v="KE-16420"/>
    <s v="Katrina Edelman"/>
    <s v="Corporate"/>
    <s v="United States"/>
    <s v="San Antonio"/>
    <s v="Texas"/>
    <n v="78207"/>
    <s v="Central"/>
    <s v="OFF-BI-10001890"/>
    <x v="1"/>
    <x v="8"/>
    <s v="Avery Poly Binder Pockets"/>
    <x v="3084"/>
    <n v="8"/>
    <n v="0.8"/>
    <n v="-9.1648000000000032"/>
  </r>
  <r>
    <n v="3970"/>
    <x v="1963"/>
    <n v="2012"/>
    <x v="932"/>
    <d v="2012-06-05T00:00:00"/>
    <s v="Standard Class"/>
    <s v="KE-16420"/>
    <s v="Katrina Edelman"/>
    <s v="Corporate"/>
    <s v="United States"/>
    <s v="San Antonio"/>
    <s v="Texas"/>
    <n v="78207"/>
    <s v="Central"/>
    <s v="OFF-PA-10002606"/>
    <x v="1"/>
    <x v="10"/>
    <s v="Xerox 1928"/>
    <x v="3085"/>
    <n v="10"/>
    <n v="0.2"/>
    <n v="13.199999999999998"/>
  </r>
  <r>
    <n v="3971"/>
    <x v="1964"/>
    <n v="2011"/>
    <x v="754"/>
    <d v="2011-11-26T00:00:00"/>
    <s v="Standard Class"/>
    <s v="SP-20920"/>
    <s v="Susan Pistek"/>
    <s v="Consumer"/>
    <s v="United States"/>
    <s v="Los Angeles"/>
    <s v="California"/>
    <n v="90036"/>
    <s v="West"/>
    <s v="OFF-PA-10002245"/>
    <x v="1"/>
    <x v="10"/>
    <s v="Xerox 1895"/>
    <x v="3086"/>
    <n v="9"/>
    <n v="0"/>
    <n v="24.218999999999998"/>
  </r>
  <r>
    <n v="3972"/>
    <x v="1965"/>
    <n v="2012"/>
    <x v="933"/>
    <d v="2012-02-24T00:00:00"/>
    <s v="Second Class"/>
    <s v="PS-19045"/>
    <s v="Penelope Sewall"/>
    <s v="Home Office"/>
    <s v="United States"/>
    <s v="Sterling Heights"/>
    <s v="Michigan"/>
    <n v="48310"/>
    <s v="Central"/>
    <s v="OFF-AR-10001615"/>
    <x v="1"/>
    <x v="6"/>
    <s v="Newell 34"/>
    <x v="1378"/>
    <n v="4"/>
    <n v="0"/>
    <n v="20.633600000000001"/>
  </r>
  <r>
    <n v="3973"/>
    <x v="1966"/>
    <n v="2013"/>
    <x v="892"/>
    <d v="2013-04-03T00:00:00"/>
    <s v="Standard Class"/>
    <s v="JM-15250"/>
    <s v="Janet Martin"/>
    <s v="Consumer"/>
    <s v="United States"/>
    <s v="New York City"/>
    <s v="New York"/>
    <n v="10009"/>
    <s v="East"/>
    <s v="OFF-PA-10000466"/>
    <x v="1"/>
    <x v="10"/>
    <s v="Memo Book, 100 Message Capacity, 5 3/8” x 11”"/>
    <x v="814"/>
    <n v="2"/>
    <n v="0"/>
    <n v="6.74"/>
  </r>
  <r>
    <n v="3974"/>
    <x v="1966"/>
    <n v="2013"/>
    <x v="892"/>
    <d v="2013-04-03T00:00:00"/>
    <s v="Standard Class"/>
    <s v="JM-15250"/>
    <s v="Janet Martin"/>
    <s v="Consumer"/>
    <s v="United States"/>
    <s v="New York City"/>
    <s v="New York"/>
    <n v="10009"/>
    <s v="East"/>
    <s v="OFF-BI-10003708"/>
    <x v="1"/>
    <x v="8"/>
    <s v="Acco Four Pocket Poly Ring Binder with Label Holder, Smoke, 1&quot;"/>
    <x v="1278"/>
    <n v="5"/>
    <n v="0.2"/>
    <n v="9.3124999999999982"/>
  </r>
  <r>
    <n v="3975"/>
    <x v="1966"/>
    <n v="2013"/>
    <x v="892"/>
    <d v="2013-04-03T00:00:00"/>
    <s v="Standard Class"/>
    <s v="JM-15250"/>
    <s v="Janet Martin"/>
    <s v="Consumer"/>
    <s v="United States"/>
    <s v="New York City"/>
    <s v="New York"/>
    <n v="10009"/>
    <s v="East"/>
    <s v="FUR-FU-10004848"/>
    <x v="0"/>
    <x v="5"/>
    <s v="Howard Miller 13-3/4&quot; Diameter Brushed Chrome Round Wall Clock"/>
    <x v="3087"/>
    <n v="8"/>
    <n v="0"/>
    <n v="124.19999999999999"/>
  </r>
  <r>
    <n v="3976"/>
    <x v="1966"/>
    <n v="2013"/>
    <x v="892"/>
    <d v="2013-04-03T00:00:00"/>
    <s v="Standard Class"/>
    <s v="JM-15250"/>
    <s v="Janet Martin"/>
    <s v="Consumer"/>
    <s v="United States"/>
    <s v="New York City"/>
    <s v="New York"/>
    <n v="10009"/>
    <s v="East"/>
    <s v="OFF-BI-10000320"/>
    <x v="1"/>
    <x v="8"/>
    <s v="GBC Plastic Binding Combs"/>
    <x v="3088"/>
    <n v="7"/>
    <n v="0.2"/>
    <n v="14.981400000000001"/>
  </r>
  <r>
    <n v="3977"/>
    <x v="1967"/>
    <n v="2013"/>
    <x v="332"/>
    <d v="2013-10-25T00:00:00"/>
    <s v="First Class"/>
    <s v="EB-13930"/>
    <s v="Eric Barreto"/>
    <s v="Consumer"/>
    <s v="United States"/>
    <s v="Richmond"/>
    <s v="Virginia"/>
    <n v="23223"/>
    <s v="South"/>
    <s v="FUR-FU-10003731"/>
    <x v="0"/>
    <x v="5"/>
    <s v="Eldon Expressions Wood and Plastic Desk Accessories, Oak"/>
    <x v="3089"/>
    <n v="4"/>
    <n v="0"/>
    <n v="11.177600000000002"/>
  </r>
  <r>
    <n v="3978"/>
    <x v="1968"/>
    <n v="2014"/>
    <x v="280"/>
    <d v="2014-10-08T00:00:00"/>
    <s v="Standard Class"/>
    <s v="FG-14260"/>
    <s v="Frank Gastineau"/>
    <s v="Home Office"/>
    <s v="United States"/>
    <s v="Seattle"/>
    <s v="Washington"/>
    <n v="98105"/>
    <s v="West"/>
    <s v="OFF-FA-10002780"/>
    <x v="1"/>
    <x v="13"/>
    <s v="Staples"/>
    <x v="3090"/>
    <n v="3"/>
    <n v="0"/>
    <n v="4.1123999999999992"/>
  </r>
  <r>
    <n v="3979"/>
    <x v="1968"/>
    <n v="2014"/>
    <x v="280"/>
    <d v="2014-10-08T00:00:00"/>
    <s v="Standard Class"/>
    <s v="FG-14260"/>
    <s v="Frank Gastineau"/>
    <s v="Home Office"/>
    <s v="United States"/>
    <s v="Seattle"/>
    <s v="Washington"/>
    <n v="98105"/>
    <s v="West"/>
    <s v="TEC-PH-10003800"/>
    <x v="2"/>
    <x v="7"/>
    <s v="i.Sound Portable Power - 8000 mAh"/>
    <x v="560"/>
    <n v="2"/>
    <n v="0.2"/>
    <n v="-20.136200000000006"/>
  </r>
  <r>
    <n v="3980"/>
    <x v="1969"/>
    <n v="2011"/>
    <x v="851"/>
    <d v="2011-12-27T00:00:00"/>
    <s v="Standard Class"/>
    <s v="TH-21235"/>
    <s v="Tiffany House"/>
    <s v="Corporate"/>
    <s v="United States"/>
    <s v="New York City"/>
    <s v="New York"/>
    <n v="10024"/>
    <s v="East"/>
    <s v="FUR-TA-10001676"/>
    <x v="0"/>
    <x v="3"/>
    <s v="Hon 61000 Series Interactive Training Tables"/>
    <x v="3091"/>
    <n v="2"/>
    <n v="0.4"/>
    <n v="-19.549200000000006"/>
  </r>
  <r>
    <n v="3981"/>
    <x v="1969"/>
    <n v="2011"/>
    <x v="851"/>
    <d v="2011-12-27T00:00:00"/>
    <s v="Standard Class"/>
    <s v="TH-21235"/>
    <s v="Tiffany House"/>
    <s v="Corporate"/>
    <s v="United States"/>
    <s v="New York City"/>
    <s v="New York"/>
    <n v="10024"/>
    <s v="East"/>
    <s v="OFF-AP-10002350"/>
    <x v="1"/>
    <x v="9"/>
    <s v="Belkin F9H710-06 7 Outlet SurgeMaster Surge Protector"/>
    <x v="3092"/>
    <n v="3"/>
    <n v="0"/>
    <n v="15.8256"/>
  </r>
  <r>
    <n v="3982"/>
    <x v="1970"/>
    <n v="2014"/>
    <x v="934"/>
    <d v="2014-12-21T00:00:00"/>
    <s v="Standard Class"/>
    <s v="PL-18925"/>
    <s v="Paul Lucas"/>
    <s v="Home Office"/>
    <s v="United States"/>
    <s v="Seattle"/>
    <s v="Washington"/>
    <n v="98115"/>
    <s v="West"/>
    <s v="FUR-FU-10003096"/>
    <x v="0"/>
    <x v="5"/>
    <s v="Master Giant Foot Doorstop, Safety Yellow"/>
    <x v="3093"/>
    <n v="3"/>
    <n v="0"/>
    <n v="9.7911000000000001"/>
  </r>
  <r>
    <n v="3983"/>
    <x v="1971"/>
    <n v="2013"/>
    <x v="274"/>
    <d v="2013-07-10T00:00:00"/>
    <s v="Second Class"/>
    <s v="CC-12370"/>
    <s v="Christopher Conant"/>
    <s v="Consumer"/>
    <s v="United States"/>
    <s v="Los Angeles"/>
    <s v="California"/>
    <n v="90045"/>
    <s v="West"/>
    <s v="FUR-CH-10003061"/>
    <x v="0"/>
    <x v="1"/>
    <s v="Global Leather Task Chair, Black"/>
    <x v="2804"/>
    <n v="4"/>
    <n v="0.2"/>
    <n v="-3.5996000000000521"/>
  </r>
  <r>
    <n v="3984"/>
    <x v="1971"/>
    <n v="2013"/>
    <x v="274"/>
    <d v="2013-07-10T00:00:00"/>
    <s v="Second Class"/>
    <s v="CC-12370"/>
    <s v="Christopher Conant"/>
    <s v="Consumer"/>
    <s v="United States"/>
    <s v="Los Angeles"/>
    <s v="California"/>
    <n v="90045"/>
    <s v="West"/>
    <s v="TEC-CO-10003763"/>
    <x v="2"/>
    <x v="16"/>
    <s v="Canon PC1060 Personal Laser Copier"/>
    <x v="2481"/>
    <n v="5"/>
    <n v="0.2"/>
    <n v="944.98649999999986"/>
  </r>
  <r>
    <n v="3985"/>
    <x v="1971"/>
    <n v="2013"/>
    <x v="274"/>
    <d v="2013-07-10T00:00:00"/>
    <s v="Second Class"/>
    <s v="CC-12370"/>
    <s v="Christopher Conant"/>
    <s v="Consumer"/>
    <s v="United States"/>
    <s v="Los Angeles"/>
    <s v="California"/>
    <n v="90045"/>
    <s v="West"/>
    <s v="OFF-PA-10002923"/>
    <x v="1"/>
    <x v="10"/>
    <s v="Xerox 1942"/>
    <x v="1553"/>
    <n v="1"/>
    <n v="0"/>
    <n v="24.47"/>
  </r>
  <r>
    <n v="3986"/>
    <x v="1972"/>
    <n v="2013"/>
    <x v="764"/>
    <d v="2013-04-22T00:00:00"/>
    <s v="Standard Class"/>
    <s v="JM-15535"/>
    <s v="Jessica Myrick"/>
    <s v="Consumer"/>
    <s v="United States"/>
    <s v="Lakewood"/>
    <s v="California"/>
    <n v="90712"/>
    <s v="West"/>
    <s v="FUR-BO-10003441"/>
    <x v="0"/>
    <x v="0"/>
    <s v="Bush Westfield Collection Bookcases, Fully Assembled"/>
    <x v="3094"/>
    <n v="3"/>
    <n v="0.15"/>
    <n v="24.235199999999978"/>
  </r>
  <r>
    <n v="3987"/>
    <x v="1973"/>
    <n v="2014"/>
    <x v="798"/>
    <d v="2014-04-15T00:00:00"/>
    <s v="Standard Class"/>
    <s v="KF-16285"/>
    <s v="Karen Ferguson"/>
    <s v="Home Office"/>
    <s v="United States"/>
    <s v="Plainfield"/>
    <s v="New Jersey"/>
    <n v="7060"/>
    <s v="East"/>
    <s v="OFF-ST-10001780"/>
    <x v="1"/>
    <x v="4"/>
    <s v="Tennsco 16-Compartment Lockers with Coat Rack"/>
    <x v="3095"/>
    <n v="4"/>
    <n v="0"/>
    <n v="621.97440000000006"/>
  </r>
  <r>
    <n v="3988"/>
    <x v="1973"/>
    <n v="2014"/>
    <x v="798"/>
    <d v="2014-04-15T00:00:00"/>
    <s v="Standard Class"/>
    <s v="KF-16285"/>
    <s v="Karen Ferguson"/>
    <s v="Home Office"/>
    <s v="United States"/>
    <s v="Plainfield"/>
    <s v="New Jersey"/>
    <n v="7060"/>
    <s v="East"/>
    <s v="OFF-AP-10001962"/>
    <x v="1"/>
    <x v="9"/>
    <s v="Black &amp; Decker Filter for Double Action Dustbuster Cordless Vac BLDV7210"/>
    <x v="3096"/>
    <n v="5"/>
    <n v="0"/>
    <n v="10.487500000000001"/>
  </r>
  <r>
    <n v="3989"/>
    <x v="1974"/>
    <n v="2013"/>
    <x v="764"/>
    <d v="2013-04-23T00:00:00"/>
    <s v="Standard Class"/>
    <s v="CS-12175"/>
    <s v="Charles Sheldon"/>
    <s v="Corporate"/>
    <s v="United States"/>
    <s v="Columbia"/>
    <s v="Tennessee"/>
    <n v="38401"/>
    <s v="South"/>
    <s v="FUR-FU-10003798"/>
    <x v="0"/>
    <x v="5"/>
    <s v="Ultra Door Kickplate, 8&quot;H x 34&quot;W"/>
    <x v="3097"/>
    <n v="5"/>
    <n v="0.2"/>
    <n v="13.845999999999997"/>
  </r>
  <r>
    <n v="3990"/>
    <x v="1975"/>
    <n v="2011"/>
    <x v="641"/>
    <d v="2011-11-27T00:00:00"/>
    <s v="Second Class"/>
    <s v="AR-10540"/>
    <s v="Andy Reiter"/>
    <s v="Consumer"/>
    <s v="United States"/>
    <s v="Woonsocket"/>
    <s v="Rhode Island"/>
    <n v="2895"/>
    <s v="East"/>
    <s v="FUR-FU-10001095"/>
    <x v="0"/>
    <x v="5"/>
    <s v="DAX Black Cherry Wood-Tone Poster Frame"/>
    <x v="3098"/>
    <n v="2"/>
    <n v="0"/>
    <n v="20.1248"/>
  </r>
  <r>
    <n v="3991"/>
    <x v="1976"/>
    <n v="2011"/>
    <x v="935"/>
    <d v="2011-11-08T00:00:00"/>
    <s v="Standard Class"/>
    <s v="MS-17770"/>
    <s v="Maxwell Schwartz"/>
    <s v="Consumer"/>
    <s v="United States"/>
    <s v="Lancaster"/>
    <s v="Pennsylvania"/>
    <n v="17602"/>
    <s v="East"/>
    <s v="OFF-SU-10000157"/>
    <x v="1"/>
    <x v="14"/>
    <s v="Compact Automatic Electric Letter Opener"/>
    <x v="3099"/>
    <n v="3"/>
    <n v="0.2"/>
    <n v="-64.427400000000006"/>
  </r>
  <r>
    <n v="3992"/>
    <x v="1977"/>
    <n v="2012"/>
    <x v="489"/>
    <d v="2012-05-05T00:00:00"/>
    <s v="Standard Class"/>
    <s v="DB-13120"/>
    <s v="David Bremer"/>
    <s v="Corporate"/>
    <s v="United States"/>
    <s v="Tampa"/>
    <s v="Florida"/>
    <n v="33614"/>
    <s v="South"/>
    <s v="FUR-FU-10001095"/>
    <x v="0"/>
    <x v="5"/>
    <s v="DAX Black Cherry Wood-Tone Poster Frame"/>
    <x v="3100"/>
    <n v="3"/>
    <n v="0.2"/>
    <n v="14.299199999999999"/>
  </r>
  <r>
    <n v="3993"/>
    <x v="1977"/>
    <n v="2012"/>
    <x v="489"/>
    <d v="2012-05-05T00:00:00"/>
    <s v="Standard Class"/>
    <s v="DB-13120"/>
    <s v="David Bremer"/>
    <s v="Corporate"/>
    <s v="United States"/>
    <s v="Tampa"/>
    <s v="Florida"/>
    <n v="33614"/>
    <s v="South"/>
    <s v="OFF-SU-10004261"/>
    <x v="1"/>
    <x v="14"/>
    <s v="Fiskars 8&quot; Scissors, 2/Pack"/>
    <x v="3101"/>
    <n v="3"/>
    <n v="0.2"/>
    <n v="4.6547999999999927"/>
  </r>
  <r>
    <n v="3994"/>
    <x v="1977"/>
    <n v="2012"/>
    <x v="489"/>
    <d v="2012-05-05T00:00:00"/>
    <s v="Standard Class"/>
    <s v="DB-13120"/>
    <s v="David Bremer"/>
    <s v="Corporate"/>
    <s v="United States"/>
    <s v="Tampa"/>
    <s v="Florida"/>
    <n v="33614"/>
    <s v="South"/>
    <s v="OFF-AR-10004022"/>
    <x v="1"/>
    <x v="6"/>
    <s v="Panasonic KP-380BK Classic Electric Pencil Sharpener"/>
    <x v="3102"/>
    <n v="6"/>
    <n v="0.2"/>
    <n v="10.793999999999983"/>
  </r>
  <r>
    <n v="3995"/>
    <x v="1978"/>
    <n v="2012"/>
    <x v="936"/>
    <d v="2012-03-12T00:00:00"/>
    <s v="Standard Class"/>
    <s v="DK-12895"/>
    <s v="Dana Kaydos"/>
    <s v="Consumer"/>
    <s v="United States"/>
    <s v="Kenosha"/>
    <s v="Wisconsin"/>
    <n v="53142"/>
    <s v="Central"/>
    <s v="FUR-BO-10002916"/>
    <x v="0"/>
    <x v="0"/>
    <s v="Rush Hierlooms Collection 1&quot; Thick Stackable Bookcases"/>
    <x v="3103"/>
    <n v="3"/>
    <n v="0"/>
    <n v="97.45859999999999"/>
  </r>
  <r>
    <n v="3996"/>
    <x v="1978"/>
    <n v="2012"/>
    <x v="936"/>
    <d v="2012-03-12T00:00:00"/>
    <s v="Standard Class"/>
    <s v="DK-12895"/>
    <s v="Dana Kaydos"/>
    <s v="Consumer"/>
    <s v="United States"/>
    <s v="Kenosha"/>
    <s v="Wisconsin"/>
    <n v="53142"/>
    <s v="Central"/>
    <s v="FUR-CH-10002084"/>
    <x v="0"/>
    <x v="1"/>
    <s v="Hon Mobius Operator's Chair"/>
    <x v="3104"/>
    <n v="7"/>
    <n v="0"/>
    <n v="189.40460000000002"/>
  </r>
  <r>
    <n v="3997"/>
    <x v="1978"/>
    <n v="2012"/>
    <x v="936"/>
    <d v="2012-03-12T00:00:00"/>
    <s v="Standard Class"/>
    <s v="DK-12895"/>
    <s v="Dana Kaydos"/>
    <s v="Consumer"/>
    <s v="United States"/>
    <s v="Kenosha"/>
    <s v="Wisconsin"/>
    <n v="53142"/>
    <s v="Central"/>
    <s v="TEC-PH-10003012"/>
    <x v="2"/>
    <x v="7"/>
    <s v="Nortel Meridian M3904 Professional Digital phone"/>
    <x v="3105"/>
    <n v="5"/>
    <n v="0"/>
    <n v="223.28549999999993"/>
  </r>
  <r>
    <n v="3998"/>
    <x v="1978"/>
    <n v="2012"/>
    <x v="936"/>
    <d v="2012-03-12T00:00:00"/>
    <s v="Standard Class"/>
    <s v="DK-12895"/>
    <s v="Dana Kaydos"/>
    <s v="Consumer"/>
    <s v="United States"/>
    <s v="Kenosha"/>
    <s v="Wisconsin"/>
    <n v="53142"/>
    <s v="Central"/>
    <s v="OFF-AR-10002704"/>
    <x v="1"/>
    <x v="6"/>
    <s v="Boston 1900 Electric Pencil Sharpener"/>
    <x v="1883"/>
    <n v="1"/>
    <n v="0"/>
    <n v="4.4939999999999998"/>
  </r>
  <r>
    <n v="3999"/>
    <x v="1978"/>
    <n v="2012"/>
    <x v="936"/>
    <d v="2012-03-12T00:00:00"/>
    <s v="Standard Class"/>
    <s v="DK-12895"/>
    <s v="Dana Kaydos"/>
    <s v="Consumer"/>
    <s v="United States"/>
    <s v="Kenosha"/>
    <s v="Wisconsin"/>
    <n v="53142"/>
    <s v="Central"/>
    <s v="FUR-FU-10000308"/>
    <x v="0"/>
    <x v="5"/>
    <s v="Deflect-o Glass Clear Studded Chair Mats"/>
    <x v="3106"/>
    <n v="6"/>
    <n v="0"/>
    <n v="82.077600000000004"/>
  </r>
  <r>
    <n v="4000"/>
    <x v="1979"/>
    <n v="2012"/>
    <x v="789"/>
    <d v="2012-07-20T00:00:00"/>
    <s v="Second Class"/>
    <s v="MP-17965"/>
    <s v="Michael Paige"/>
    <s v="Corporate"/>
    <s v="United States"/>
    <s v="Port Saint Lucie"/>
    <s v="Florida"/>
    <n v="34952"/>
    <s v="South"/>
    <s v="FUR-BO-10004709"/>
    <x v="0"/>
    <x v="0"/>
    <s v="Bush Westfield Collection Bookcases, Medium Cherry Finish"/>
    <x v="3107"/>
    <n v="5"/>
    <n v="0.2"/>
    <n v="5.7980000000000018"/>
  </r>
  <r>
    <n v="4001"/>
    <x v="1980"/>
    <n v="2011"/>
    <x v="856"/>
    <d v="2011-10-16T00:00:00"/>
    <s v="Standard Class"/>
    <s v="Dp-13240"/>
    <s v="Dean percer"/>
    <s v="Home Office"/>
    <s v="United States"/>
    <s v="Seattle"/>
    <s v="Washington"/>
    <n v="98115"/>
    <s v="West"/>
    <s v="FUR-FU-10001196"/>
    <x v="0"/>
    <x v="5"/>
    <s v="DAX Cubicle Frames - 8x10"/>
    <x v="3108"/>
    <n v="11"/>
    <n v="0"/>
    <n v="19.040999999999997"/>
  </r>
  <r>
    <n v="4002"/>
    <x v="1980"/>
    <n v="2011"/>
    <x v="856"/>
    <d v="2011-10-16T00:00:00"/>
    <s v="Standard Class"/>
    <s v="Dp-13240"/>
    <s v="Dean percer"/>
    <s v="Home Office"/>
    <s v="United States"/>
    <s v="Seattle"/>
    <s v="Washington"/>
    <n v="98115"/>
    <s v="West"/>
    <s v="TEC-AC-10002942"/>
    <x v="2"/>
    <x v="11"/>
    <s v="WD My Passport Ultra 1TB Portable External Hard Drive"/>
    <x v="2047"/>
    <n v="5"/>
    <n v="0"/>
    <n v="58.649999999999984"/>
  </r>
  <r>
    <n v="4003"/>
    <x v="1981"/>
    <n v="2013"/>
    <x v="840"/>
    <d v="2013-03-09T00:00:00"/>
    <s v="Standard Class"/>
    <s v="CC-12220"/>
    <s v="Chris Cortes"/>
    <s v="Consumer"/>
    <s v="United States"/>
    <s v="San Antonio"/>
    <s v="Texas"/>
    <n v="78207"/>
    <s v="Central"/>
    <s v="FUR-TA-10004915"/>
    <x v="0"/>
    <x v="3"/>
    <s v="Office Impressions End Table, 20-1/2&quot;H x 24&quot;W x 20&quot;D"/>
    <x v="3109"/>
    <n v="3"/>
    <n v="0.3"/>
    <n v="-127.57919999999996"/>
  </r>
  <r>
    <n v="4004"/>
    <x v="1981"/>
    <n v="2013"/>
    <x v="840"/>
    <d v="2013-03-09T00:00:00"/>
    <s v="Standard Class"/>
    <s v="CC-12220"/>
    <s v="Chris Cortes"/>
    <s v="Consumer"/>
    <s v="United States"/>
    <s v="San Antonio"/>
    <s v="Texas"/>
    <n v="78207"/>
    <s v="Central"/>
    <s v="TEC-MA-10001016"/>
    <x v="2"/>
    <x v="15"/>
    <s v="Canon PC170 Desktop Personal Copier"/>
    <x v="3110"/>
    <n v="3"/>
    <n v="0.4"/>
    <n v="33.589499999999987"/>
  </r>
  <r>
    <n v="4005"/>
    <x v="1981"/>
    <n v="2013"/>
    <x v="840"/>
    <d v="2013-03-09T00:00:00"/>
    <s v="Standard Class"/>
    <s v="CC-12220"/>
    <s v="Chris Cortes"/>
    <s v="Consumer"/>
    <s v="United States"/>
    <s v="San Antonio"/>
    <s v="Texas"/>
    <n v="78207"/>
    <s v="Central"/>
    <s v="OFF-EN-10000483"/>
    <x v="1"/>
    <x v="12"/>
    <s v="White Envelopes, White Envelopes with Clear Poly Window"/>
    <x v="3111"/>
    <n v="3"/>
    <n v="0.2"/>
    <n v="11.894999999999994"/>
  </r>
  <r>
    <n v="4006"/>
    <x v="1982"/>
    <n v="2012"/>
    <x v="895"/>
    <d v="2012-12-16T00:00:00"/>
    <s v="Standard Class"/>
    <s v="KM-16660"/>
    <s v="Khloe Miller"/>
    <s v="Consumer"/>
    <s v="United States"/>
    <s v="Roswell"/>
    <s v="Georgia"/>
    <n v="30076"/>
    <s v="South"/>
    <s v="OFF-AR-10003087"/>
    <x v="1"/>
    <x v="6"/>
    <s v="Staples"/>
    <x v="3112"/>
    <n v="1"/>
    <n v="0"/>
    <n v="0.49839999999999995"/>
  </r>
  <r>
    <n v="4007"/>
    <x v="1982"/>
    <n v="2012"/>
    <x v="895"/>
    <d v="2012-12-16T00:00:00"/>
    <s v="Standard Class"/>
    <s v="KM-16660"/>
    <s v="Khloe Miller"/>
    <s v="Consumer"/>
    <s v="United States"/>
    <s v="Roswell"/>
    <s v="Georgia"/>
    <n v="30076"/>
    <s v="South"/>
    <s v="OFF-PA-10000520"/>
    <x v="1"/>
    <x v="10"/>
    <s v="Xerox 201"/>
    <x v="243"/>
    <n v="4"/>
    <n v="0"/>
    <n v="12.441600000000001"/>
  </r>
  <r>
    <n v="4008"/>
    <x v="1982"/>
    <n v="2012"/>
    <x v="895"/>
    <d v="2012-12-16T00:00:00"/>
    <s v="Standard Class"/>
    <s v="KM-16660"/>
    <s v="Khloe Miller"/>
    <s v="Consumer"/>
    <s v="United States"/>
    <s v="Roswell"/>
    <s v="Georgia"/>
    <n v="30076"/>
    <s v="South"/>
    <s v="TEC-AC-10001553"/>
    <x v="2"/>
    <x v="11"/>
    <s v="Memorex 25GB 6X Branded Blu-Ray Recordable Disc, 15/Pack"/>
    <x v="3113"/>
    <n v="6"/>
    <n v="0"/>
    <n v="21.407399999999999"/>
  </r>
  <r>
    <n v="4009"/>
    <x v="1983"/>
    <n v="2012"/>
    <x v="217"/>
    <d v="2012-12-22T00:00:00"/>
    <s v="Standard Class"/>
    <s v="MK-17905"/>
    <s v="Michael Kennedy"/>
    <s v="Corporate"/>
    <s v="United States"/>
    <s v="Louisville"/>
    <s v="Colorado"/>
    <n v="80027"/>
    <s v="West"/>
    <s v="OFF-AR-10000634"/>
    <x v="1"/>
    <x v="6"/>
    <s v="Newell 320"/>
    <x v="1312"/>
    <n v="2"/>
    <n v="0.2"/>
    <n v="0.59920000000000018"/>
  </r>
  <r>
    <n v="4010"/>
    <x v="1984"/>
    <n v="2014"/>
    <x v="314"/>
    <d v="2014-01-06T00:00:00"/>
    <s v="Standard Class"/>
    <s v="SC-20725"/>
    <s v="Steven Cartwright"/>
    <s v="Consumer"/>
    <s v="United States"/>
    <s v="Los Angeles"/>
    <s v="California"/>
    <n v="90036"/>
    <s v="West"/>
    <s v="FUR-FU-10001215"/>
    <x v="0"/>
    <x v="5"/>
    <s v="Howard Miller 11-1/2&quot; Diameter Brentwood Wall Clock"/>
    <x v="3114"/>
    <n v="11"/>
    <n v="0"/>
    <n v="199.26060000000004"/>
  </r>
  <r>
    <n v="4011"/>
    <x v="1985"/>
    <n v="2014"/>
    <x v="610"/>
    <d v="2014-11-25T00:00:00"/>
    <s v="First Class"/>
    <s v="CC-12475"/>
    <s v="Cindy Chapman"/>
    <s v="Consumer"/>
    <s v="United States"/>
    <s v="Philadelphia"/>
    <s v="Pennsylvania"/>
    <n v="19143"/>
    <s v="East"/>
    <s v="OFF-PA-10001204"/>
    <x v="1"/>
    <x v="10"/>
    <s v="Xerox 1972"/>
    <x v="582"/>
    <n v="2"/>
    <n v="0.2"/>
    <n v="2.6399999999999997"/>
  </r>
  <r>
    <n v="4012"/>
    <x v="1985"/>
    <n v="2014"/>
    <x v="610"/>
    <d v="2014-11-25T00:00:00"/>
    <s v="First Class"/>
    <s v="CC-12475"/>
    <s v="Cindy Chapman"/>
    <s v="Consumer"/>
    <s v="United States"/>
    <s v="Philadelphia"/>
    <s v="Pennsylvania"/>
    <n v="19143"/>
    <s v="East"/>
    <s v="OFF-ST-10002444"/>
    <x v="1"/>
    <x v="4"/>
    <s v="Recycled Eldon Regeneration Jumbo File"/>
    <x v="3115"/>
    <n v="4"/>
    <n v="0.2"/>
    <n v="3.9295999999999989"/>
  </r>
  <r>
    <n v="4013"/>
    <x v="1986"/>
    <n v="2012"/>
    <x v="937"/>
    <d v="2012-12-27T00:00:00"/>
    <s v="Standard Class"/>
    <s v="BT-11305"/>
    <s v="Beth Thompson"/>
    <s v="Home Office"/>
    <s v="United States"/>
    <s v="Superior"/>
    <s v="Wisconsin"/>
    <n v="54880"/>
    <s v="Central"/>
    <s v="OFF-AR-10000203"/>
    <x v="1"/>
    <x v="6"/>
    <s v="Newell 336"/>
    <x v="860"/>
    <n v="4"/>
    <n v="0"/>
    <n v="4.9647999999999985"/>
  </r>
  <r>
    <n v="4014"/>
    <x v="1987"/>
    <n v="2012"/>
    <x v="841"/>
    <d v="2012-08-28T00:00:00"/>
    <s v="Standard Class"/>
    <s v="FH-14350"/>
    <s v="Fred Harton"/>
    <s v="Consumer"/>
    <s v="United States"/>
    <s v="Atlanta"/>
    <s v="Georgia"/>
    <n v="30318"/>
    <s v="South"/>
    <s v="OFF-AP-10000828"/>
    <x v="1"/>
    <x v="9"/>
    <s v="Avanti 4.4 Cu. Ft. Refrigerator"/>
    <x v="3116"/>
    <n v="3"/>
    <n v="0"/>
    <n v="152.02319999999997"/>
  </r>
  <r>
    <n v="4015"/>
    <x v="1987"/>
    <n v="2012"/>
    <x v="841"/>
    <d v="2012-08-28T00:00:00"/>
    <s v="Standard Class"/>
    <s v="FH-14350"/>
    <s v="Fred Harton"/>
    <s v="Consumer"/>
    <s v="United States"/>
    <s v="Atlanta"/>
    <s v="Georgia"/>
    <n v="30318"/>
    <s v="South"/>
    <s v="OFF-LA-10003190"/>
    <x v="1"/>
    <x v="2"/>
    <s v="Avery 474"/>
    <x v="880"/>
    <n v="3"/>
    <n v="0"/>
    <n v="4.2336"/>
  </r>
  <r>
    <n v="4016"/>
    <x v="1987"/>
    <n v="2012"/>
    <x v="841"/>
    <d v="2012-08-28T00:00:00"/>
    <s v="Standard Class"/>
    <s v="FH-14350"/>
    <s v="Fred Harton"/>
    <s v="Consumer"/>
    <s v="United States"/>
    <s v="Atlanta"/>
    <s v="Georgia"/>
    <n v="30318"/>
    <s v="South"/>
    <s v="OFF-PA-10002319"/>
    <x v="1"/>
    <x v="10"/>
    <s v="Xerox 1944"/>
    <x v="3117"/>
    <n v="5"/>
    <n v="0"/>
    <n v="94.962000000000003"/>
  </r>
  <r>
    <n v="4017"/>
    <x v="1987"/>
    <n v="2012"/>
    <x v="841"/>
    <d v="2012-08-28T00:00:00"/>
    <s v="Standard Class"/>
    <s v="FH-14350"/>
    <s v="Fred Harton"/>
    <s v="Consumer"/>
    <s v="United States"/>
    <s v="Atlanta"/>
    <s v="Georgia"/>
    <n v="30318"/>
    <s v="South"/>
    <s v="OFF-PA-10003893"/>
    <x v="1"/>
    <x v="10"/>
    <s v="Xerox 1962"/>
    <x v="1591"/>
    <n v="5"/>
    <n v="0"/>
    <n v="9.629999999999999"/>
  </r>
  <r>
    <n v="4018"/>
    <x v="1987"/>
    <n v="2012"/>
    <x v="841"/>
    <d v="2012-08-28T00:00:00"/>
    <s v="Standard Class"/>
    <s v="FH-14350"/>
    <s v="Fred Harton"/>
    <s v="Consumer"/>
    <s v="United States"/>
    <s v="Atlanta"/>
    <s v="Georgia"/>
    <n v="30318"/>
    <s v="South"/>
    <s v="OFF-PA-10002499"/>
    <x v="1"/>
    <x v="10"/>
    <s v="Xerox 1890"/>
    <x v="3118"/>
    <n v="2"/>
    <n v="0"/>
    <n v="48.94"/>
  </r>
  <r>
    <n v="4019"/>
    <x v="1987"/>
    <n v="2012"/>
    <x v="841"/>
    <d v="2012-08-28T00:00:00"/>
    <s v="Standard Class"/>
    <s v="FH-14350"/>
    <s v="Fred Harton"/>
    <s v="Consumer"/>
    <s v="United States"/>
    <s v="Atlanta"/>
    <s v="Georgia"/>
    <n v="30318"/>
    <s v="South"/>
    <s v="TEC-AC-10004568"/>
    <x v="2"/>
    <x v="11"/>
    <s v="Maxell LTO Ultrium - 800 GB"/>
    <x v="1771"/>
    <n v="9"/>
    <n v="0"/>
    <n v="47.862899999999982"/>
  </r>
  <r>
    <n v="4020"/>
    <x v="1987"/>
    <n v="2012"/>
    <x v="841"/>
    <d v="2012-08-28T00:00:00"/>
    <s v="Standard Class"/>
    <s v="FH-14350"/>
    <s v="Fred Harton"/>
    <s v="Consumer"/>
    <s v="United States"/>
    <s v="Atlanta"/>
    <s v="Georgia"/>
    <n v="30318"/>
    <s v="South"/>
    <s v="OFF-AP-10001492"/>
    <x v="1"/>
    <x v="9"/>
    <s v="Acco Six-Outlet Power Strip, 4' Cord Length"/>
    <x v="3119"/>
    <n v="3"/>
    <n v="0"/>
    <n v="6.7236000000000002"/>
  </r>
  <r>
    <n v="4021"/>
    <x v="1988"/>
    <n v="2011"/>
    <x v="169"/>
    <d v="2011-06-27T00:00:00"/>
    <s v="Standard Class"/>
    <s v="AA-10645"/>
    <s v="Anna Andreadi"/>
    <s v="Consumer"/>
    <s v="United States"/>
    <s v="Chester"/>
    <s v="Pennsylvania"/>
    <n v="19013"/>
    <s v="East"/>
    <s v="FUR-CH-10004698"/>
    <x v="0"/>
    <x v="1"/>
    <s v="Padded Folding Chairs, Black, 4/Carton"/>
    <x v="3120"/>
    <n v="3"/>
    <n v="0.3"/>
    <n v="-4.858799999999988"/>
  </r>
  <r>
    <n v="4022"/>
    <x v="1988"/>
    <n v="2011"/>
    <x v="169"/>
    <d v="2011-06-27T00:00:00"/>
    <s v="Standard Class"/>
    <s v="AA-10645"/>
    <s v="Anna Andreadi"/>
    <s v="Consumer"/>
    <s v="United States"/>
    <s v="Chester"/>
    <s v="Pennsylvania"/>
    <n v="19013"/>
    <s v="East"/>
    <s v="TEC-PH-10004093"/>
    <x v="2"/>
    <x v="7"/>
    <s v="Panasonic Kx-TS550"/>
    <x v="3121"/>
    <n v="3"/>
    <n v="0.4"/>
    <n v="-15.176700000000004"/>
  </r>
  <r>
    <n v="4023"/>
    <x v="1988"/>
    <n v="2011"/>
    <x v="169"/>
    <d v="2011-06-27T00:00:00"/>
    <s v="Standard Class"/>
    <s v="AA-10645"/>
    <s v="Anna Andreadi"/>
    <s v="Consumer"/>
    <s v="United States"/>
    <s v="Chester"/>
    <s v="Pennsylvania"/>
    <n v="19013"/>
    <s v="East"/>
    <s v="FUR-CH-10000454"/>
    <x v="0"/>
    <x v="1"/>
    <s v="Hon Deluxe Fabric Upholstered Stacking Chairs, Rounded Back"/>
    <x v="3122"/>
    <n v="5"/>
    <n v="0.3"/>
    <n v="0"/>
  </r>
  <r>
    <n v="4024"/>
    <x v="1989"/>
    <n v="2014"/>
    <x v="855"/>
    <d v="2014-10-29T00:00:00"/>
    <s v="First Class"/>
    <s v="JO-15145"/>
    <s v="Jack O'Briant"/>
    <s v="Corporate"/>
    <s v="United States"/>
    <s v="San Francisco"/>
    <s v="California"/>
    <n v="94110"/>
    <s v="West"/>
    <s v="FUR-BO-10003034"/>
    <x v="0"/>
    <x v="0"/>
    <s v="O'Sullivan Elevations Bookcase, Cherry Finish"/>
    <x v="3123"/>
    <n v="5"/>
    <n v="0.15"/>
    <n v="6.5490000000000208"/>
  </r>
  <r>
    <n v="4025"/>
    <x v="1989"/>
    <n v="2014"/>
    <x v="855"/>
    <d v="2014-10-29T00:00:00"/>
    <s v="First Class"/>
    <s v="JO-15145"/>
    <s v="Jack O'Briant"/>
    <s v="Corporate"/>
    <s v="United States"/>
    <s v="San Francisco"/>
    <s v="California"/>
    <n v="94110"/>
    <s v="West"/>
    <s v="TEC-PH-10003215"/>
    <x v="2"/>
    <x v="7"/>
    <s v="Jackery Bar Premium Fast-charging Portable Charger"/>
    <x v="3124"/>
    <n v="4"/>
    <n v="0.2"/>
    <n v="34.741999999999997"/>
  </r>
  <r>
    <n v="4026"/>
    <x v="1990"/>
    <n v="2014"/>
    <x v="938"/>
    <d v="2014-08-14T00:00:00"/>
    <s v="First Class"/>
    <s v="SF-20965"/>
    <s v="Sylvia Foulston"/>
    <s v="Corporate"/>
    <s v="United States"/>
    <s v="Bedford"/>
    <s v="Texas"/>
    <n v="76021"/>
    <s v="Central"/>
    <s v="OFF-PA-10001776"/>
    <x v="1"/>
    <x v="10"/>
    <s v="Wirebound Message Books, Four 2 3/4&quot; x 5&quot; Forms per Page, 600 Sets per Book"/>
    <x v="3125"/>
    <n v="4"/>
    <n v="0.2"/>
    <n v="10.011599999999998"/>
  </r>
  <r>
    <n v="4027"/>
    <x v="1990"/>
    <n v="2014"/>
    <x v="938"/>
    <d v="2014-08-14T00:00:00"/>
    <s v="First Class"/>
    <s v="SF-20965"/>
    <s v="Sylvia Foulston"/>
    <s v="Corporate"/>
    <s v="United States"/>
    <s v="Bedford"/>
    <s v="Texas"/>
    <n v="76021"/>
    <s v="Central"/>
    <s v="OFF-AR-10004582"/>
    <x v="1"/>
    <x v="6"/>
    <s v="BIC Brite Liner Grip Highlighters"/>
    <x v="1997"/>
    <n v="7"/>
    <n v="0.2"/>
    <n v="2.8699999999999992"/>
  </r>
  <r>
    <n v="4028"/>
    <x v="1990"/>
    <n v="2014"/>
    <x v="938"/>
    <d v="2014-08-14T00:00:00"/>
    <s v="First Class"/>
    <s v="SF-20965"/>
    <s v="Sylvia Foulston"/>
    <s v="Corporate"/>
    <s v="United States"/>
    <s v="Bedford"/>
    <s v="Texas"/>
    <n v="76021"/>
    <s v="Central"/>
    <s v="TEC-PH-10001557"/>
    <x v="2"/>
    <x v="7"/>
    <s v="Pyle PMP37LED"/>
    <x v="2081"/>
    <n v="2"/>
    <n v="0.2"/>
    <n v="13.438599999999994"/>
  </r>
  <r>
    <n v="4029"/>
    <x v="1990"/>
    <n v="2014"/>
    <x v="938"/>
    <d v="2014-08-14T00:00:00"/>
    <s v="First Class"/>
    <s v="SF-20965"/>
    <s v="Sylvia Foulston"/>
    <s v="Corporate"/>
    <s v="United States"/>
    <s v="Bedford"/>
    <s v="Texas"/>
    <n v="76021"/>
    <s v="Central"/>
    <s v="OFF-BI-10004209"/>
    <x v="1"/>
    <x v="8"/>
    <s v="Fellowes Twister Kit, Gray/Clear, 3/pkg"/>
    <x v="3126"/>
    <n v="8"/>
    <n v="0.8"/>
    <n v="-22.512"/>
  </r>
  <r>
    <n v="4030"/>
    <x v="1991"/>
    <n v="2014"/>
    <x v="165"/>
    <d v="2014-12-29T00:00:00"/>
    <s v="Standard Class"/>
    <s v="CS-12355"/>
    <s v="Christine Sundaresam"/>
    <s v="Consumer"/>
    <s v="United States"/>
    <s v="Lafayette"/>
    <s v="Louisiana"/>
    <n v="70506"/>
    <s v="South"/>
    <s v="TEC-MA-10003183"/>
    <x v="2"/>
    <x v="15"/>
    <s v="DYMO CardScan Personal V9 Business Card Scanner"/>
    <x v="651"/>
    <n v="3"/>
    <n v="0"/>
    <n v="239.98500000000001"/>
  </r>
  <r>
    <n v="4031"/>
    <x v="1991"/>
    <n v="2014"/>
    <x v="165"/>
    <d v="2014-12-29T00:00:00"/>
    <s v="Standard Class"/>
    <s v="CS-12355"/>
    <s v="Christine Sundaresam"/>
    <s v="Consumer"/>
    <s v="United States"/>
    <s v="Lafayette"/>
    <s v="Louisiana"/>
    <n v="70506"/>
    <s v="South"/>
    <s v="FUR-CH-10002439"/>
    <x v="0"/>
    <x v="1"/>
    <s v="Iceberg Nesting Folding Chair, 19w x 6d x 43h"/>
    <x v="3127"/>
    <n v="4"/>
    <n v="0"/>
    <n v="60.5488"/>
  </r>
  <r>
    <n v="4032"/>
    <x v="1992"/>
    <n v="2013"/>
    <x v="182"/>
    <d v="2013-10-01T00:00:00"/>
    <s v="Standard Class"/>
    <s v="SN-20710"/>
    <s v="Steve Nguyen"/>
    <s v="Home Office"/>
    <s v="United States"/>
    <s v="Covington"/>
    <s v="Washington"/>
    <n v="98042"/>
    <s v="West"/>
    <s v="OFF-AP-10000576"/>
    <x v="1"/>
    <x v="9"/>
    <s v="Belkin 7 Outlet SurgeMaster II"/>
    <x v="3128"/>
    <n v="6"/>
    <n v="0"/>
    <n v="66.326400000000007"/>
  </r>
  <r>
    <n v="4033"/>
    <x v="1992"/>
    <n v="2013"/>
    <x v="182"/>
    <d v="2013-10-01T00:00:00"/>
    <s v="Standard Class"/>
    <s v="SN-20710"/>
    <s v="Steve Nguyen"/>
    <s v="Home Office"/>
    <s v="United States"/>
    <s v="Covington"/>
    <s v="Washington"/>
    <n v="98042"/>
    <s v="West"/>
    <s v="OFF-PA-10004040"/>
    <x v="1"/>
    <x v="10"/>
    <s v="Universal Premium White Copier/Laser Paper (20Lb. and 87 Bright)"/>
    <x v="2744"/>
    <n v="5"/>
    <n v="0"/>
    <n v="14.651"/>
  </r>
  <r>
    <n v="4034"/>
    <x v="1992"/>
    <n v="2013"/>
    <x v="182"/>
    <d v="2013-10-01T00:00:00"/>
    <s v="Standard Class"/>
    <s v="SN-20710"/>
    <s v="Steve Nguyen"/>
    <s v="Home Office"/>
    <s v="United States"/>
    <s v="Covington"/>
    <s v="Washington"/>
    <n v="98042"/>
    <s v="West"/>
    <s v="TEC-AC-10003063"/>
    <x v="2"/>
    <x v="11"/>
    <s v="Micro Innovations USB RF Wireless Keyboard with Mouse"/>
    <x v="1506"/>
    <n v="4"/>
    <n v="0"/>
    <n v="21"/>
  </r>
  <r>
    <n v="4035"/>
    <x v="1993"/>
    <n v="2013"/>
    <x v="939"/>
    <d v="2013-12-13T00:00:00"/>
    <s v="Same Day"/>
    <s v="JM-15655"/>
    <s v="Jim Mitchum"/>
    <s v="Corporate"/>
    <s v="United States"/>
    <s v="Lorain"/>
    <s v="Ohio"/>
    <n v="44052"/>
    <s v="East"/>
    <s v="OFF-BI-10003982"/>
    <x v="1"/>
    <x v="8"/>
    <s v="Wilson Jones Century Plastic Molded Ring Binders"/>
    <x v="3129"/>
    <n v="3"/>
    <n v="0.7"/>
    <n v="-14.331299999999992"/>
  </r>
  <r>
    <n v="4036"/>
    <x v="1993"/>
    <n v="2013"/>
    <x v="939"/>
    <d v="2013-12-13T00:00:00"/>
    <s v="Same Day"/>
    <s v="JM-15655"/>
    <s v="Jim Mitchum"/>
    <s v="Corporate"/>
    <s v="United States"/>
    <s v="Lorain"/>
    <s v="Ohio"/>
    <n v="44052"/>
    <s v="East"/>
    <s v="TEC-AC-10002567"/>
    <x v="2"/>
    <x v="11"/>
    <s v="Logitech G602 Wireless Gaming Mouse"/>
    <x v="3130"/>
    <n v="6"/>
    <n v="0.2"/>
    <n v="76.790399999999977"/>
  </r>
  <r>
    <n v="4037"/>
    <x v="1994"/>
    <n v="2012"/>
    <x v="75"/>
    <d v="2013-01-01T00:00:00"/>
    <s v="Standard Class"/>
    <s v="FH-14350"/>
    <s v="Fred Harton"/>
    <s v="Consumer"/>
    <s v="United States"/>
    <s v="Chicago"/>
    <s v="Illinois"/>
    <n v="60623"/>
    <s v="Central"/>
    <s v="OFF-ST-10004950"/>
    <x v="1"/>
    <x v="4"/>
    <s v="Tenex Personal Filing Tote With Secure Closure Lid, Black/Frost"/>
    <x v="176"/>
    <n v="2"/>
    <n v="0.2"/>
    <n v="1.5509999999999984"/>
  </r>
  <r>
    <n v="4038"/>
    <x v="1995"/>
    <n v="2011"/>
    <x v="282"/>
    <d v="2012-01-02T00:00:00"/>
    <s v="Standard Class"/>
    <s v="AJ-10795"/>
    <s v="Anthony Johnson"/>
    <s v="Corporate"/>
    <s v="United States"/>
    <s v="San Francisco"/>
    <s v="California"/>
    <n v="94110"/>
    <s v="West"/>
    <s v="FUR-FU-10000550"/>
    <x v="0"/>
    <x v="5"/>
    <s v="Stacking Trays by OIC"/>
    <x v="1691"/>
    <n v="5"/>
    <n v="0"/>
    <n v="8.2169999999999987"/>
  </r>
  <r>
    <n v="4039"/>
    <x v="1995"/>
    <n v="2011"/>
    <x v="282"/>
    <d v="2012-01-02T00:00:00"/>
    <s v="Standard Class"/>
    <s v="AJ-10795"/>
    <s v="Anthony Johnson"/>
    <s v="Corporate"/>
    <s v="United States"/>
    <s v="San Francisco"/>
    <s v="California"/>
    <n v="94110"/>
    <s v="West"/>
    <s v="OFF-PA-10000528"/>
    <x v="1"/>
    <x v="10"/>
    <s v="Xerox 1981"/>
    <x v="3131"/>
    <n v="4"/>
    <n v="0"/>
    <n v="9.5039999999999996"/>
  </r>
  <r>
    <n v="4040"/>
    <x v="1995"/>
    <n v="2011"/>
    <x v="282"/>
    <d v="2012-01-02T00:00:00"/>
    <s v="Standard Class"/>
    <s v="AJ-10795"/>
    <s v="Anthony Johnson"/>
    <s v="Corporate"/>
    <s v="United States"/>
    <s v="San Francisco"/>
    <s v="California"/>
    <n v="94110"/>
    <s v="West"/>
    <s v="TEC-MA-10003183"/>
    <x v="2"/>
    <x v="15"/>
    <s v="DYMO CardScan Personal V9 Business Card Scanner"/>
    <x v="3132"/>
    <n v="6"/>
    <n v="0.2"/>
    <n v="287.98199999999997"/>
  </r>
  <r>
    <n v="4041"/>
    <x v="1995"/>
    <n v="2011"/>
    <x v="282"/>
    <d v="2012-01-02T00:00:00"/>
    <s v="Standard Class"/>
    <s v="AJ-10795"/>
    <s v="Anthony Johnson"/>
    <s v="Corporate"/>
    <s v="United States"/>
    <s v="San Francisco"/>
    <s v="California"/>
    <n v="94110"/>
    <s v="West"/>
    <s v="OFF-BI-10003305"/>
    <x v="1"/>
    <x v="8"/>
    <s v="Avery Hanging File Binders"/>
    <x v="646"/>
    <n v="3"/>
    <n v="0.2"/>
    <n v="4.6643999999999988"/>
  </r>
  <r>
    <n v="4042"/>
    <x v="1995"/>
    <n v="2011"/>
    <x v="282"/>
    <d v="2012-01-02T00:00:00"/>
    <s v="Standard Class"/>
    <s v="AJ-10795"/>
    <s v="Anthony Johnson"/>
    <s v="Corporate"/>
    <s v="United States"/>
    <s v="San Francisco"/>
    <s v="California"/>
    <n v="94110"/>
    <s v="West"/>
    <s v="TEC-PH-10001425"/>
    <x v="2"/>
    <x v="7"/>
    <s v="Mophie Juice Pack Helium for iPhone"/>
    <x v="1837"/>
    <n v="3"/>
    <n v="0.2"/>
    <n v="19.197599999999994"/>
  </r>
  <r>
    <n v="4043"/>
    <x v="1995"/>
    <n v="2011"/>
    <x v="282"/>
    <d v="2012-01-02T00:00:00"/>
    <s v="Standard Class"/>
    <s v="AJ-10795"/>
    <s v="Anthony Johnson"/>
    <s v="Corporate"/>
    <s v="United States"/>
    <s v="San Francisco"/>
    <s v="California"/>
    <n v="94110"/>
    <s v="West"/>
    <s v="OFF-LA-10001474"/>
    <x v="1"/>
    <x v="2"/>
    <s v="Avery 477"/>
    <x v="3133"/>
    <n v="9"/>
    <n v="0"/>
    <n v="126.39420000000001"/>
  </r>
  <r>
    <n v="4044"/>
    <x v="1995"/>
    <n v="2011"/>
    <x v="282"/>
    <d v="2012-01-02T00:00:00"/>
    <s v="Standard Class"/>
    <s v="AJ-10795"/>
    <s v="Anthony Johnson"/>
    <s v="Corporate"/>
    <s v="United States"/>
    <s v="San Francisco"/>
    <s v="California"/>
    <n v="94110"/>
    <s v="West"/>
    <s v="FUR-FU-10000672"/>
    <x v="0"/>
    <x v="5"/>
    <s v="Executive Impressions 10&quot; Spectator Wall Clock"/>
    <x v="3134"/>
    <n v="6"/>
    <n v="0"/>
    <n v="23.990399999999994"/>
  </r>
  <r>
    <n v="4045"/>
    <x v="1996"/>
    <n v="2012"/>
    <x v="608"/>
    <d v="2012-06-30T00:00:00"/>
    <s v="Standard Class"/>
    <s v="JF-15565"/>
    <s v="Jill Fjeld"/>
    <s v="Consumer"/>
    <s v="United States"/>
    <s v="San Francisco"/>
    <s v="California"/>
    <n v="94110"/>
    <s v="West"/>
    <s v="FUR-FU-10001979"/>
    <x v="0"/>
    <x v="5"/>
    <s v="Dana Halogen Swing-Arm Architect Lamp"/>
    <x v="3135"/>
    <n v="5"/>
    <n v="0"/>
    <n v="57.358000000000011"/>
  </r>
  <r>
    <n v="4046"/>
    <x v="1997"/>
    <n v="2012"/>
    <x v="788"/>
    <d v="2012-04-07T00:00:00"/>
    <s v="Standard Class"/>
    <s v="CS-11845"/>
    <s v="Cari Sayre"/>
    <s v="Corporate"/>
    <s v="United States"/>
    <s v="Houston"/>
    <s v="Texas"/>
    <n v="77070"/>
    <s v="Central"/>
    <s v="OFF-BI-10003707"/>
    <x v="1"/>
    <x v="8"/>
    <s v="Aluminum Screw Posts"/>
    <x v="3136"/>
    <n v="3"/>
    <n v="0.8"/>
    <n v="-13.734000000000002"/>
  </r>
  <r>
    <n v="4047"/>
    <x v="1998"/>
    <n v="2014"/>
    <x v="208"/>
    <d v="2014-10-26T00:00:00"/>
    <s v="Standard Class"/>
    <s v="SP-20920"/>
    <s v="Susan Pistek"/>
    <s v="Consumer"/>
    <s v="United States"/>
    <s v="Chicago"/>
    <s v="Illinois"/>
    <n v="60653"/>
    <s v="Central"/>
    <s v="OFF-AP-10002191"/>
    <x v="1"/>
    <x v="9"/>
    <s v="Belkin 8 Outlet SurgeMaster II Gold Surge Protector"/>
    <x v="3137"/>
    <n v="2"/>
    <n v="0.8"/>
    <n v="-62.379199999999997"/>
  </r>
  <r>
    <n v="4048"/>
    <x v="1999"/>
    <n v="2012"/>
    <x v="747"/>
    <d v="2012-07-19T00:00:00"/>
    <s v="First Class"/>
    <s v="KE-16420"/>
    <s v="Katrina Edelman"/>
    <s v="Corporate"/>
    <s v="United States"/>
    <s v="New York City"/>
    <s v="New York"/>
    <n v="10035"/>
    <s v="East"/>
    <s v="OFF-PA-10000501"/>
    <x v="1"/>
    <x v="10"/>
    <s v="Petty Cash Envelope"/>
    <x v="152"/>
    <n v="3"/>
    <n v="0"/>
    <n v="39.6312"/>
  </r>
  <r>
    <n v="4049"/>
    <x v="1999"/>
    <n v="2012"/>
    <x v="747"/>
    <d v="2012-07-19T00:00:00"/>
    <s v="First Class"/>
    <s v="KE-16420"/>
    <s v="Katrina Edelman"/>
    <s v="Corporate"/>
    <s v="United States"/>
    <s v="New York City"/>
    <s v="New York"/>
    <n v="10035"/>
    <s v="East"/>
    <s v="TEC-AC-10001990"/>
    <x v="2"/>
    <x v="11"/>
    <s v="Kensington Orbit Wireless Mobile Trackball for PC and Mac"/>
    <x v="3138"/>
    <n v="10"/>
    <n v="0"/>
    <n v="191.96799999999996"/>
  </r>
  <r>
    <n v="4050"/>
    <x v="2000"/>
    <n v="2014"/>
    <x v="92"/>
    <d v="2014-06-27T00:00:00"/>
    <s v="Second Class"/>
    <s v="GA-14515"/>
    <s v="George Ashbrook"/>
    <s v="Consumer"/>
    <s v="United States"/>
    <s v="New York City"/>
    <s v="New York"/>
    <n v="10011"/>
    <s v="East"/>
    <s v="FUR-FU-10003601"/>
    <x v="0"/>
    <x v="5"/>
    <s v="Deflect-o RollaMat Studded, Beveled Mat for Medium Pile Carpeting"/>
    <x v="3139"/>
    <n v="3"/>
    <n v="0"/>
    <n v="49.804199999999994"/>
  </r>
  <r>
    <n v="4051"/>
    <x v="2000"/>
    <n v="2014"/>
    <x v="92"/>
    <d v="2014-06-27T00:00:00"/>
    <s v="Second Class"/>
    <s v="GA-14515"/>
    <s v="George Ashbrook"/>
    <s v="Consumer"/>
    <s v="United States"/>
    <s v="New York City"/>
    <s v="New York"/>
    <n v="10011"/>
    <s v="East"/>
    <s v="FUR-CH-10001891"/>
    <x v="0"/>
    <x v="1"/>
    <s v="Global Deluxe Office Fabric Chairs"/>
    <x v="3140"/>
    <n v="2"/>
    <n v="0.1"/>
    <n v="32.633200000000016"/>
  </r>
  <r>
    <n v="4052"/>
    <x v="2001"/>
    <n v="2011"/>
    <x v="411"/>
    <d v="2011-10-03T00:00:00"/>
    <s v="Standard Class"/>
    <s v="SM-20950"/>
    <s v="Suzanne McNair"/>
    <s v="Corporate"/>
    <s v="United States"/>
    <s v="Philadelphia"/>
    <s v="Pennsylvania"/>
    <n v="19134"/>
    <s v="East"/>
    <s v="OFF-AR-10003469"/>
    <x v="1"/>
    <x v="6"/>
    <s v="Nontoxic Chalk"/>
    <x v="1728"/>
    <n v="3"/>
    <n v="0.2"/>
    <n v="1.4783999999999997"/>
  </r>
  <r>
    <n v="4053"/>
    <x v="2001"/>
    <n v="2011"/>
    <x v="411"/>
    <d v="2011-10-03T00:00:00"/>
    <s v="Standard Class"/>
    <s v="SM-20950"/>
    <s v="Suzanne McNair"/>
    <s v="Corporate"/>
    <s v="United States"/>
    <s v="Philadelphia"/>
    <s v="Pennsylvania"/>
    <n v="19134"/>
    <s v="East"/>
    <s v="FUR-TA-10004175"/>
    <x v="0"/>
    <x v="3"/>
    <s v="Hon 30&quot; x 60&quot; Table with Locking Drawer"/>
    <x v="3141"/>
    <n v="2"/>
    <n v="0.4"/>
    <n v="-81.854399999999998"/>
  </r>
  <r>
    <n v="4054"/>
    <x v="2001"/>
    <n v="2011"/>
    <x v="411"/>
    <d v="2011-10-03T00:00:00"/>
    <s v="Standard Class"/>
    <s v="SM-20950"/>
    <s v="Suzanne McNair"/>
    <s v="Corporate"/>
    <s v="United States"/>
    <s v="Philadelphia"/>
    <s v="Pennsylvania"/>
    <n v="19134"/>
    <s v="East"/>
    <s v="OFF-LA-10002945"/>
    <x v="1"/>
    <x v="2"/>
    <s v="Permanent Self-Adhesive File Folder Labels for Typewriters, 1 1/8 x 3 1/2, White"/>
    <x v="3142"/>
    <n v="11"/>
    <n v="0.2"/>
    <n v="18.017999999999997"/>
  </r>
  <r>
    <n v="4055"/>
    <x v="2001"/>
    <n v="2011"/>
    <x v="411"/>
    <d v="2011-10-03T00:00:00"/>
    <s v="Standard Class"/>
    <s v="SM-20950"/>
    <s v="Suzanne McNair"/>
    <s v="Corporate"/>
    <s v="United States"/>
    <s v="Philadelphia"/>
    <s v="Pennsylvania"/>
    <n v="19134"/>
    <s v="East"/>
    <s v="OFF-PA-10000533"/>
    <x v="1"/>
    <x v="10"/>
    <s v="Southworth Parchment Paper &amp; Envelopes"/>
    <x v="2579"/>
    <n v="4"/>
    <n v="0.2"/>
    <n v="6.8015999999999996"/>
  </r>
  <r>
    <n v="4056"/>
    <x v="2001"/>
    <n v="2011"/>
    <x v="411"/>
    <d v="2011-10-03T00:00:00"/>
    <s v="Standard Class"/>
    <s v="SM-20950"/>
    <s v="Suzanne McNair"/>
    <s v="Corporate"/>
    <s v="United States"/>
    <s v="Philadelphia"/>
    <s v="Pennsylvania"/>
    <n v="19134"/>
    <s v="East"/>
    <s v="OFF-ST-10004459"/>
    <x v="1"/>
    <x v="4"/>
    <s v="Tennsco Single-Tier Lockers"/>
    <x v="2122"/>
    <n v="6"/>
    <n v="0.2"/>
    <n v="-337.80600000000004"/>
  </r>
  <r>
    <n v="4057"/>
    <x v="2001"/>
    <n v="2011"/>
    <x v="411"/>
    <d v="2011-10-03T00:00:00"/>
    <s v="Standard Class"/>
    <s v="SM-20950"/>
    <s v="Suzanne McNair"/>
    <s v="Corporate"/>
    <s v="United States"/>
    <s v="Philadelphia"/>
    <s v="Pennsylvania"/>
    <n v="19134"/>
    <s v="East"/>
    <s v="FUR-TA-10004147"/>
    <x v="0"/>
    <x v="3"/>
    <s v="Hon 4060 Series Tables"/>
    <x v="3143"/>
    <n v="1"/>
    <n v="0.4"/>
    <n v="-20.152800000000006"/>
  </r>
  <r>
    <n v="4058"/>
    <x v="2002"/>
    <n v="2011"/>
    <x v="156"/>
    <d v="2011-11-28T00:00:00"/>
    <s v="Standard Class"/>
    <s v="DK-12985"/>
    <s v="Darren Koutras"/>
    <s v="Consumer"/>
    <s v="United States"/>
    <s v="Chicago"/>
    <s v="Illinois"/>
    <n v="60610"/>
    <s v="Central"/>
    <s v="OFF-ST-10000046"/>
    <x v="1"/>
    <x v="4"/>
    <s v="Fellowes Super Stor/Drawer Files"/>
    <x v="3144"/>
    <n v="5"/>
    <n v="0.2"/>
    <n v="-8.0774999999999864"/>
  </r>
  <r>
    <n v="4059"/>
    <x v="2003"/>
    <n v="2012"/>
    <x v="312"/>
    <d v="2012-11-24T00:00:00"/>
    <s v="Standard Class"/>
    <s v="LC-16885"/>
    <s v="Lena Creighton"/>
    <s v="Consumer"/>
    <s v="United States"/>
    <s v="Oakland"/>
    <s v="California"/>
    <n v="94601"/>
    <s v="West"/>
    <s v="TEC-PH-10004774"/>
    <x v="2"/>
    <x v="7"/>
    <s v="Gear Head AU3700S Headset"/>
    <x v="3145"/>
    <n v="7"/>
    <n v="0.2"/>
    <n v="-15.458100000000007"/>
  </r>
  <r>
    <n v="4060"/>
    <x v="2003"/>
    <n v="2012"/>
    <x v="312"/>
    <d v="2012-11-24T00:00:00"/>
    <s v="Standard Class"/>
    <s v="LC-16885"/>
    <s v="Lena Creighton"/>
    <s v="Consumer"/>
    <s v="United States"/>
    <s v="Oakland"/>
    <s v="California"/>
    <n v="94601"/>
    <s v="West"/>
    <s v="FUR-CH-10000595"/>
    <x v="0"/>
    <x v="1"/>
    <s v="Safco Contoured Stacking Chairs"/>
    <x v="3146"/>
    <n v="3"/>
    <n v="0.2"/>
    <n v="35.759999999999962"/>
  </r>
  <r>
    <n v="4061"/>
    <x v="2004"/>
    <n v="2013"/>
    <x v="474"/>
    <d v="2013-11-08T00:00:00"/>
    <s v="Standard Class"/>
    <s v="XP-21865"/>
    <s v="Xylona Preis"/>
    <s v="Consumer"/>
    <s v="United States"/>
    <s v="Chicago"/>
    <s v="Illinois"/>
    <n v="60610"/>
    <s v="Central"/>
    <s v="TEC-AC-10002473"/>
    <x v="2"/>
    <x v="11"/>
    <s v="Maxell 4.7GB DVD-R"/>
    <x v="3147"/>
    <n v="3"/>
    <n v="0.2"/>
    <n v="17.879399999999997"/>
  </r>
  <r>
    <n v="4062"/>
    <x v="2005"/>
    <n v="2012"/>
    <x v="14"/>
    <d v="2012-09-20T00:00:00"/>
    <s v="First Class"/>
    <s v="CS-11845"/>
    <s v="Cari Sayre"/>
    <s v="Corporate"/>
    <s v="United States"/>
    <s v="Seattle"/>
    <s v="Washington"/>
    <n v="98105"/>
    <s v="West"/>
    <s v="OFF-BI-10001628"/>
    <x v="1"/>
    <x v="8"/>
    <s v="Acco Data Flex Cable Posts For Top &amp; Bottom Load Binders, 6&quot; Capacity"/>
    <x v="3148"/>
    <n v="3"/>
    <n v="0.2"/>
    <n v="7.822499999999998"/>
  </r>
  <r>
    <n v="4063"/>
    <x v="2006"/>
    <n v="2013"/>
    <x v="612"/>
    <d v="2013-03-15T00:00:00"/>
    <s v="Standard Class"/>
    <s v="BD-11770"/>
    <s v="Bryan Davis"/>
    <s v="Consumer"/>
    <s v="United States"/>
    <s v="Philadelphia"/>
    <s v="Pennsylvania"/>
    <n v="19143"/>
    <s v="East"/>
    <s v="TEC-AC-10002800"/>
    <x v="2"/>
    <x v="11"/>
    <s v="Plantronics Audio 478 Stereo USB Headset"/>
    <x v="3149"/>
    <n v="1"/>
    <n v="0.2"/>
    <n v="7.4984999999999964"/>
  </r>
  <r>
    <n v="4064"/>
    <x v="2007"/>
    <n v="2011"/>
    <x v="670"/>
    <d v="2011-06-26T00:00:00"/>
    <s v="First Class"/>
    <s v="DL-13330"/>
    <s v="Denise Leinenbach"/>
    <s v="Consumer"/>
    <s v="United States"/>
    <s v="Concord"/>
    <s v="North Carolina"/>
    <n v="28027"/>
    <s v="South"/>
    <s v="OFF-AR-10002766"/>
    <x v="1"/>
    <x v="6"/>
    <s v="Prang Drawing Pencil Set"/>
    <x v="3150"/>
    <n v="9"/>
    <n v="0.2"/>
    <n v="1.7514000000000003"/>
  </r>
  <r>
    <n v="4065"/>
    <x v="2007"/>
    <n v="2011"/>
    <x v="670"/>
    <d v="2011-06-26T00:00:00"/>
    <s v="First Class"/>
    <s v="DL-13330"/>
    <s v="Denise Leinenbach"/>
    <s v="Consumer"/>
    <s v="United States"/>
    <s v="Concord"/>
    <s v="North Carolina"/>
    <n v="28027"/>
    <s v="South"/>
    <s v="OFF-SU-10002522"/>
    <x v="1"/>
    <x v="14"/>
    <s v="Acme Kleen Earth Office Shears"/>
    <x v="3151"/>
    <n v="1"/>
    <n v="0.2"/>
    <n v="0.34919999999999951"/>
  </r>
  <r>
    <n v="4066"/>
    <x v="2008"/>
    <n v="2011"/>
    <x v="301"/>
    <d v="2011-11-05T00:00:00"/>
    <s v="Standard Class"/>
    <s v="KH-16630"/>
    <s v="Ken Heidel"/>
    <s v="Corporate"/>
    <s v="United States"/>
    <s v="Charlotte"/>
    <s v="North Carolina"/>
    <n v="28205"/>
    <s v="South"/>
    <s v="OFF-FA-10003021"/>
    <x v="1"/>
    <x v="13"/>
    <s v="Staples"/>
    <x v="2024"/>
    <n v="5"/>
    <n v="0.2"/>
    <n v="1.4099999999999997"/>
  </r>
  <r>
    <n v="4067"/>
    <x v="2008"/>
    <n v="2011"/>
    <x v="301"/>
    <d v="2011-11-05T00:00:00"/>
    <s v="Standard Class"/>
    <s v="KH-16630"/>
    <s v="Ken Heidel"/>
    <s v="Corporate"/>
    <s v="United States"/>
    <s v="Charlotte"/>
    <s v="North Carolina"/>
    <n v="28205"/>
    <s v="South"/>
    <s v="OFF-AR-10000634"/>
    <x v="1"/>
    <x v="6"/>
    <s v="Newell 320"/>
    <x v="1518"/>
    <n v="3"/>
    <n v="0.2"/>
    <n v="0.89880000000000004"/>
  </r>
  <r>
    <n v="4068"/>
    <x v="2008"/>
    <n v="2011"/>
    <x v="301"/>
    <d v="2011-11-05T00:00:00"/>
    <s v="Standard Class"/>
    <s v="KH-16630"/>
    <s v="Ken Heidel"/>
    <s v="Corporate"/>
    <s v="United States"/>
    <s v="Charlotte"/>
    <s v="North Carolina"/>
    <n v="28205"/>
    <s v="South"/>
    <s v="OFF-LA-10001771"/>
    <x v="1"/>
    <x v="2"/>
    <s v="Avery 513"/>
    <x v="3152"/>
    <n v="12"/>
    <n v="0.2"/>
    <n v="15.537599999999998"/>
  </r>
  <r>
    <n v="4069"/>
    <x v="2008"/>
    <n v="2011"/>
    <x v="301"/>
    <d v="2011-11-05T00:00:00"/>
    <s v="Standard Class"/>
    <s v="KH-16630"/>
    <s v="Ken Heidel"/>
    <s v="Corporate"/>
    <s v="United States"/>
    <s v="Charlotte"/>
    <s v="North Carolina"/>
    <n v="28205"/>
    <s v="South"/>
    <s v="TEC-PH-10004434"/>
    <x v="2"/>
    <x v="7"/>
    <s v="Cisco IP Phone 7961G VoIP phone - Dark gray"/>
    <x v="3153"/>
    <n v="9"/>
    <n v="0.2"/>
    <n v="110.1194999999999"/>
  </r>
  <r>
    <n v="4070"/>
    <x v="2009"/>
    <n v="2013"/>
    <x v="770"/>
    <d v="2013-09-01T00:00:00"/>
    <s v="First Class"/>
    <s v="TP-21415"/>
    <s v="Tom Prescott"/>
    <s v="Consumer"/>
    <s v="United States"/>
    <s v="Dallas"/>
    <s v="Texas"/>
    <n v="75081"/>
    <s v="Central"/>
    <s v="OFF-BI-10000050"/>
    <x v="1"/>
    <x v="8"/>
    <s v="Angle-D Binders with Locking Rings, Label Holders"/>
    <x v="3154"/>
    <n v="9"/>
    <n v="0.8"/>
    <n v="-21.681000000000004"/>
  </r>
  <r>
    <n v="4071"/>
    <x v="2009"/>
    <n v="2013"/>
    <x v="770"/>
    <d v="2013-09-01T00:00:00"/>
    <s v="First Class"/>
    <s v="TP-21415"/>
    <s v="Tom Prescott"/>
    <s v="Consumer"/>
    <s v="United States"/>
    <s v="Dallas"/>
    <s v="Texas"/>
    <n v="75081"/>
    <s v="Central"/>
    <s v="OFF-BI-10002414"/>
    <x v="1"/>
    <x v="8"/>
    <s v="GBC ProClick Spines for 32-Hole Punch"/>
    <x v="3155"/>
    <n v="4"/>
    <n v="0.8"/>
    <n v="-16.539600000000007"/>
  </r>
  <r>
    <n v="4072"/>
    <x v="2009"/>
    <n v="2013"/>
    <x v="770"/>
    <d v="2013-09-01T00:00:00"/>
    <s v="First Class"/>
    <s v="TP-21415"/>
    <s v="Tom Prescott"/>
    <s v="Consumer"/>
    <s v="United States"/>
    <s v="Dallas"/>
    <s v="Texas"/>
    <n v="75081"/>
    <s v="Central"/>
    <s v="FUR-BO-10003159"/>
    <x v="0"/>
    <x v="0"/>
    <s v="Sauder Camden County Collection Libraries, Planked Cherry Finish"/>
    <x v="3156"/>
    <n v="2"/>
    <n v="0.32"/>
    <n v="-52.890800000000027"/>
  </r>
  <r>
    <n v="4073"/>
    <x v="2010"/>
    <n v="2012"/>
    <x v="401"/>
    <d v="2012-12-08T00:00:00"/>
    <s v="Second Class"/>
    <s v="NP-18685"/>
    <s v="Nora Pelletier"/>
    <s v="Home Office"/>
    <s v="United States"/>
    <s v="Indianapolis"/>
    <s v="Indiana"/>
    <n v="46203"/>
    <s v="Central"/>
    <s v="TEC-CO-10002095"/>
    <x v="2"/>
    <x v="16"/>
    <s v="Hewlett Packard 610 Color Digital Copier / Printer"/>
    <x v="3157"/>
    <n v="2"/>
    <n v="0"/>
    <n v="449.99099999999999"/>
  </r>
  <r>
    <n v="4074"/>
    <x v="2011"/>
    <n v="2012"/>
    <x v="496"/>
    <d v="2012-09-27T00:00:00"/>
    <s v="First Class"/>
    <s v="SC-20680"/>
    <s v="Steve Carroll"/>
    <s v="Home Office"/>
    <s v="United States"/>
    <s v="Broken Arrow"/>
    <s v="Oklahoma"/>
    <n v="74012"/>
    <s v="Central"/>
    <s v="TEC-PH-10004120"/>
    <x v="2"/>
    <x v="7"/>
    <s v="AT&amp;T 1080 Phone"/>
    <x v="3158"/>
    <n v="6"/>
    <n v="0"/>
    <n v="213.70440000000002"/>
  </r>
  <r>
    <n v="4075"/>
    <x v="2012"/>
    <n v="2014"/>
    <x v="940"/>
    <d v="2014-11-21T00:00:00"/>
    <s v="Standard Class"/>
    <s v="DK-12895"/>
    <s v="Dana Kaydos"/>
    <s v="Consumer"/>
    <s v="United States"/>
    <s v="Miramar"/>
    <s v="Florida"/>
    <n v="33023"/>
    <s v="South"/>
    <s v="FUR-FU-10003553"/>
    <x v="0"/>
    <x v="5"/>
    <s v="Howard Miller 13-1/2&quot; Diameter Rosebrook Wall Clock"/>
    <x v="3159"/>
    <n v="4"/>
    <n v="0.2"/>
    <n v="55.016000000000012"/>
  </r>
  <r>
    <n v="4076"/>
    <x v="2012"/>
    <n v="2014"/>
    <x v="940"/>
    <d v="2014-11-21T00:00:00"/>
    <s v="Standard Class"/>
    <s v="DK-12895"/>
    <s v="Dana Kaydos"/>
    <s v="Consumer"/>
    <s v="United States"/>
    <s v="Miramar"/>
    <s v="Florida"/>
    <n v="33023"/>
    <s v="South"/>
    <s v="FUR-FU-10001488"/>
    <x v="0"/>
    <x v="5"/>
    <s v="Tenex 46&quot; x 60&quot; Computer Anti-Static Chairmat, Rectangular Shaped"/>
    <x v="3160"/>
    <n v="4"/>
    <n v="0.2"/>
    <n v="0"/>
  </r>
  <r>
    <n v="4077"/>
    <x v="2013"/>
    <n v="2012"/>
    <x v="546"/>
    <d v="2012-12-21T00:00:00"/>
    <s v="Second Class"/>
    <s v="SM-20950"/>
    <s v="Suzanne McNair"/>
    <s v="Corporate"/>
    <s v="United States"/>
    <s v="Omaha"/>
    <s v="Nebraska"/>
    <n v="68104"/>
    <s v="Central"/>
    <s v="OFF-BI-10003094"/>
    <x v="1"/>
    <x v="8"/>
    <s v="Self-Adhesive Ring Binder Labels"/>
    <x v="991"/>
    <n v="2"/>
    <n v="0"/>
    <n v="3.3087999999999997"/>
  </r>
  <r>
    <n v="4078"/>
    <x v="2013"/>
    <n v="2012"/>
    <x v="546"/>
    <d v="2012-12-21T00:00:00"/>
    <s v="Second Class"/>
    <s v="SM-20950"/>
    <s v="Suzanne McNair"/>
    <s v="Corporate"/>
    <s v="United States"/>
    <s v="Omaha"/>
    <s v="Nebraska"/>
    <n v="68104"/>
    <s v="Central"/>
    <s v="OFF-FA-10003472"/>
    <x v="1"/>
    <x v="13"/>
    <s v="Bagged Rubber Bands"/>
    <x v="1325"/>
    <n v="4"/>
    <n v="0"/>
    <n v="0.2016"/>
  </r>
  <r>
    <n v="4079"/>
    <x v="2013"/>
    <n v="2012"/>
    <x v="546"/>
    <d v="2012-12-21T00:00:00"/>
    <s v="Second Class"/>
    <s v="SM-20950"/>
    <s v="Suzanne McNair"/>
    <s v="Corporate"/>
    <s v="United States"/>
    <s v="Omaha"/>
    <s v="Nebraska"/>
    <n v="68104"/>
    <s v="Central"/>
    <s v="OFF-PA-10001289"/>
    <x v="1"/>
    <x v="10"/>
    <s v="White Computer Printout Paper by Universal"/>
    <x v="2248"/>
    <n v="3"/>
    <n v="0"/>
    <n v="56.977199999999996"/>
  </r>
  <r>
    <n v="4080"/>
    <x v="2014"/>
    <n v="2012"/>
    <x v="379"/>
    <d v="2012-12-24T00:00:00"/>
    <s v="First Class"/>
    <s v="LS-17245"/>
    <s v="Lynn Smith"/>
    <s v="Consumer"/>
    <s v="United States"/>
    <s v="Jacksonville"/>
    <s v="North Carolina"/>
    <n v="28540"/>
    <s v="South"/>
    <s v="TEC-PH-10002293"/>
    <x v="2"/>
    <x v="7"/>
    <s v="Anker 36W 4-Port USB Wall Charger Travel Power Adapter for iPhone 5s 5c 5"/>
    <x v="334"/>
    <n v="3"/>
    <n v="0.2"/>
    <n v="4.7976000000000028"/>
  </r>
  <r>
    <n v="4081"/>
    <x v="2015"/>
    <n v="2013"/>
    <x v="477"/>
    <d v="2013-09-30T00:00:00"/>
    <s v="Standard Class"/>
    <s v="KE-16420"/>
    <s v="Katrina Edelman"/>
    <s v="Corporate"/>
    <s v="United States"/>
    <s v="Tigard"/>
    <s v="Oregon"/>
    <n v="97224"/>
    <s v="West"/>
    <s v="OFF-PA-10000380"/>
    <x v="1"/>
    <x v="10"/>
    <s v="REDIFORM Incoming/Outgoing Call Register, 11&quot; X 8 1/2&quot;, 100 Messages"/>
    <x v="3161"/>
    <n v="9"/>
    <n v="0.2"/>
    <n v="22.518000000000001"/>
  </r>
  <r>
    <n v="4082"/>
    <x v="2015"/>
    <n v="2013"/>
    <x v="477"/>
    <d v="2013-09-30T00:00:00"/>
    <s v="Standard Class"/>
    <s v="KE-16420"/>
    <s v="Katrina Edelman"/>
    <s v="Corporate"/>
    <s v="United States"/>
    <s v="Tigard"/>
    <s v="Oregon"/>
    <n v="97224"/>
    <s v="West"/>
    <s v="OFF-BI-10004828"/>
    <x v="1"/>
    <x v="8"/>
    <s v="GBC Poly Designer Binding Covers"/>
    <x v="3162"/>
    <n v="1"/>
    <n v="0.7"/>
    <n v="-3.5153999999999996"/>
  </r>
  <r>
    <n v="4083"/>
    <x v="2016"/>
    <n v="2014"/>
    <x v="92"/>
    <d v="2014-07-01T00:00:00"/>
    <s v="Standard Class"/>
    <s v="MC-17635"/>
    <s v="Matthew Clasen"/>
    <s v="Corporate"/>
    <s v="United States"/>
    <s v="Decatur"/>
    <s v="Illinois"/>
    <n v="62521"/>
    <s v="Central"/>
    <s v="OFF-BI-10004632"/>
    <x v="1"/>
    <x v="8"/>
    <s v="Ibico Hi-Tech Manual Binding System"/>
    <x v="645"/>
    <n v="3"/>
    <n v="0.8"/>
    <n v="-320.23950000000013"/>
  </r>
  <r>
    <n v="4084"/>
    <x v="2016"/>
    <n v="2014"/>
    <x v="92"/>
    <d v="2014-07-01T00:00:00"/>
    <s v="Standard Class"/>
    <s v="MC-17635"/>
    <s v="Matthew Clasen"/>
    <s v="Corporate"/>
    <s v="United States"/>
    <s v="Decatur"/>
    <s v="Illinois"/>
    <n v="62521"/>
    <s v="Central"/>
    <s v="OFF-PA-10000327"/>
    <x v="1"/>
    <x v="10"/>
    <s v="Xerox 1971"/>
    <x v="1518"/>
    <n v="3"/>
    <n v="0.2"/>
    <n v="3.2099999999999982"/>
  </r>
  <r>
    <n v="4085"/>
    <x v="2017"/>
    <n v="2014"/>
    <x v="210"/>
    <d v="2014-09-10T00:00:00"/>
    <s v="First Class"/>
    <s v="Dp-13240"/>
    <s v="Dean percer"/>
    <s v="Home Office"/>
    <s v="United States"/>
    <s v="Phoenix"/>
    <s v="Arizona"/>
    <n v="85023"/>
    <s v="West"/>
    <s v="OFF-BI-10003291"/>
    <x v="1"/>
    <x v="8"/>
    <s v="Wilson Jones Leather-Like Binders with DublLock Round Rings"/>
    <x v="3163"/>
    <n v="3"/>
    <n v="0.7"/>
    <n v="-6.0236999999999998"/>
  </r>
  <r>
    <n v="4086"/>
    <x v="2018"/>
    <n v="2013"/>
    <x v="578"/>
    <d v="2013-08-07T00:00:00"/>
    <s v="Second Class"/>
    <s v="LC-16930"/>
    <s v="Linda Cazamias"/>
    <s v="Corporate"/>
    <s v="United States"/>
    <s v="Sacramento"/>
    <s v="California"/>
    <n v="95823"/>
    <s v="West"/>
    <s v="TEC-PH-10002275"/>
    <x v="2"/>
    <x v="7"/>
    <s v="Mitel 5320 IP Phone VoIP phone"/>
    <x v="3164"/>
    <n v="2"/>
    <n v="0.2"/>
    <n v="30.238400000000013"/>
  </r>
  <r>
    <n v="4087"/>
    <x v="2018"/>
    <n v="2013"/>
    <x v="578"/>
    <d v="2013-08-07T00:00:00"/>
    <s v="Second Class"/>
    <s v="LC-16930"/>
    <s v="Linda Cazamias"/>
    <s v="Corporate"/>
    <s v="United States"/>
    <s v="Sacramento"/>
    <s v="California"/>
    <n v="95823"/>
    <s v="West"/>
    <s v="OFF-BI-10003291"/>
    <x v="1"/>
    <x v="8"/>
    <s v="Wilson Jones Leather-Like Binders with DublLock Round Rings"/>
    <x v="3165"/>
    <n v="3"/>
    <n v="0.2"/>
    <n v="7.0712999999999981"/>
  </r>
  <r>
    <n v="4088"/>
    <x v="2018"/>
    <n v="2013"/>
    <x v="578"/>
    <d v="2013-08-07T00:00:00"/>
    <s v="Second Class"/>
    <s v="LC-16930"/>
    <s v="Linda Cazamias"/>
    <s v="Corporate"/>
    <s v="United States"/>
    <s v="Sacramento"/>
    <s v="California"/>
    <n v="95823"/>
    <s v="West"/>
    <s v="OFF-BI-10000343"/>
    <x v="1"/>
    <x v="8"/>
    <s v="Pressboard Covers with Storage Hooks, 9 1/2&quot; x 11&quot;, Light Blue"/>
    <x v="696"/>
    <n v="3"/>
    <n v="0.2"/>
    <n v="3.9770999999999996"/>
  </r>
  <r>
    <n v="4089"/>
    <x v="2019"/>
    <n v="2011"/>
    <x v="710"/>
    <d v="2011-08-26T00:00:00"/>
    <s v="Standard Class"/>
    <s v="LH-16900"/>
    <s v="Lena Hernandez"/>
    <s v="Consumer"/>
    <s v="United States"/>
    <s v="Jonesboro"/>
    <s v="Arkansas"/>
    <n v="72401"/>
    <s v="South"/>
    <s v="FUR-BO-10000711"/>
    <x v="0"/>
    <x v="0"/>
    <s v="Hon Metal Bookcases, Gray"/>
    <x v="3166"/>
    <n v="9"/>
    <n v="0"/>
    <n v="172.48140000000001"/>
  </r>
  <r>
    <n v="4090"/>
    <x v="2020"/>
    <n v="2013"/>
    <x v="178"/>
    <d v="2013-04-06T00:00:00"/>
    <s v="Standard Class"/>
    <s v="TB-21175"/>
    <s v="Thomas Boland"/>
    <s v="Corporate"/>
    <s v="United States"/>
    <s v="New York City"/>
    <s v="New York"/>
    <n v="10035"/>
    <s v="East"/>
    <s v="OFF-LA-10001297"/>
    <x v="1"/>
    <x v="2"/>
    <s v="Avery 473"/>
    <x v="346"/>
    <n v="2"/>
    <n v="0"/>
    <n v="9.9359999999999999"/>
  </r>
  <r>
    <n v="4091"/>
    <x v="2020"/>
    <n v="2013"/>
    <x v="178"/>
    <d v="2013-04-06T00:00:00"/>
    <s v="Standard Class"/>
    <s v="TB-21175"/>
    <s v="Thomas Boland"/>
    <s v="Corporate"/>
    <s v="United States"/>
    <s v="New York City"/>
    <s v="New York"/>
    <n v="10035"/>
    <s v="East"/>
    <s v="OFF-SU-10001574"/>
    <x v="1"/>
    <x v="14"/>
    <s v="Acme Value Line Scissors"/>
    <x v="1031"/>
    <n v="3"/>
    <n v="0"/>
    <n v="3.2849999999999993"/>
  </r>
  <r>
    <n v="4092"/>
    <x v="2020"/>
    <n v="2013"/>
    <x v="178"/>
    <d v="2013-04-06T00:00:00"/>
    <s v="Standard Class"/>
    <s v="TB-21175"/>
    <s v="Thomas Boland"/>
    <s v="Corporate"/>
    <s v="United States"/>
    <s v="New York City"/>
    <s v="New York"/>
    <n v="10035"/>
    <s v="East"/>
    <s v="OFF-BI-10003305"/>
    <x v="1"/>
    <x v="8"/>
    <s v="Avery Hanging File Binders"/>
    <x v="646"/>
    <n v="3"/>
    <n v="0.2"/>
    <n v="4.6643999999999988"/>
  </r>
  <r>
    <n v="4093"/>
    <x v="2021"/>
    <n v="2014"/>
    <x v="941"/>
    <d v="2014-05-19T00:00:00"/>
    <s v="First Class"/>
    <s v="JM-15865"/>
    <s v="John Murray"/>
    <s v="Consumer"/>
    <s v="United States"/>
    <s v="Akron"/>
    <s v="Ohio"/>
    <n v="44312"/>
    <s v="East"/>
    <s v="OFF-ST-10002574"/>
    <x v="1"/>
    <x v="4"/>
    <s v="SAFCO Commercial Wire Shelving, Black"/>
    <x v="3167"/>
    <n v="2"/>
    <n v="0.2"/>
    <n v="-55.256"/>
  </r>
  <r>
    <n v="4094"/>
    <x v="2022"/>
    <n v="2012"/>
    <x v="252"/>
    <d v="2012-08-28T00:00:00"/>
    <s v="Standard Class"/>
    <s v="KW-16435"/>
    <s v="Katrina Willman"/>
    <s v="Consumer"/>
    <s v="United States"/>
    <s v="Florence"/>
    <s v="Kentucky"/>
    <n v="41042"/>
    <s v="South"/>
    <s v="TEC-MA-10000864"/>
    <x v="2"/>
    <x v="15"/>
    <s v="Cisco 9971 IP Video Phone Charcoal"/>
    <x v="3168"/>
    <n v="7"/>
    <n v="0"/>
    <n v="1416.7999999999997"/>
  </r>
  <r>
    <n v="4095"/>
    <x v="2022"/>
    <n v="2012"/>
    <x v="252"/>
    <d v="2012-08-28T00:00:00"/>
    <s v="Standard Class"/>
    <s v="KW-16435"/>
    <s v="Katrina Willman"/>
    <s v="Consumer"/>
    <s v="United States"/>
    <s v="Florence"/>
    <s v="Kentucky"/>
    <n v="41042"/>
    <s v="South"/>
    <s v="TEC-AC-10003289"/>
    <x v="2"/>
    <x v="11"/>
    <s v="Anker Ultra-Slim Mini Bluetooth 3.0 Wireless Keyboard"/>
    <x v="1105"/>
    <n v="4"/>
    <n v="0"/>
    <n v="18.390799999999999"/>
  </r>
  <r>
    <n v="4096"/>
    <x v="2022"/>
    <n v="2012"/>
    <x v="252"/>
    <d v="2012-08-28T00:00:00"/>
    <s v="Standard Class"/>
    <s v="KW-16435"/>
    <s v="Katrina Willman"/>
    <s v="Consumer"/>
    <s v="United States"/>
    <s v="Florence"/>
    <s v="Kentucky"/>
    <n v="41042"/>
    <s v="South"/>
    <s v="TEC-PH-10001619"/>
    <x v="2"/>
    <x v="7"/>
    <s v="LG G3"/>
    <x v="2173"/>
    <n v="3"/>
    <n v="0"/>
    <n v="170.51129999999998"/>
  </r>
  <r>
    <n v="4097"/>
    <x v="2023"/>
    <n v="2011"/>
    <x v="865"/>
    <d v="2011-09-28T00:00:00"/>
    <s v="Standard Class"/>
    <s v="SC-20095"/>
    <s v="Sanjit Chand"/>
    <s v="Consumer"/>
    <s v="United States"/>
    <s v="Minneapolis"/>
    <s v="Minnesota"/>
    <n v="55407"/>
    <s v="Central"/>
    <s v="OFF-PA-10004888"/>
    <x v="1"/>
    <x v="10"/>
    <s v="Xerox 217"/>
    <x v="56"/>
    <n v="5"/>
    <n v="0"/>
    <n v="15.552000000000001"/>
  </r>
  <r>
    <n v="4098"/>
    <x v="2023"/>
    <n v="2011"/>
    <x v="865"/>
    <d v="2011-09-28T00:00:00"/>
    <s v="Standard Class"/>
    <s v="SC-20095"/>
    <s v="Sanjit Chand"/>
    <s v="Consumer"/>
    <s v="United States"/>
    <s v="Minneapolis"/>
    <s v="Minnesota"/>
    <n v="55407"/>
    <s v="Central"/>
    <s v="OFF-ST-10000736"/>
    <x v="1"/>
    <x v="4"/>
    <s v="Carina Double Wide Media Storage Towers in Natural &amp; Black"/>
    <x v="3169"/>
    <n v="5"/>
    <n v="0"/>
    <n v="16.195999999999984"/>
  </r>
  <r>
    <n v="4099"/>
    <x v="2023"/>
    <n v="2011"/>
    <x v="865"/>
    <d v="2011-09-28T00:00:00"/>
    <s v="Standard Class"/>
    <s v="SC-20095"/>
    <s v="Sanjit Chand"/>
    <s v="Consumer"/>
    <s v="United States"/>
    <s v="Minneapolis"/>
    <s v="Minnesota"/>
    <n v="55407"/>
    <s v="Central"/>
    <s v="OFF-BI-10001120"/>
    <x v="1"/>
    <x v="8"/>
    <s v="Ibico EPK-21 Electric Binding System"/>
    <x v="3170"/>
    <n v="5"/>
    <n v="0"/>
    <n v="4630.4755000000005"/>
  </r>
  <r>
    <n v="4100"/>
    <x v="2023"/>
    <n v="2011"/>
    <x v="865"/>
    <d v="2011-09-28T00:00:00"/>
    <s v="Standard Class"/>
    <s v="SC-20095"/>
    <s v="Sanjit Chand"/>
    <s v="Consumer"/>
    <s v="United States"/>
    <s v="Minneapolis"/>
    <s v="Minnesota"/>
    <n v="55407"/>
    <s v="Central"/>
    <s v="OFF-BI-10000301"/>
    <x v="1"/>
    <x v="8"/>
    <s v="GBC Instant Report Kit"/>
    <x v="3171"/>
    <n v="2"/>
    <n v="0"/>
    <n v="6.47"/>
  </r>
  <r>
    <n v="4101"/>
    <x v="2024"/>
    <n v="2014"/>
    <x v="249"/>
    <d v="2014-06-24T00:00:00"/>
    <s v="Standard Class"/>
    <s v="ZC-21910"/>
    <s v="Zuschuss Carroll"/>
    <s v="Consumer"/>
    <s v="United States"/>
    <s v="Houston"/>
    <s v="Texas"/>
    <n v="77095"/>
    <s v="Central"/>
    <s v="OFF-AP-10004655"/>
    <x v="1"/>
    <x v="9"/>
    <s v="Holmes Visible Mist Ultrasonic Humidifier with 2.3-Gallon Output per Day, Replacement Filter"/>
    <x v="3172"/>
    <n v="1"/>
    <n v="0.8"/>
    <n v="-5.2072000000000012"/>
  </r>
  <r>
    <n v="4102"/>
    <x v="2024"/>
    <n v="2014"/>
    <x v="249"/>
    <d v="2014-06-24T00:00:00"/>
    <s v="Standard Class"/>
    <s v="ZC-21910"/>
    <s v="Zuschuss Carroll"/>
    <s v="Consumer"/>
    <s v="United States"/>
    <s v="Houston"/>
    <s v="Texas"/>
    <n v="77095"/>
    <s v="Central"/>
    <s v="OFF-AP-10002906"/>
    <x v="1"/>
    <x v="9"/>
    <s v="Hoover Replacement Belt for Commercial Guardsman Heavy-Duty Upright Vacuum"/>
    <x v="3173"/>
    <n v="1"/>
    <n v="0.8"/>
    <n v="-1.1100000000000003"/>
  </r>
  <r>
    <n v="4103"/>
    <x v="2024"/>
    <n v="2014"/>
    <x v="249"/>
    <d v="2014-06-24T00:00:00"/>
    <s v="Standard Class"/>
    <s v="ZC-21910"/>
    <s v="Zuschuss Carroll"/>
    <s v="Consumer"/>
    <s v="United States"/>
    <s v="Houston"/>
    <s v="Texas"/>
    <n v="77095"/>
    <s v="Central"/>
    <s v="OFF-PA-10000740"/>
    <x v="1"/>
    <x v="10"/>
    <s v="Xerox 1982"/>
    <x v="3174"/>
    <n v="8"/>
    <n v="0.2"/>
    <n v="47.50719999999999"/>
  </r>
  <r>
    <n v="4104"/>
    <x v="2025"/>
    <n v="2014"/>
    <x v="202"/>
    <d v="2014-12-22T00:00:00"/>
    <s v="Same Day"/>
    <s v="RB-19465"/>
    <s v="Rick Bensley"/>
    <s v="Home Office"/>
    <s v="United States"/>
    <s v="Fremont"/>
    <s v="Nebraska"/>
    <n v="68025"/>
    <s v="Central"/>
    <s v="FUR-FU-10001940"/>
    <x v="0"/>
    <x v="5"/>
    <s v="Staples"/>
    <x v="204"/>
    <n v="2"/>
    <n v="0"/>
    <n v="7.0048000000000012"/>
  </r>
  <r>
    <n v="4105"/>
    <x v="2026"/>
    <n v="2014"/>
    <x v="783"/>
    <d v="2014-08-14T00:00:00"/>
    <s v="Standard Class"/>
    <s v="JK-15370"/>
    <s v="Jay Kimmel"/>
    <s v="Consumer"/>
    <s v="United States"/>
    <s v="San Diego"/>
    <s v="California"/>
    <n v="92105"/>
    <s v="West"/>
    <s v="TEC-PH-10000439"/>
    <x v="2"/>
    <x v="7"/>
    <s v="GE DSL Phone Line Filter"/>
    <x v="3175"/>
    <n v="5"/>
    <n v="0.2"/>
    <n v="17.995499999999979"/>
  </r>
  <r>
    <n v="4106"/>
    <x v="2026"/>
    <n v="2014"/>
    <x v="783"/>
    <d v="2014-08-14T00:00:00"/>
    <s v="Standard Class"/>
    <s v="JK-15370"/>
    <s v="Jay Kimmel"/>
    <s v="Consumer"/>
    <s v="United States"/>
    <s v="San Diego"/>
    <s v="California"/>
    <n v="92105"/>
    <s v="West"/>
    <s v="OFF-BI-10000404"/>
    <x v="1"/>
    <x v="8"/>
    <s v="Avery Printable Repositionable Plastic Tabs"/>
    <x v="1288"/>
    <n v="2"/>
    <n v="0.2"/>
    <n v="4.6440000000000001"/>
  </r>
  <r>
    <n v="4107"/>
    <x v="2027"/>
    <n v="2013"/>
    <x v="250"/>
    <d v="2013-08-27T00:00:00"/>
    <s v="Standard Class"/>
    <s v="DD-13570"/>
    <s v="Dorothy Dickinson"/>
    <s v="Consumer"/>
    <s v="United States"/>
    <s v="Houston"/>
    <s v="Texas"/>
    <n v="77041"/>
    <s v="Central"/>
    <s v="OFF-BI-10003676"/>
    <x v="1"/>
    <x v="8"/>
    <s v="GBC Standard Recycled Report Covers, Clear Plastic Sheets"/>
    <x v="3176"/>
    <n v="2"/>
    <n v="0.8"/>
    <n v="-6.8992000000000022"/>
  </r>
  <r>
    <n v="4108"/>
    <x v="2028"/>
    <n v="2012"/>
    <x v="67"/>
    <d v="2012-09-07T00:00:00"/>
    <s v="Same Day"/>
    <s v="MC-17275"/>
    <s v="Marc Crier"/>
    <s v="Consumer"/>
    <s v="United States"/>
    <s v="New York City"/>
    <s v="New York"/>
    <n v="10011"/>
    <s v="East"/>
    <s v="OFF-ST-10002486"/>
    <x v="1"/>
    <x v="4"/>
    <s v="Eldon Shelf Savers Cubes and Bins"/>
    <x v="544"/>
    <n v="2"/>
    <n v="0"/>
    <n v="0.27919999999999945"/>
  </r>
  <r>
    <n v="4109"/>
    <x v="2028"/>
    <n v="2012"/>
    <x v="67"/>
    <d v="2012-09-07T00:00:00"/>
    <s v="Same Day"/>
    <s v="MC-17275"/>
    <s v="Marc Crier"/>
    <s v="Consumer"/>
    <s v="United States"/>
    <s v="New York City"/>
    <s v="New York"/>
    <n v="10011"/>
    <s v="East"/>
    <s v="FUR-TA-10003837"/>
    <x v="0"/>
    <x v="3"/>
    <s v="Anderson Hickey Conga Table Tops &amp; Accessories"/>
    <x v="3177"/>
    <n v="3"/>
    <n v="0.4"/>
    <n v="-14.163900000000005"/>
  </r>
  <r>
    <n v="4110"/>
    <x v="2029"/>
    <n v="2012"/>
    <x v="707"/>
    <d v="2013-01-01T00:00:00"/>
    <s v="Standard Class"/>
    <s v="DL-13495"/>
    <s v="Dionis Lloyd"/>
    <s v="Corporate"/>
    <s v="United States"/>
    <s v="Detroit"/>
    <s v="Michigan"/>
    <n v="48227"/>
    <s v="Central"/>
    <s v="TEC-PH-10002923"/>
    <x v="2"/>
    <x v="7"/>
    <s v="Logitech B530 USB Headset - headset - Full size, Binaural"/>
    <x v="2270"/>
    <n v="2"/>
    <n v="0"/>
    <n v="19.974600000000002"/>
  </r>
  <r>
    <n v="4111"/>
    <x v="2029"/>
    <n v="2012"/>
    <x v="707"/>
    <d v="2013-01-01T00:00:00"/>
    <s v="Standard Class"/>
    <s v="DL-13495"/>
    <s v="Dionis Lloyd"/>
    <s v="Corporate"/>
    <s v="United States"/>
    <s v="Detroit"/>
    <s v="Michigan"/>
    <n v="48227"/>
    <s v="Central"/>
    <s v="FUR-BO-10004360"/>
    <x v="0"/>
    <x v="0"/>
    <s v="Rush Hierlooms Collection Rich Wood Bookcases"/>
    <x v="3178"/>
    <n v="1"/>
    <n v="0"/>
    <n v="20.927400000000006"/>
  </r>
  <r>
    <n v="4112"/>
    <x v="2029"/>
    <n v="2012"/>
    <x v="707"/>
    <d v="2013-01-01T00:00:00"/>
    <s v="Standard Class"/>
    <s v="DL-13495"/>
    <s v="Dionis Lloyd"/>
    <s v="Corporate"/>
    <s v="United States"/>
    <s v="Detroit"/>
    <s v="Michigan"/>
    <n v="48227"/>
    <s v="Central"/>
    <s v="OFF-PA-10002160"/>
    <x v="1"/>
    <x v="10"/>
    <s v="Xerox 1978"/>
    <x v="1714"/>
    <n v="3"/>
    <n v="0"/>
    <n v="8.4966000000000008"/>
  </r>
  <r>
    <n v="4113"/>
    <x v="2029"/>
    <n v="2012"/>
    <x v="707"/>
    <d v="2013-01-01T00:00:00"/>
    <s v="Standard Class"/>
    <s v="DL-13495"/>
    <s v="Dionis Lloyd"/>
    <s v="Corporate"/>
    <s v="United States"/>
    <s v="Detroit"/>
    <s v="Michigan"/>
    <n v="48227"/>
    <s v="Central"/>
    <s v="OFF-AR-10002375"/>
    <x v="1"/>
    <x v="6"/>
    <s v="Newell 351"/>
    <x v="175"/>
    <n v="1"/>
    <n v="0"/>
    <n v="0.9511999999999996"/>
  </r>
  <r>
    <n v="4114"/>
    <x v="2030"/>
    <n v="2012"/>
    <x v="942"/>
    <d v="2012-05-07T00:00:00"/>
    <s v="Standard Class"/>
    <s v="NC-18625"/>
    <s v="Noah Childs"/>
    <s v="Corporate"/>
    <s v="United States"/>
    <s v="Houston"/>
    <s v="Texas"/>
    <n v="77095"/>
    <s v="Central"/>
    <s v="OFF-LA-10000443"/>
    <x v="1"/>
    <x v="2"/>
    <s v="Avery 501"/>
    <x v="3179"/>
    <n v="3"/>
    <n v="0.2"/>
    <n v="2.9888999999999997"/>
  </r>
  <r>
    <n v="4115"/>
    <x v="2030"/>
    <n v="2012"/>
    <x v="942"/>
    <d v="2012-05-07T00:00:00"/>
    <s v="Standard Class"/>
    <s v="NC-18625"/>
    <s v="Noah Childs"/>
    <s v="Corporate"/>
    <s v="United States"/>
    <s v="Houston"/>
    <s v="Texas"/>
    <n v="77095"/>
    <s v="Central"/>
    <s v="TEC-PH-10001750"/>
    <x v="2"/>
    <x v="7"/>
    <s v="Samsung Rugby III"/>
    <x v="3180"/>
    <n v="3"/>
    <n v="0.2"/>
    <n v="13.857900000000008"/>
  </r>
  <r>
    <n v="4116"/>
    <x v="2031"/>
    <n v="2013"/>
    <x v="390"/>
    <d v="2013-11-28T00:00:00"/>
    <s v="First Class"/>
    <s v="AC-10450"/>
    <s v="Amy Cox"/>
    <s v="Consumer"/>
    <s v="United States"/>
    <s v="Seattle"/>
    <s v="Washington"/>
    <n v="98105"/>
    <s v="West"/>
    <s v="OFF-BI-10004632"/>
    <x v="1"/>
    <x v="8"/>
    <s v="Ibico Hi-Tech Manual Binding System"/>
    <x v="3181"/>
    <n v="5"/>
    <n v="0.2"/>
    <n v="381.23749999999995"/>
  </r>
  <r>
    <n v="4117"/>
    <x v="2032"/>
    <n v="2012"/>
    <x v="27"/>
    <d v="2012-11-29T00:00:00"/>
    <s v="Standard Class"/>
    <s v="TS-21340"/>
    <s v="Toby Swindell"/>
    <s v="Consumer"/>
    <s v="United States"/>
    <s v="Los Angeles"/>
    <s v="California"/>
    <n v="90036"/>
    <s v="West"/>
    <s v="OFF-BI-10002813"/>
    <x v="1"/>
    <x v="8"/>
    <s v="Avery Reinforcements for Hole-Punch Pages"/>
    <x v="1443"/>
    <n v="2"/>
    <n v="0.2"/>
    <n v="0.99"/>
  </r>
  <r>
    <n v="4118"/>
    <x v="2032"/>
    <n v="2012"/>
    <x v="27"/>
    <d v="2012-11-29T00:00:00"/>
    <s v="Standard Class"/>
    <s v="TS-21340"/>
    <s v="Toby Swindell"/>
    <s v="Consumer"/>
    <s v="United States"/>
    <s v="Los Angeles"/>
    <s v="California"/>
    <n v="90036"/>
    <s v="West"/>
    <s v="OFF-PA-10002005"/>
    <x v="1"/>
    <x v="10"/>
    <s v="Xerox 225"/>
    <x v="541"/>
    <n v="3"/>
    <n v="0"/>
    <n v="9.3312000000000008"/>
  </r>
  <r>
    <n v="4119"/>
    <x v="2032"/>
    <n v="2012"/>
    <x v="27"/>
    <d v="2012-11-29T00:00:00"/>
    <s v="Standard Class"/>
    <s v="TS-21340"/>
    <s v="Toby Swindell"/>
    <s v="Consumer"/>
    <s v="United States"/>
    <s v="Los Angeles"/>
    <s v="California"/>
    <n v="90036"/>
    <s v="West"/>
    <s v="OFF-ST-10000060"/>
    <x v="1"/>
    <x v="4"/>
    <s v="Fellowes Bankers Box Staxonsteel Drawer File/Stacking System"/>
    <x v="3182"/>
    <n v="7"/>
    <n v="0"/>
    <n v="54.583200000000019"/>
  </r>
  <r>
    <n v="4120"/>
    <x v="2032"/>
    <n v="2012"/>
    <x v="27"/>
    <d v="2012-11-29T00:00:00"/>
    <s v="Standard Class"/>
    <s v="TS-21340"/>
    <s v="Toby Swindell"/>
    <s v="Consumer"/>
    <s v="United States"/>
    <s v="Los Angeles"/>
    <s v="California"/>
    <n v="90036"/>
    <s v="West"/>
    <s v="OFF-BI-10002706"/>
    <x v="1"/>
    <x v="8"/>
    <s v="Avery Premier Heavy-Duty Binder with Round Locking Rings"/>
    <x v="3183"/>
    <n v="8"/>
    <n v="0.2"/>
    <n v="29.702399999999997"/>
  </r>
  <r>
    <n v="4121"/>
    <x v="2033"/>
    <n v="2014"/>
    <x v="507"/>
    <d v="2014-09-11T00:00:00"/>
    <s v="Standard Class"/>
    <s v="MM-17920"/>
    <s v="Michael Moore"/>
    <s v="Consumer"/>
    <s v="United States"/>
    <s v="Philadelphia"/>
    <s v="Pennsylvania"/>
    <n v="19120"/>
    <s v="East"/>
    <s v="TEC-AC-10000199"/>
    <x v="2"/>
    <x v="11"/>
    <s v="Kingston Digital DataTraveler 8GB USB 2.0"/>
    <x v="3184"/>
    <n v="4"/>
    <n v="0.2"/>
    <n v="-1.4279999999999999"/>
  </r>
  <r>
    <n v="4122"/>
    <x v="2034"/>
    <n v="2014"/>
    <x v="943"/>
    <d v="2014-05-13T00:00:00"/>
    <s v="Same Day"/>
    <s v="LP-17080"/>
    <s v="Liz Pelletier"/>
    <s v="Consumer"/>
    <s v="United States"/>
    <s v="Seattle"/>
    <s v="Washington"/>
    <n v="98103"/>
    <s v="West"/>
    <s v="OFF-PA-10002870"/>
    <x v="1"/>
    <x v="10"/>
    <s v="Ampad Phone Message Book, Recycled, 400 Message Capacity, 5 ¾” x 11”"/>
    <x v="782"/>
    <n v="6"/>
    <n v="0"/>
    <n v="16.847999999999999"/>
  </r>
  <r>
    <n v="4123"/>
    <x v="2034"/>
    <n v="2014"/>
    <x v="943"/>
    <d v="2014-05-13T00:00:00"/>
    <s v="Same Day"/>
    <s v="LP-17080"/>
    <s v="Liz Pelletier"/>
    <s v="Consumer"/>
    <s v="United States"/>
    <s v="Seattle"/>
    <s v="Washington"/>
    <n v="98103"/>
    <s v="West"/>
    <s v="OFF-LA-10004545"/>
    <x v="1"/>
    <x v="2"/>
    <s v="Avery 50"/>
    <x v="3185"/>
    <n v="3"/>
    <n v="0"/>
    <n v="17.667299999999997"/>
  </r>
  <r>
    <n v="4124"/>
    <x v="2034"/>
    <n v="2014"/>
    <x v="943"/>
    <d v="2014-05-13T00:00:00"/>
    <s v="Same Day"/>
    <s v="LP-17080"/>
    <s v="Liz Pelletier"/>
    <s v="Consumer"/>
    <s v="United States"/>
    <s v="Seattle"/>
    <s v="Washington"/>
    <n v="98103"/>
    <s v="West"/>
    <s v="OFF-BI-10000962"/>
    <x v="1"/>
    <x v="8"/>
    <s v="Acco Flexible ACCOHIDE Square Ring Data Binder, Dark Blue, 11 1/2&quot; X 14&quot; 7/8&quot;"/>
    <x v="3186"/>
    <n v="2"/>
    <n v="0.2"/>
    <n v="9.4365999999999985"/>
  </r>
  <r>
    <n v="4125"/>
    <x v="2035"/>
    <n v="2011"/>
    <x v="218"/>
    <d v="2011-05-18T00:00:00"/>
    <s v="Standard Class"/>
    <s v="BG-11695"/>
    <s v="Brooke Gillingham"/>
    <s v="Corporate"/>
    <s v="United States"/>
    <s v="Watertown"/>
    <s v="New York"/>
    <n v="13601"/>
    <s v="East"/>
    <s v="OFF-AP-10004249"/>
    <x v="1"/>
    <x v="9"/>
    <s v="Staples"/>
    <x v="385"/>
    <n v="3"/>
    <n v="0"/>
    <n v="9.6956999999999987"/>
  </r>
  <r>
    <n v="4126"/>
    <x v="2036"/>
    <n v="2014"/>
    <x v="944"/>
    <d v="2014-08-01T00:00:00"/>
    <s v="Second Class"/>
    <s v="MG-18145"/>
    <s v="Mike Gockenbach"/>
    <s v="Consumer"/>
    <s v="United States"/>
    <s v="Jacksonville"/>
    <s v="Florida"/>
    <n v="32216"/>
    <s v="South"/>
    <s v="FUR-FU-10001602"/>
    <x v="0"/>
    <x v="5"/>
    <s v="Eldon Delta Triangular Chair Mat, 52&quot; x 58&quot;, Clear"/>
    <x v="3187"/>
    <n v="3"/>
    <n v="0.2"/>
    <n v="-2.2758000000000109"/>
  </r>
  <r>
    <n v="4127"/>
    <x v="2037"/>
    <n v="2014"/>
    <x v="636"/>
    <d v="2014-05-10T00:00:00"/>
    <s v="First Class"/>
    <s v="GZ-14470"/>
    <s v="Gary Zandusky"/>
    <s v="Consumer"/>
    <s v="United States"/>
    <s v="Arlington"/>
    <s v="Virginia"/>
    <n v="22204"/>
    <s v="South"/>
    <s v="OFF-AR-10003179"/>
    <x v="1"/>
    <x v="6"/>
    <s v="Dixon Ticonderoga Core-Lock Colored Pencils"/>
    <x v="3188"/>
    <n v="6"/>
    <n v="0"/>
    <n v="18.037799999999997"/>
  </r>
  <r>
    <n v="4128"/>
    <x v="2038"/>
    <n v="2011"/>
    <x v="111"/>
    <d v="2011-09-24T00:00:00"/>
    <s v="Standard Class"/>
    <s v="JL-15835"/>
    <s v="John Lee"/>
    <s v="Consumer"/>
    <s v="United States"/>
    <s v="Charlotte"/>
    <s v="North Carolina"/>
    <n v="28205"/>
    <s v="South"/>
    <s v="OFF-ST-10003722"/>
    <x v="1"/>
    <x v="4"/>
    <s v="Project Tote Personal File"/>
    <x v="3189"/>
    <n v="6"/>
    <n v="0.2"/>
    <n v="7.5761999999999894"/>
  </r>
  <r>
    <n v="4129"/>
    <x v="2038"/>
    <n v="2011"/>
    <x v="111"/>
    <d v="2011-09-24T00:00:00"/>
    <s v="Standard Class"/>
    <s v="JL-15835"/>
    <s v="John Lee"/>
    <s v="Consumer"/>
    <s v="United States"/>
    <s v="Charlotte"/>
    <s v="North Carolina"/>
    <n v="28205"/>
    <s v="South"/>
    <s v="TEC-MA-10001127"/>
    <x v="2"/>
    <x v="15"/>
    <s v="HP Designjet T520 Inkjet Large Format Printer - 24&quot; Color"/>
    <x v="3190"/>
    <n v="3"/>
    <n v="0.5"/>
    <n v="-944.99460000000045"/>
  </r>
  <r>
    <n v="4130"/>
    <x v="2039"/>
    <n v="2012"/>
    <x v="368"/>
    <d v="2012-04-04T00:00:00"/>
    <s v="Standard Class"/>
    <s v="DO-13435"/>
    <s v="Denny Ordway"/>
    <s v="Consumer"/>
    <s v="United States"/>
    <s v="Seattle"/>
    <s v="Washington"/>
    <n v="98103"/>
    <s v="West"/>
    <s v="OFF-AP-10001947"/>
    <x v="1"/>
    <x v="9"/>
    <s v="Acco 6 Outlet Guardian Premium Plus Surge Suppressor"/>
    <x v="3191"/>
    <n v="4"/>
    <n v="0"/>
    <n v="21.251199999999997"/>
  </r>
  <r>
    <n v="4131"/>
    <x v="2040"/>
    <n v="2011"/>
    <x v="728"/>
    <d v="2011-11-25T00:00:00"/>
    <s v="Standard Class"/>
    <s v="AB-10600"/>
    <s v="Ann Blume"/>
    <s v="Corporate"/>
    <s v="United States"/>
    <s v="Chicago"/>
    <s v="Illinois"/>
    <n v="60623"/>
    <s v="Central"/>
    <s v="OFF-BI-10001107"/>
    <x v="1"/>
    <x v="8"/>
    <s v="GBC White Gloss Covers, Plain Front"/>
    <x v="3192"/>
    <n v="5"/>
    <n v="0.8"/>
    <n v="-23.89200000000001"/>
  </r>
  <r>
    <n v="4132"/>
    <x v="2041"/>
    <n v="2012"/>
    <x v="740"/>
    <d v="2012-07-09T00:00:00"/>
    <s v="Standard Class"/>
    <s v="KB-16315"/>
    <s v="Karl Braun"/>
    <s v="Consumer"/>
    <s v="United States"/>
    <s v="Hollywood"/>
    <s v="Florida"/>
    <n v="33021"/>
    <s v="South"/>
    <s v="OFF-PA-10000349"/>
    <x v="1"/>
    <x v="10"/>
    <s v="Staples"/>
    <x v="1655"/>
    <n v="3"/>
    <n v="0.2"/>
    <n v="4.0338000000000003"/>
  </r>
  <r>
    <n v="4133"/>
    <x v="2041"/>
    <n v="2012"/>
    <x v="740"/>
    <d v="2012-07-09T00:00:00"/>
    <s v="Standard Class"/>
    <s v="KB-16315"/>
    <s v="Karl Braun"/>
    <s v="Consumer"/>
    <s v="United States"/>
    <s v="Hollywood"/>
    <s v="Florida"/>
    <n v="33021"/>
    <s v="South"/>
    <s v="OFF-PA-10003349"/>
    <x v="1"/>
    <x v="10"/>
    <s v="Xerox 1957"/>
    <x v="12"/>
    <n v="3"/>
    <n v="0.2"/>
    <n v="5.6375999999999999"/>
  </r>
  <r>
    <n v="4134"/>
    <x v="2042"/>
    <n v="2011"/>
    <x v="78"/>
    <d v="2011-09-13T00:00:00"/>
    <s v="Standard Class"/>
    <s v="TT-21070"/>
    <s v="Ted Trevino"/>
    <s v="Consumer"/>
    <s v="United States"/>
    <s v="Chesapeake"/>
    <s v="Virginia"/>
    <n v="23320"/>
    <s v="South"/>
    <s v="OFF-FA-10002280"/>
    <x v="1"/>
    <x v="13"/>
    <s v="Advantus Plastic Paper Clips"/>
    <x v="47"/>
    <n v="9"/>
    <n v="0"/>
    <n v="21.599999999999998"/>
  </r>
  <r>
    <n v="4135"/>
    <x v="2042"/>
    <n v="2011"/>
    <x v="78"/>
    <d v="2011-09-13T00:00:00"/>
    <s v="Standard Class"/>
    <s v="TT-21070"/>
    <s v="Ted Trevino"/>
    <s v="Consumer"/>
    <s v="United States"/>
    <s v="Chesapeake"/>
    <s v="Virginia"/>
    <n v="23320"/>
    <s v="South"/>
    <s v="TEC-MA-10000029"/>
    <x v="2"/>
    <x v="15"/>
    <s v="Epson WorkForce WF-2530 All-in-One Printer, Copier Scanner"/>
    <x v="2779"/>
    <n v="3"/>
    <n v="0"/>
    <n v="90.287100000000009"/>
  </r>
  <r>
    <n v="4136"/>
    <x v="2043"/>
    <n v="2014"/>
    <x v="280"/>
    <d v="2014-10-09T00:00:00"/>
    <s v="Standard Class"/>
    <s v="PV-18985"/>
    <s v="Paul Van Hugh"/>
    <s v="Home Office"/>
    <s v="United States"/>
    <s v="Los Angeles"/>
    <s v="California"/>
    <n v="90036"/>
    <s v="West"/>
    <s v="OFF-BI-10002854"/>
    <x v="1"/>
    <x v="8"/>
    <s v="Performers Binder/Pad Holder, Black"/>
    <x v="3193"/>
    <n v="5"/>
    <n v="0.2"/>
    <n v="42.045000000000002"/>
  </r>
  <r>
    <n v="4137"/>
    <x v="2043"/>
    <n v="2014"/>
    <x v="280"/>
    <d v="2014-10-09T00:00:00"/>
    <s v="Standard Class"/>
    <s v="PV-18985"/>
    <s v="Paul Van Hugh"/>
    <s v="Home Office"/>
    <s v="United States"/>
    <s v="Los Angeles"/>
    <s v="California"/>
    <n v="90036"/>
    <s v="West"/>
    <s v="OFF-ST-10003716"/>
    <x v="1"/>
    <x v="4"/>
    <s v="Tennsco Double-Tier Lockers"/>
    <x v="3194"/>
    <n v="7"/>
    <n v="0"/>
    <n v="204.76820000000001"/>
  </r>
  <r>
    <n v="4138"/>
    <x v="2044"/>
    <n v="2014"/>
    <x v="123"/>
    <d v="2014-11-24T00:00:00"/>
    <s v="Standard Class"/>
    <s v="DD-13570"/>
    <s v="Dorothy Dickinson"/>
    <s v="Consumer"/>
    <s v="United States"/>
    <s v="Alexandria"/>
    <s v="Virginia"/>
    <n v="22304"/>
    <s v="South"/>
    <s v="OFF-FA-10000624"/>
    <x v="1"/>
    <x v="13"/>
    <s v="OIC Binder Clips"/>
    <x v="3195"/>
    <n v="7"/>
    <n v="0"/>
    <n v="12.530000000000001"/>
  </r>
  <r>
    <n v="4139"/>
    <x v="2045"/>
    <n v="2013"/>
    <x v="945"/>
    <d v="2014-01-02T00:00:00"/>
    <s v="First Class"/>
    <s v="KD-16495"/>
    <s v="Keith Dawkins"/>
    <s v="Corporate"/>
    <s v="United States"/>
    <s v="Deer Park"/>
    <s v="Texas"/>
    <n v="77536"/>
    <s v="Central"/>
    <s v="OFF-BI-10004654"/>
    <x v="1"/>
    <x v="8"/>
    <s v="Avery Binding System Hidden Tab Executive Style Index Sets"/>
    <x v="3196"/>
    <n v="6"/>
    <n v="0.8"/>
    <n v="-10.385999999999999"/>
  </r>
  <r>
    <n v="4140"/>
    <x v="2046"/>
    <n v="2014"/>
    <x v="96"/>
    <d v="2014-12-05T00:00:00"/>
    <s v="First Class"/>
    <s v="RA-19285"/>
    <s v="Ralph Arnett"/>
    <s v="Consumer"/>
    <s v="United States"/>
    <s v="Philadelphia"/>
    <s v="Pennsylvania"/>
    <n v="19120"/>
    <s v="East"/>
    <s v="OFF-ST-10001228"/>
    <x v="1"/>
    <x v="4"/>
    <s v="Personal File Boxes with Fold-Down Carry Handle"/>
    <x v="3197"/>
    <n v="3"/>
    <n v="0.2"/>
    <n v="2.336999999999998"/>
  </r>
  <r>
    <n v="4141"/>
    <x v="2046"/>
    <n v="2014"/>
    <x v="96"/>
    <d v="2014-12-05T00:00:00"/>
    <s v="First Class"/>
    <s v="RA-19285"/>
    <s v="Ralph Arnett"/>
    <s v="Consumer"/>
    <s v="United States"/>
    <s v="Philadelphia"/>
    <s v="Pennsylvania"/>
    <n v="19120"/>
    <s v="East"/>
    <s v="FUR-FU-10003798"/>
    <x v="0"/>
    <x v="5"/>
    <s v="Ultra Door Kickplate, 8&quot;H x 34&quot;W"/>
    <x v="3097"/>
    <n v="5"/>
    <n v="0.2"/>
    <n v="13.845999999999997"/>
  </r>
  <r>
    <n v="4142"/>
    <x v="2047"/>
    <n v="2013"/>
    <x v="900"/>
    <d v="2013-06-18T00:00:00"/>
    <s v="Standard Class"/>
    <s v="SS-20590"/>
    <s v="Sonia Sunley"/>
    <s v="Consumer"/>
    <s v="United States"/>
    <s v="Wichita"/>
    <s v="Kansas"/>
    <n v="67212"/>
    <s v="Central"/>
    <s v="OFF-LA-10003148"/>
    <x v="1"/>
    <x v="2"/>
    <s v="Avery 51"/>
    <x v="1381"/>
    <n v="3"/>
    <n v="0"/>
    <n v="8.6939999999999991"/>
  </r>
  <r>
    <n v="4143"/>
    <x v="2048"/>
    <n v="2011"/>
    <x v="946"/>
    <d v="2011-05-23T00:00:00"/>
    <s v="Standard Class"/>
    <s v="JH-15820"/>
    <s v="John Huston"/>
    <s v="Consumer"/>
    <s v="United States"/>
    <s v="Midland"/>
    <s v="Michigan"/>
    <n v="48640"/>
    <s v="Central"/>
    <s v="OFF-BI-10001249"/>
    <x v="1"/>
    <x v="8"/>
    <s v="Avery Heavy-Duty EZD View Binder with Locking Rings"/>
    <x v="3198"/>
    <n v="9"/>
    <n v="0"/>
    <n v="26.413199999999996"/>
  </r>
  <r>
    <n v="4144"/>
    <x v="2049"/>
    <n v="2014"/>
    <x v="289"/>
    <d v="2014-02-07T00:00:00"/>
    <s v="Standard Class"/>
    <s v="EH-14125"/>
    <s v="Eugene Hildebrand"/>
    <s v="Home Office"/>
    <s v="United States"/>
    <s v="San Francisco"/>
    <s v="California"/>
    <n v="94110"/>
    <s v="West"/>
    <s v="OFF-AR-10003759"/>
    <x v="1"/>
    <x v="6"/>
    <s v="Crayola Anti Dust Chalk, 12/Pack"/>
    <x v="3199"/>
    <n v="7"/>
    <n v="0"/>
    <n v="5.7329999999999997"/>
  </r>
  <r>
    <n v="4145"/>
    <x v="2049"/>
    <n v="2014"/>
    <x v="289"/>
    <d v="2014-02-07T00:00:00"/>
    <s v="Standard Class"/>
    <s v="EH-14125"/>
    <s v="Eugene Hildebrand"/>
    <s v="Home Office"/>
    <s v="United States"/>
    <s v="San Francisco"/>
    <s v="California"/>
    <n v="94110"/>
    <s v="West"/>
    <s v="OFF-AR-10001227"/>
    <x v="1"/>
    <x v="6"/>
    <s v="Newell 338"/>
    <x v="138"/>
    <n v="3"/>
    <n v="0"/>
    <n v="2.3814000000000002"/>
  </r>
  <r>
    <n v="4146"/>
    <x v="2049"/>
    <n v="2014"/>
    <x v="289"/>
    <d v="2014-02-07T00:00:00"/>
    <s v="Standard Class"/>
    <s v="EH-14125"/>
    <s v="Eugene Hildebrand"/>
    <s v="Home Office"/>
    <s v="United States"/>
    <s v="San Francisco"/>
    <s v="California"/>
    <n v="94110"/>
    <s v="West"/>
    <s v="FUR-CH-10000863"/>
    <x v="0"/>
    <x v="1"/>
    <s v="Novimex Swivel Fabric Task Chair"/>
    <x v="3200"/>
    <n v="1"/>
    <n v="0.2"/>
    <n v="-13.588200000000001"/>
  </r>
  <r>
    <n v="4147"/>
    <x v="2050"/>
    <n v="2012"/>
    <x v="109"/>
    <d v="2012-12-04T00:00:00"/>
    <s v="Standard Class"/>
    <s v="TP-21415"/>
    <s v="Tom Prescott"/>
    <s v="Consumer"/>
    <s v="United States"/>
    <s v="Freeport"/>
    <s v="New York"/>
    <n v="11520"/>
    <s v="East"/>
    <s v="FUR-FU-10004017"/>
    <x v="0"/>
    <x v="5"/>
    <s v="Tenex Contemporary Contur Chairmats for Low and Medium Pile Carpet, Computer, 39&quot; x 49&quot;"/>
    <x v="808"/>
    <n v="3"/>
    <n v="0"/>
    <n v="64.518000000000001"/>
  </r>
  <r>
    <n v="4148"/>
    <x v="2051"/>
    <n v="2014"/>
    <x v="436"/>
    <d v="2014-10-29T00:00:00"/>
    <s v="Standard Class"/>
    <s v="RB-19330"/>
    <s v="Randy Bradley"/>
    <s v="Consumer"/>
    <s v="United States"/>
    <s v="Austin"/>
    <s v="Texas"/>
    <n v="78745"/>
    <s v="Central"/>
    <s v="OFF-BI-10000962"/>
    <x v="1"/>
    <x v="8"/>
    <s v="Acco Flexible ACCOHIDE Square Ring Data Binder, Dark Blue, 11 1/2&quot; X 14&quot; 7/8&quot;"/>
    <x v="3201"/>
    <n v="3"/>
    <n v="0.8"/>
    <n v="-15.131100000000004"/>
  </r>
  <r>
    <n v="4149"/>
    <x v="2051"/>
    <n v="2014"/>
    <x v="436"/>
    <d v="2014-10-29T00:00:00"/>
    <s v="Standard Class"/>
    <s v="RB-19330"/>
    <s v="Randy Bradley"/>
    <s v="Consumer"/>
    <s v="United States"/>
    <s v="Austin"/>
    <s v="Texas"/>
    <n v="78745"/>
    <s v="Central"/>
    <s v="OFF-ST-10004507"/>
    <x v="1"/>
    <x v="4"/>
    <s v="Advantus Rolling Storage Box"/>
    <x v="3202"/>
    <n v="1"/>
    <n v="0.2"/>
    <n v="1.2004999999999999"/>
  </r>
  <r>
    <n v="4150"/>
    <x v="2051"/>
    <n v="2014"/>
    <x v="436"/>
    <d v="2014-10-29T00:00:00"/>
    <s v="Standard Class"/>
    <s v="RB-19330"/>
    <s v="Randy Bradley"/>
    <s v="Consumer"/>
    <s v="United States"/>
    <s v="Austin"/>
    <s v="Texas"/>
    <n v="78745"/>
    <s v="Central"/>
    <s v="TEC-AC-10002942"/>
    <x v="2"/>
    <x v="11"/>
    <s v="WD My Passport Ultra 1TB Portable External Hard Drive"/>
    <x v="3203"/>
    <n v="1"/>
    <n v="0.2"/>
    <n v="-2.0700000000000038"/>
  </r>
  <r>
    <n v="4151"/>
    <x v="2051"/>
    <n v="2014"/>
    <x v="436"/>
    <d v="2014-10-29T00:00:00"/>
    <s v="Standard Class"/>
    <s v="RB-19330"/>
    <s v="Randy Bradley"/>
    <s v="Consumer"/>
    <s v="United States"/>
    <s v="Austin"/>
    <s v="Texas"/>
    <n v="78745"/>
    <s v="Central"/>
    <s v="OFF-ST-10002344"/>
    <x v="1"/>
    <x v="4"/>
    <s v="Carina 42&quot;Hx23 3/4&quot;W Media Storage Unit"/>
    <x v="1793"/>
    <n v="4"/>
    <n v="0.2"/>
    <n v="-58.305599999999984"/>
  </r>
  <r>
    <n v="4152"/>
    <x v="2052"/>
    <n v="2014"/>
    <x v="210"/>
    <d v="2014-09-12T00:00:00"/>
    <s v="Standard Class"/>
    <s v="CB-12025"/>
    <s v="Cassandra Brandow"/>
    <s v="Consumer"/>
    <s v="United States"/>
    <s v="Philadelphia"/>
    <s v="Pennsylvania"/>
    <n v="19134"/>
    <s v="East"/>
    <s v="OFF-LA-10002475"/>
    <x v="1"/>
    <x v="2"/>
    <s v="Avery 519"/>
    <x v="3204"/>
    <n v="5"/>
    <n v="0.2"/>
    <n v="9.8685000000000009"/>
  </r>
  <r>
    <n v="4153"/>
    <x v="2052"/>
    <n v="2014"/>
    <x v="210"/>
    <d v="2014-09-12T00:00:00"/>
    <s v="Standard Class"/>
    <s v="CB-12025"/>
    <s v="Cassandra Brandow"/>
    <s v="Consumer"/>
    <s v="United States"/>
    <s v="Philadelphia"/>
    <s v="Pennsylvania"/>
    <n v="19134"/>
    <s v="East"/>
    <s v="OFF-PA-10003072"/>
    <x v="1"/>
    <x v="10"/>
    <s v="Eureka Recycled Copy Paper 8 1/2&quot; x 11&quot;, Ream"/>
    <x v="12"/>
    <n v="3"/>
    <n v="0.2"/>
    <n v="5.4432"/>
  </r>
  <r>
    <n v="4154"/>
    <x v="2052"/>
    <n v="2014"/>
    <x v="210"/>
    <d v="2014-09-12T00:00:00"/>
    <s v="Standard Class"/>
    <s v="CB-12025"/>
    <s v="Cassandra Brandow"/>
    <s v="Consumer"/>
    <s v="United States"/>
    <s v="Philadelphia"/>
    <s v="Pennsylvania"/>
    <n v="19134"/>
    <s v="East"/>
    <s v="OFF-EN-10001509"/>
    <x v="1"/>
    <x v="12"/>
    <s v="Poly String Tie Envelopes"/>
    <x v="322"/>
    <n v="3"/>
    <n v="0.2"/>
    <n v="1.6523999999999992"/>
  </r>
  <r>
    <n v="4155"/>
    <x v="2053"/>
    <n v="2013"/>
    <x v="723"/>
    <d v="2014-01-04T00:00:00"/>
    <s v="Standard Class"/>
    <s v="MP-17965"/>
    <s v="Michael Paige"/>
    <s v="Corporate"/>
    <s v="United States"/>
    <s v="Bristol"/>
    <s v="Tennessee"/>
    <n v="37620"/>
    <s v="South"/>
    <s v="OFF-BI-10004781"/>
    <x v="1"/>
    <x v="8"/>
    <s v="GBC Wire Binding Strips"/>
    <x v="1824"/>
    <n v="4"/>
    <n v="0.7"/>
    <n v="-27.93119999999999"/>
  </r>
  <r>
    <n v="4156"/>
    <x v="2053"/>
    <n v="2013"/>
    <x v="723"/>
    <d v="2014-01-04T00:00:00"/>
    <s v="Standard Class"/>
    <s v="MP-17965"/>
    <s v="Michael Paige"/>
    <s v="Corporate"/>
    <s v="United States"/>
    <s v="Bristol"/>
    <s v="Tennessee"/>
    <n v="37620"/>
    <s v="South"/>
    <s v="OFF-BI-10000145"/>
    <x v="1"/>
    <x v="8"/>
    <s v="Zipper Ring Binder Pockets"/>
    <x v="1803"/>
    <n v="3"/>
    <n v="0.7"/>
    <n v="-1.9656000000000002"/>
  </r>
  <r>
    <n v="4157"/>
    <x v="2054"/>
    <n v="2012"/>
    <x v="901"/>
    <d v="2012-12-09T00:00:00"/>
    <s v="Second Class"/>
    <s v="SW-20245"/>
    <s v="Scot Wooten"/>
    <s v="Consumer"/>
    <s v="United States"/>
    <s v="Philadelphia"/>
    <s v="Pennsylvania"/>
    <n v="19140"/>
    <s v="East"/>
    <s v="TEC-AC-10003280"/>
    <x v="2"/>
    <x v="11"/>
    <s v="Belkin F8E887 USB Wired Ergonomic Keyboard"/>
    <x v="736"/>
    <n v="2"/>
    <n v="0.2"/>
    <n v="0.59979999999999656"/>
  </r>
  <r>
    <n v="4158"/>
    <x v="2054"/>
    <n v="2012"/>
    <x v="901"/>
    <d v="2012-12-09T00:00:00"/>
    <s v="Second Class"/>
    <s v="SW-20245"/>
    <s v="Scot Wooten"/>
    <s v="Consumer"/>
    <s v="United States"/>
    <s v="Philadelphia"/>
    <s v="Pennsylvania"/>
    <n v="19140"/>
    <s v="East"/>
    <s v="OFF-BI-10001107"/>
    <x v="1"/>
    <x v="8"/>
    <s v="GBC White Gloss Covers, Plain Front"/>
    <x v="3205"/>
    <n v="6"/>
    <n v="0.7"/>
    <n v="-19.982399999999991"/>
  </r>
  <r>
    <n v="4159"/>
    <x v="2055"/>
    <n v="2011"/>
    <x v="301"/>
    <d v="2011-11-08T00:00:00"/>
    <s v="Standard Class"/>
    <s v="SM-20950"/>
    <s v="Suzanne McNair"/>
    <s v="Corporate"/>
    <s v="United States"/>
    <s v="Chicago"/>
    <s v="Illinois"/>
    <n v="60610"/>
    <s v="Central"/>
    <s v="OFF-PA-10000533"/>
    <x v="1"/>
    <x v="10"/>
    <s v="Southworth Parchment Paper &amp; Envelopes"/>
    <x v="937"/>
    <n v="3"/>
    <n v="0.2"/>
    <n v="5.1011999999999995"/>
  </r>
  <r>
    <n v="4160"/>
    <x v="2056"/>
    <n v="2013"/>
    <x v="947"/>
    <d v="2013-04-24T00:00:00"/>
    <s v="Standard Class"/>
    <s v="AP-10915"/>
    <s v="Arthur Prichep"/>
    <s v="Consumer"/>
    <s v="United States"/>
    <s v="Columbus"/>
    <s v="Georgia"/>
    <n v="31907"/>
    <s v="South"/>
    <s v="OFF-AR-10003056"/>
    <x v="1"/>
    <x v="6"/>
    <s v="Newell 341"/>
    <x v="1387"/>
    <n v="3"/>
    <n v="0"/>
    <n v="3.7235999999999989"/>
  </r>
  <r>
    <n v="4161"/>
    <x v="2057"/>
    <n v="2014"/>
    <x v="304"/>
    <d v="2014-05-19T00:00:00"/>
    <s v="Standard Class"/>
    <s v="AH-10465"/>
    <s v="Amy Hunt"/>
    <s v="Consumer"/>
    <s v="United States"/>
    <s v="New York City"/>
    <s v="New York"/>
    <n v="10035"/>
    <s v="East"/>
    <s v="TEC-PH-10002834"/>
    <x v="2"/>
    <x v="7"/>
    <s v="Google Nexus 5"/>
    <x v="2503"/>
    <n v="3"/>
    <n v="0"/>
    <n v="134.99250000000001"/>
  </r>
  <r>
    <n v="4162"/>
    <x v="2057"/>
    <n v="2014"/>
    <x v="304"/>
    <d v="2014-05-19T00:00:00"/>
    <s v="Standard Class"/>
    <s v="AH-10465"/>
    <s v="Amy Hunt"/>
    <s v="Consumer"/>
    <s v="United States"/>
    <s v="New York City"/>
    <s v="New York"/>
    <n v="10035"/>
    <s v="East"/>
    <s v="OFF-ST-10002214"/>
    <x v="1"/>
    <x v="4"/>
    <s v="X-Rack File for Hanging Folders"/>
    <x v="2433"/>
    <n v="2"/>
    <n v="0"/>
    <n v="5.8707999999999991"/>
  </r>
  <r>
    <n v="4163"/>
    <x v="2058"/>
    <n v="2012"/>
    <x v="948"/>
    <d v="2012-03-18T00:00:00"/>
    <s v="Standard Class"/>
    <s v="EP-13915"/>
    <s v="Emily Phan"/>
    <s v="Consumer"/>
    <s v="United States"/>
    <s v="Dover"/>
    <s v="New Hampshire"/>
    <n v="3820"/>
    <s v="East"/>
    <s v="OFF-LA-10004484"/>
    <x v="1"/>
    <x v="2"/>
    <s v="Avery 476"/>
    <x v="1873"/>
    <n v="4"/>
    <n v="0"/>
    <n v="7.5991999999999997"/>
  </r>
  <r>
    <n v="4164"/>
    <x v="2058"/>
    <n v="2012"/>
    <x v="948"/>
    <d v="2012-03-18T00:00:00"/>
    <s v="Standard Class"/>
    <s v="EP-13915"/>
    <s v="Emily Phan"/>
    <s v="Consumer"/>
    <s v="United States"/>
    <s v="Dover"/>
    <s v="New Hampshire"/>
    <n v="3820"/>
    <s v="East"/>
    <s v="OFF-BI-10003091"/>
    <x v="1"/>
    <x v="8"/>
    <s v="GBC DocuBind TL200 Manual Binding Machine"/>
    <x v="3206"/>
    <n v="3"/>
    <n v="0"/>
    <n v="315.81179999999995"/>
  </r>
  <r>
    <n v="4165"/>
    <x v="2059"/>
    <n v="2014"/>
    <x v="424"/>
    <d v="2014-01-17T00:00:00"/>
    <s v="First Class"/>
    <s v="TP-21565"/>
    <s v="Tracy Poddar"/>
    <s v="Corporate"/>
    <s v="United States"/>
    <s v="Aurora"/>
    <s v="Colorado"/>
    <n v="80013"/>
    <s v="West"/>
    <s v="TEC-AC-10003027"/>
    <x v="2"/>
    <x v="11"/>
    <s v="Imation 8GB Mini TravelDrive USB 2.0 Flash Drive"/>
    <x v="3207"/>
    <n v="7"/>
    <n v="0.2"/>
    <n v="-14.793099999999995"/>
  </r>
  <r>
    <n v="4166"/>
    <x v="2059"/>
    <n v="2014"/>
    <x v="424"/>
    <d v="2014-01-17T00:00:00"/>
    <s v="First Class"/>
    <s v="TP-21565"/>
    <s v="Tracy Poddar"/>
    <s v="Corporate"/>
    <s v="United States"/>
    <s v="Aurora"/>
    <s v="Colorado"/>
    <n v="80013"/>
    <s v="West"/>
    <s v="OFF-ST-10003638"/>
    <x v="1"/>
    <x v="4"/>
    <s v="Mobile Personal File Cube"/>
    <x v="3208"/>
    <n v="9"/>
    <n v="0.2"/>
    <n v="14.754599999999996"/>
  </r>
  <r>
    <n v="4167"/>
    <x v="2060"/>
    <n v="2012"/>
    <x v="936"/>
    <d v="2012-03-13T00:00:00"/>
    <s v="Standard Class"/>
    <s v="AR-10825"/>
    <s v="Anthony Rawles"/>
    <s v="Corporate"/>
    <s v="United States"/>
    <s v="Long Beach"/>
    <s v="New York"/>
    <n v="11561"/>
    <s v="East"/>
    <s v="OFF-PA-10003848"/>
    <x v="1"/>
    <x v="10"/>
    <s v="Xerox 1997"/>
    <x v="541"/>
    <n v="3"/>
    <n v="0"/>
    <n v="9.3312000000000008"/>
  </r>
  <r>
    <n v="4168"/>
    <x v="2061"/>
    <n v="2011"/>
    <x v="856"/>
    <d v="2011-10-13T00:00:00"/>
    <s v="First Class"/>
    <s v="HA-14920"/>
    <s v="Helen Andreada"/>
    <s v="Consumer"/>
    <s v="United States"/>
    <s v="Pasadena"/>
    <s v="California"/>
    <n v="91104"/>
    <s v="West"/>
    <s v="OFF-ST-10002352"/>
    <x v="1"/>
    <x v="4"/>
    <s v="Iris Project Case"/>
    <x v="1051"/>
    <n v="4"/>
    <n v="0"/>
    <n v="8.299199999999999"/>
  </r>
  <r>
    <n v="4169"/>
    <x v="2061"/>
    <n v="2011"/>
    <x v="856"/>
    <d v="2011-10-13T00:00:00"/>
    <s v="First Class"/>
    <s v="HA-14920"/>
    <s v="Helen Andreada"/>
    <s v="Consumer"/>
    <s v="United States"/>
    <s v="Pasadena"/>
    <s v="California"/>
    <n v="91104"/>
    <s v="West"/>
    <s v="FUR-CH-10000229"/>
    <x v="0"/>
    <x v="1"/>
    <s v="Global Enterprise Series Seating High-Back Swivel/Tilt Chairs"/>
    <x v="3209"/>
    <n v="2"/>
    <n v="0.2"/>
    <n v="-65.035200000000046"/>
  </r>
  <r>
    <n v="4170"/>
    <x v="2062"/>
    <n v="2012"/>
    <x v="657"/>
    <d v="2012-04-14T00:00:00"/>
    <s v="First Class"/>
    <s v="HJ-14875"/>
    <s v="Heather Jas"/>
    <s v="Home Office"/>
    <s v="United States"/>
    <s v="Mesa"/>
    <s v="Arizona"/>
    <n v="85204"/>
    <s v="West"/>
    <s v="OFF-PA-10000788"/>
    <x v="1"/>
    <x v="10"/>
    <s v="Xerox 210"/>
    <x v="277"/>
    <n v="6"/>
    <n v="0.2"/>
    <n v="10.8864"/>
  </r>
  <r>
    <n v="4171"/>
    <x v="2062"/>
    <n v="2012"/>
    <x v="657"/>
    <d v="2012-04-14T00:00:00"/>
    <s v="First Class"/>
    <s v="HJ-14875"/>
    <s v="Heather Jas"/>
    <s v="Home Office"/>
    <s v="United States"/>
    <s v="Mesa"/>
    <s v="Arizona"/>
    <n v="85204"/>
    <s v="West"/>
    <s v="OFF-PA-10002968"/>
    <x v="1"/>
    <x v="10"/>
    <s v="Xerox 1973"/>
    <x v="1572"/>
    <n v="3"/>
    <n v="0.2"/>
    <n v="17.815199999999997"/>
  </r>
  <r>
    <n v="4172"/>
    <x v="2063"/>
    <n v="2014"/>
    <x v="673"/>
    <d v="2014-11-21T00:00:00"/>
    <s v="Standard Class"/>
    <s v="JK-15370"/>
    <s v="Jay Kimmel"/>
    <s v="Consumer"/>
    <s v="United States"/>
    <s v="Fresno"/>
    <s v="California"/>
    <n v="93727"/>
    <s v="West"/>
    <s v="OFF-ST-10002486"/>
    <x v="1"/>
    <x v="4"/>
    <s v="Eldon Shelf Savers Cubes and Bins"/>
    <x v="5"/>
    <n v="7"/>
    <n v="0"/>
    <n v="0.97719999999999807"/>
  </r>
  <r>
    <n v="4173"/>
    <x v="2064"/>
    <n v="2013"/>
    <x v="949"/>
    <d v="2013-07-02T00:00:00"/>
    <s v="Same Day"/>
    <s v="JF-15355"/>
    <s v="Jay Fein"/>
    <s v="Consumer"/>
    <s v="United States"/>
    <s v="Columbia"/>
    <s v="South Carolina"/>
    <n v="29203"/>
    <s v="South"/>
    <s v="OFF-BI-10002215"/>
    <x v="1"/>
    <x v="8"/>
    <s v="Wilson Jones Hanging View Binder, White, 1&quot;"/>
    <x v="3210"/>
    <n v="2"/>
    <n v="0"/>
    <n v="6.5319999999999991"/>
  </r>
  <r>
    <n v="4174"/>
    <x v="2064"/>
    <n v="2013"/>
    <x v="949"/>
    <d v="2013-07-02T00:00:00"/>
    <s v="Same Day"/>
    <s v="JF-15355"/>
    <s v="Jay Fein"/>
    <s v="Consumer"/>
    <s v="United States"/>
    <s v="Columbia"/>
    <s v="South Carolina"/>
    <n v="29203"/>
    <s v="South"/>
    <s v="OFF-PA-10000788"/>
    <x v="1"/>
    <x v="10"/>
    <s v="Xerox 210"/>
    <x v="91"/>
    <n v="2"/>
    <n v="0"/>
    <n v="6.2208000000000006"/>
  </r>
  <r>
    <n v="4175"/>
    <x v="2064"/>
    <n v="2013"/>
    <x v="949"/>
    <d v="2013-07-02T00:00:00"/>
    <s v="Same Day"/>
    <s v="JF-15355"/>
    <s v="Jay Fein"/>
    <s v="Consumer"/>
    <s v="United States"/>
    <s v="Columbia"/>
    <s v="South Carolina"/>
    <n v="29203"/>
    <s v="South"/>
    <s v="OFF-BI-10003364"/>
    <x v="1"/>
    <x v="8"/>
    <s v="Binding Machine Supplies"/>
    <x v="2502"/>
    <n v="2"/>
    <n v="0"/>
    <n v="28.0032"/>
  </r>
  <r>
    <n v="4176"/>
    <x v="2065"/>
    <n v="2012"/>
    <x v="239"/>
    <d v="2012-11-30T00:00:00"/>
    <s v="First Class"/>
    <s v="EK-13795"/>
    <s v="Eileen Kiefer"/>
    <s v="Home Office"/>
    <s v="United States"/>
    <s v="Santa Ana"/>
    <s v="California"/>
    <n v="92704"/>
    <s v="West"/>
    <s v="OFF-AR-10003582"/>
    <x v="1"/>
    <x v="6"/>
    <s v="Boston Electric Pencil Sharpener, Model 1818, Charcoal Black"/>
    <x v="2471"/>
    <n v="2"/>
    <n v="0"/>
    <n v="15.764000000000003"/>
  </r>
  <r>
    <n v="4177"/>
    <x v="2066"/>
    <n v="2011"/>
    <x v="884"/>
    <d v="2011-04-12T00:00:00"/>
    <s v="Standard Class"/>
    <s v="RS-19765"/>
    <s v="Roland Schwarz"/>
    <s v="Corporate"/>
    <s v="United States"/>
    <s v="Columbia"/>
    <s v="South Carolina"/>
    <n v="29203"/>
    <s v="South"/>
    <s v="TEC-PH-10003273"/>
    <x v="2"/>
    <x v="7"/>
    <s v="AT&amp;T TR1909W"/>
    <x v="3211"/>
    <n v="5"/>
    <n v="0"/>
    <n v="163.78700000000003"/>
  </r>
  <r>
    <n v="4178"/>
    <x v="2066"/>
    <n v="2011"/>
    <x v="884"/>
    <d v="2011-04-12T00:00:00"/>
    <s v="Standard Class"/>
    <s v="RS-19765"/>
    <s v="Roland Schwarz"/>
    <s v="Corporate"/>
    <s v="United States"/>
    <s v="Columbia"/>
    <s v="South Carolina"/>
    <n v="29203"/>
    <s v="South"/>
    <s v="OFF-PA-10000100"/>
    <x v="1"/>
    <x v="10"/>
    <s v="Xerox 1945"/>
    <x v="1247"/>
    <n v="3"/>
    <n v="0"/>
    <n v="60.255300000000005"/>
  </r>
  <r>
    <n v="4179"/>
    <x v="2067"/>
    <n v="2013"/>
    <x v="950"/>
    <d v="2013-06-19T00:00:00"/>
    <s v="Second Class"/>
    <s v="BD-11320"/>
    <s v="Bill Donatelli"/>
    <s v="Consumer"/>
    <s v="United States"/>
    <s v="Los Angeles"/>
    <s v="California"/>
    <n v="90045"/>
    <s v="West"/>
    <s v="OFF-PA-10001776"/>
    <x v="1"/>
    <x v="10"/>
    <s v="Wirebound Message Books, Four 2 3/4&quot; x 5&quot; Forms per Page, 600 Sets per Book"/>
    <x v="3212"/>
    <n v="5"/>
    <n v="0"/>
    <n v="21.784499999999998"/>
  </r>
  <r>
    <n v="4180"/>
    <x v="2068"/>
    <n v="2014"/>
    <x v="904"/>
    <d v="2014-03-11T00:00:00"/>
    <s v="Standard Class"/>
    <s v="BF-11170"/>
    <s v="Ben Ferrer"/>
    <s v="Home Office"/>
    <s v="United States"/>
    <s v="San Francisco"/>
    <s v="California"/>
    <n v="94109"/>
    <s v="West"/>
    <s v="OFF-BI-10004182"/>
    <x v="1"/>
    <x v="8"/>
    <s v="Economy Binders"/>
    <x v="3213"/>
    <n v="9"/>
    <n v="0.2"/>
    <n v="5.4288000000000007"/>
  </r>
  <r>
    <n v="4181"/>
    <x v="2069"/>
    <n v="2014"/>
    <x v="566"/>
    <d v="2014-10-12T00:00:00"/>
    <s v="Standard Class"/>
    <s v="JK-15730"/>
    <s v="Joe Kamberova"/>
    <s v="Consumer"/>
    <s v="United States"/>
    <s v="Houston"/>
    <s v="Texas"/>
    <n v="77036"/>
    <s v="Central"/>
    <s v="OFF-BI-10000756"/>
    <x v="1"/>
    <x v="8"/>
    <s v="Storex DuraTech Recycled Plastic Frosted Binders"/>
    <x v="3214"/>
    <n v="5"/>
    <n v="0.8"/>
    <n v="-6.3599999999999994"/>
  </r>
  <r>
    <n v="4182"/>
    <x v="2070"/>
    <n v="2014"/>
    <x v="833"/>
    <d v="2014-10-13T00:00:00"/>
    <s v="Standard Class"/>
    <s v="CR-12820"/>
    <s v="Cyra Reiten"/>
    <s v="Home Office"/>
    <s v="United States"/>
    <s v="New York City"/>
    <s v="New York"/>
    <n v="10035"/>
    <s v="East"/>
    <s v="TEC-AC-10001539"/>
    <x v="2"/>
    <x v="11"/>
    <s v="Logitech G430 Surround Sound Gaming Headset with Dolby 7.1 Technology"/>
    <x v="3215"/>
    <n v="4"/>
    <n v="0"/>
    <n v="115.18559999999999"/>
  </r>
  <r>
    <n v="4183"/>
    <x v="2070"/>
    <n v="2014"/>
    <x v="833"/>
    <d v="2014-10-13T00:00:00"/>
    <s v="Standard Class"/>
    <s v="CR-12820"/>
    <s v="Cyra Reiten"/>
    <s v="Home Office"/>
    <s v="United States"/>
    <s v="New York City"/>
    <s v="New York"/>
    <n v="10035"/>
    <s v="East"/>
    <s v="OFF-PA-10002377"/>
    <x v="1"/>
    <x v="10"/>
    <s v="Adams Telephone Message Book W/Dividers/Space For Phone Numbers, 5 1/4&quot;X8 1/2&quot;, 200/Messages"/>
    <x v="342"/>
    <n v="3"/>
    <n v="0"/>
    <n v="7.6679999999999993"/>
  </r>
  <r>
    <n v="4184"/>
    <x v="2070"/>
    <n v="2014"/>
    <x v="833"/>
    <d v="2014-10-13T00:00:00"/>
    <s v="Standard Class"/>
    <s v="CR-12820"/>
    <s v="Cyra Reiten"/>
    <s v="Home Office"/>
    <s v="United States"/>
    <s v="New York City"/>
    <s v="New York"/>
    <n v="10035"/>
    <s v="East"/>
    <s v="OFF-ST-10000991"/>
    <x v="1"/>
    <x v="4"/>
    <s v="Space Solutions HD Industrial Steel Shelving."/>
    <x v="3216"/>
    <n v="3"/>
    <n v="0"/>
    <n v="10.347300000000004"/>
  </r>
  <r>
    <n v="4185"/>
    <x v="2071"/>
    <n v="2013"/>
    <x v="5"/>
    <d v="2013-12-08T00:00:00"/>
    <s v="First Class"/>
    <s v="AG-10300"/>
    <s v="Aleksandra Gannaway"/>
    <s v="Corporate"/>
    <s v="United States"/>
    <s v="Franklin"/>
    <s v="Massachusetts"/>
    <n v="2038"/>
    <s v="East"/>
    <s v="FUR-BO-10002853"/>
    <x v="0"/>
    <x v="0"/>
    <s v="O'Sullivan 5-Shelf Heavy-Duty Bookcases"/>
    <x v="3217"/>
    <n v="1"/>
    <n v="0"/>
    <n v="20.484999999999999"/>
  </r>
  <r>
    <n v="4186"/>
    <x v="2072"/>
    <n v="2013"/>
    <x v="147"/>
    <d v="2013-10-23T00:00:00"/>
    <s v="First Class"/>
    <s v="CM-12160"/>
    <s v="Charles McCrossin"/>
    <s v="Consumer"/>
    <s v="United States"/>
    <s v="Baltimore"/>
    <s v="Maryland"/>
    <n v="21215"/>
    <s v="East"/>
    <s v="TEC-AC-10004510"/>
    <x v="2"/>
    <x v="11"/>
    <s v="Logitech Desktop MK120 Mouse and keyboard Combo"/>
    <x v="1548"/>
    <n v="6"/>
    <n v="0"/>
    <n v="9.8159999999999954"/>
  </r>
  <r>
    <n v="4187"/>
    <x v="2073"/>
    <n v="2014"/>
    <x v="796"/>
    <d v="2014-05-24T00:00:00"/>
    <s v="Standard Class"/>
    <s v="SG-20890"/>
    <s v="Susan Gilcrest"/>
    <s v="Corporate"/>
    <s v="United States"/>
    <s v="Mcallen"/>
    <s v="Texas"/>
    <n v="78501"/>
    <s v="Central"/>
    <s v="OFF-BI-10003712"/>
    <x v="1"/>
    <x v="8"/>
    <s v="Acco Pressboard Covers with Storage Hooks, 14 7/8&quot; x 11&quot;, Light Blue"/>
    <x v="3218"/>
    <n v="7"/>
    <n v="0.8"/>
    <n v="-10.654700000000002"/>
  </r>
  <r>
    <n v="4188"/>
    <x v="2073"/>
    <n v="2014"/>
    <x v="796"/>
    <d v="2014-05-24T00:00:00"/>
    <s v="Standard Class"/>
    <s v="SG-20890"/>
    <s v="Susan Gilcrest"/>
    <s v="Corporate"/>
    <s v="United States"/>
    <s v="Mcallen"/>
    <s v="Texas"/>
    <n v="78501"/>
    <s v="Central"/>
    <s v="OFF-BI-10002571"/>
    <x v="1"/>
    <x v="8"/>
    <s v="Avery Framed View Binder, EZD Ring (Locking), Navy, 1 1/2&quot;"/>
    <x v="3219"/>
    <n v="1"/>
    <n v="0.8"/>
    <n v="-3.293400000000001"/>
  </r>
  <r>
    <n v="4189"/>
    <x v="2073"/>
    <n v="2014"/>
    <x v="796"/>
    <d v="2014-05-24T00:00:00"/>
    <s v="Standard Class"/>
    <s v="SG-20890"/>
    <s v="Susan Gilcrest"/>
    <s v="Corporate"/>
    <s v="United States"/>
    <s v="Mcallen"/>
    <s v="Texas"/>
    <n v="78501"/>
    <s v="Central"/>
    <s v="OFF-ST-10004835"/>
    <x v="1"/>
    <x v="4"/>
    <s v="Plastic Stacking Crates &amp; Casters"/>
    <x v="436"/>
    <n v="2"/>
    <n v="0.2"/>
    <n v="0.66959999999999997"/>
  </r>
  <r>
    <n v="4190"/>
    <x v="2074"/>
    <n v="2013"/>
    <x v="182"/>
    <d v="2013-10-02T00:00:00"/>
    <s v="Second Class"/>
    <s v="CS-12175"/>
    <s v="Charles Sheldon"/>
    <s v="Corporate"/>
    <s v="United States"/>
    <s v="Iowa City"/>
    <s v="Iowa"/>
    <n v="52240"/>
    <s v="Central"/>
    <s v="OFF-PA-10004022"/>
    <x v="1"/>
    <x v="10"/>
    <s v="Hammermill Color Copier Paper (28Lb. and 96 Bright)"/>
    <x v="1044"/>
    <n v="1"/>
    <n v="0"/>
    <n v="4.4954999999999998"/>
  </r>
  <r>
    <n v="4191"/>
    <x v="2075"/>
    <n v="2014"/>
    <x v="701"/>
    <d v="2014-11-23T00:00:00"/>
    <s v="Standard Class"/>
    <s v="HL-15040"/>
    <s v="Hunter Lopez"/>
    <s v="Consumer"/>
    <s v="United States"/>
    <s v="Newark"/>
    <s v="Delaware"/>
    <n v="19711"/>
    <s v="East"/>
    <s v="TEC-CO-10004722"/>
    <x v="2"/>
    <x v="16"/>
    <s v="Canon imageCLASS 2200 Advanced Copier"/>
    <x v="3220"/>
    <n v="3"/>
    <n v="0"/>
    <n v="5039.9856"/>
  </r>
  <r>
    <n v="4192"/>
    <x v="2076"/>
    <n v="2012"/>
    <x v="951"/>
    <d v="2012-07-08T00:00:00"/>
    <s v="Same Day"/>
    <s v="DM-13015"/>
    <s v="Darrin Martin"/>
    <s v="Consumer"/>
    <s v="United States"/>
    <s v="Houston"/>
    <s v="Texas"/>
    <n v="77070"/>
    <s v="Central"/>
    <s v="OFF-PA-10004248"/>
    <x v="1"/>
    <x v="10"/>
    <s v="Xerox 1990"/>
    <x v="3131"/>
    <n v="5"/>
    <n v="0.2"/>
    <n v="6.5999999999999988"/>
  </r>
  <r>
    <n v="4193"/>
    <x v="2077"/>
    <n v="2012"/>
    <x v="547"/>
    <d v="2012-11-20T00:00:00"/>
    <s v="Standard Class"/>
    <s v="HK-14890"/>
    <s v="Heather Kirkland"/>
    <s v="Corporate"/>
    <s v="United States"/>
    <s v="Boise"/>
    <s v="Idaho"/>
    <n v="83704"/>
    <s v="West"/>
    <s v="FUR-TA-10000577"/>
    <x v="0"/>
    <x v="3"/>
    <s v="Bretford CR4500 Series Slim Rectangular Table"/>
    <x v="3221"/>
    <n v="2"/>
    <n v="0"/>
    <n v="160.17660000000001"/>
  </r>
  <r>
    <n v="4194"/>
    <x v="2077"/>
    <n v="2012"/>
    <x v="547"/>
    <d v="2012-11-20T00:00:00"/>
    <s v="Standard Class"/>
    <s v="HK-14890"/>
    <s v="Heather Kirkland"/>
    <s v="Corporate"/>
    <s v="United States"/>
    <s v="Boise"/>
    <s v="Idaho"/>
    <n v="83704"/>
    <s v="West"/>
    <s v="TEC-PH-10001254"/>
    <x v="2"/>
    <x v="7"/>
    <s v="Jabra BIZ 2300 Duo QD Duo Corded Headset"/>
    <x v="3222"/>
    <n v="3"/>
    <n v="0.2"/>
    <n v="22.858199999999982"/>
  </r>
  <r>
    <n v="4195"/>
    <x v="2078"/>
    <n v="2012"/>
    <x v="652"/>
    <d v="2012-06-22T00:00:00"/>
    <s v="Standard Class"/>
    <s v="BG-11740"/>
    <s v="Bruce Geld"/>
    <s v="Consumer"/>
    <s v="United States"/>
    <s v="San Diego"/>
    <s v="California"/>
    <n v="92105"/>
    <s v="West"/>
    <s v="OFF-AR-10001044"/>
    <x v="1"/>
    <x v="6"/>
    <s v="BOSTON Ranger #55 Pencil Sharpener, Black"/>
    <x v="3223"/>
    <n v="2"/>
    <n v="0"/>
    <n v="15.074199999999998"/>
  </r>
  <r>
    <n v="4196"/>
    <x v="2079"/>
    <n v="2013"/>
    <x v="143"/>
    <d v="2013-04-15T00:00:00"/>
    <s v="Standard Class"/>
    <s v="CK-12595"/>
    <s v="Clytie Kelty"/>
    <s v="Consumer"/>
    <s v="United States"/>
    <s v="Los Angeles"/>
    <s v="California"/>
    <n v="90032"/>
    <s v="West"/>
    <s v="FUR-FU-10002597"/>
    <x v="0"/>
    <x v="5"/>
    <s v="C-Line Magnetic Cubicle Keepers, Clear Polypropylene"/>
    <x v="3224"/>
    <n v="5"/>
    <n v="0"/>
    <n v="10.374000000000001"/>
  </r>
  <r>
    <n v="4197"/>
    <x v="2080"/>
    <n v="2012"/>
    <x v="24"/>
    <d v="2012-04-23T00:00:00"/>
    <s v="Second Class"/>
    <s v="RF-19735"/>
    <s v="Roland Fjeld"/>
    <s v="Consumer"/>
    <s v="United States"/>
    <s v="New York City"/>
    <s v="New York"/>
    <n v="10024"/>
    <s v="East"/>
    <s v="OFF-LA-10004093"/>
    <x v="1"/>
    <x v="2"/>
    <s v="Avery 486"/>
    <x v="2521"/>
    <n v="3"/>
    <n v="0"/>
    <n v="10.307099999999998"/>
  </r>
  <r>
    <n v="4198"/>
    <x v="2081"/>
    <n v="2013"/>
    <x v="275"/>
    <d v="2013-12-09T00:00:00"/>
    <s v="Standard Class"/>
    <s v="CJ-12010"/>
    <s v="Caroline Jumper"/>
    <s v="Consumer"/>
    <s v="United States"/>
    <s v="Philadelphia"/>
    <s v="Pennsylvania"/>
    <n v="19134"/>
    <s v="East"/>
    <s v="OFF-AP-10000179"/>
    <x v="1"/>
    <x v="9"/>
    <s v="Honeywell Enviracaire Portable HEPA Air Cleaner for up to 10 x 16 Room"/>
    <x v="3225"/>
    <n v="4"/>
    <n v="0.2"/>
    <n v="93.768799999999999"/>
  </r>
  <r>
    <n v="4199"/>
    <x v="2081"/>
    <n v="2013"/>
    <x v="275"/>
    <d v="2013-12-09T00:00:00"/>
    <s v="Standard Class"/>
    <s v="CJ-12010"/>
    <s v="Caroline Jumper"/>
    <s v="Consumer"/>
    <s v="United States"/>
    <s v="Philadelphia"/>
    <s v="Pennsylvania"/>
    <n v="19134"/>
    <s v="East"/>
    <s v="OFF-BI-10001072"/>
    <x v="1"/>
    <x v="8"/>
    <s v="GBC Clear Cover, 8-1/2 x 11, unpunched, 25 covers per pack"/>
    <x v="3226"/>
    <n v="4"/>
    <n v="0.7"/>
    <n v="-14.553600000000003"/>
  </r>
  <r>
    <n v="4200"/>
    <x v="2082"/>
    <n v="2012"/>
    <x v="895"/>
    <d v="2012-12-10T00:00:00"/>
    <s v="Same Day"/>
    <s v="MA-17560"/>
    <s v="Matt Abelman"/>
    <s v="Home Office"/>
    <s v="United States"/>
    <s v="New York City"/>
    <s v="New York"/>
    <n v="10024"/>
    <s v="East"/>
    <s v="OFF-LA-10004093"/>
    <x v="1"/>
    <x v="2"/>
    <s v="Avery 486"/>
    <x v="2061"/>
    <n v="1"/>
    <n v="0"/>
    <n v="3.4356999999999998"/>
  </r>
  <r>
    <n v="4201"/>
    <x v="2082"/>
    <n v="2012"/>
    <x v="895"/>
    <d v="2012-12-10T00:00:00"/>
    <s v="Same Day"/>
    <s v="MA-17560"/>
    <s v="Matt Abelman"/>
    <s v="Home Office"/>
    <s v="United States"/>
    <s v="New York City"/>
    <s v="New York"/>
    <n v="10024"/>
    <s v="East"/>
    <s v="TEC-CO-10002095"/>
    <x v="2"/>
    <x v="16"/>
    <s v="Hewlett Packard 610 Color Digital Copier / Printer"/>
    <x v="3227"/>
    <n v="2"/>
    <n v="0.2"/>
    <n v="249.99499999999998"/>
  </r>
  <r>
    <n v="4202"/>
    <x v="2082"/>
    <n v="2012"/>
    <x v="895"/>
    <d v="2012-12-10T00:00:00"/>
    <s v="Same Day"/>
    <s v="MA-17560"/>
    <s v="Matt Abelman"/>
    <s v="Home Office"/>
    <s v="United States"/>
    <s v="New York City"/>
    <s v="New York"/>
    <n v="10024"/>
    <s v="East"/>
    <s v="OFF-PA-10002713"/>
    <x v="1"/>
    <x v="10"/>
    <s v="Adams Phone Message Book, 200 Message Capacity, 8 1/16” x 11”"/>
    <x v="521"/>
    <n v="6"/>
    <n v="0"/>
    <n v="18.988799999999998"/>
  </r>
  <r>
    <n v="4203"/>
    <x v="2082"/>
    <n v="2012"/>
    <x v="895"/>
    <d v="2012-12-10T00:00:00"/>
    <s v="Same Day"/>
    <s v="MA-17560"/>
    <s v="Matt Abelman"/>
    <s v="Home Office"/>
    <s v="United States"/>
    <s v="New York City"/>
    <s v="New York"/>
    <n v="10024"/>
    <s v="East"/>
    <s v="OFF-PA-10002254"/>
    <x v="1"/>
    <x v="10"/>
    <s v="Xerox 1883"/>
    <x v="2381"/>
    <n v="7"/>
    <n v="0"/>
    <n v="84.943599999999989"/>
  </r>
  <r>
    <n v="4204"/>
    <x v="2083"/>
    <n v="2011"/>
    <x v="656"/>
    <d v="2011-11-02T00:00:00"/>
    <s v="Second Class"/>
    <s v="AM-10705"/>
    <s v="Anne McFarland"/>
    <s v="Consumer"/>
    <s v="United States"/>
    <s v="Cranston"/>
    <s v="Rhode Island"/>
    <n v="2920"/>
    <s v="East"/>
    <s v="OFF-AR-10001683"/>
    <x v="1"/>
    <x v="6"/>
    <s v="Lumber Crayons"/>
    <x v="3228"/>
    <n v="5"/>
    <n v="0"/>
    <n v="18.715000000000003"/>
  </r>
  <r>
    <n v="4205"/>
    <x v="2083"/>
    <n v="2011"/>
    <x v="656"/>
    <d v="2011-11-02T00:00:00"/>
    <s v="Second Class"/>
    <s v="AM-10705"/>
    <s v="Anne McFarland"/>
    <s v="Consumer"/>
    <s v="United States"/>
    <s v="Cranston"/>
    <s v="Rhode Island"/>
    <n v="2920"/>
    <s v="East"/>
    <s v="OFF-PA-10002195"/>
    <x v="1"/>
    <x v="10"/>
    <s v="RSVP Cards &amp; Envelopes, Blank White, 8-1/2&quot; X 11&quot;, 24 Cards/25 Envelopes/Set"/>
    <x v="1015"/>
    <n v="2"/>
    <n v="0"/>
    <n v="4.7751999999999999"/>
  </r>
  <r>
    <n v="4206"/>
    <x v="2083"/>
    <n v="2011"/>
    <x v="656"/>
    <d v="2011-11-02T00:00:00"/>
    <s v="Second Class"/>
    <s v="AM-10705"/>
    <s v="Anne McFarland"/>
    <s v="Consumer"/>
    <s v="United States"/>
    <s v="Cranston"/>
    <s v="Rhode Island"/>
    <n v="2920"/>
    <s v="East"/>
    <s v="FUR-FU-10002364"/>
    <x v="0"/>
    <x v="5"/>
    <s v="Eldon Expressions Wood Desk Accessories, Oak"/>
    <x v="1816"/>
    <n v="2"/>
    <n v="0"/>
    <n v="4.2803999999999984"/>
  </r>
  <r>
    <n v="4207"/>
    <x v="2083"/>
    <n v="2011"/>
    <x v="656"/>
    <d v="2011-11-02T00:00:00"/>
    <s v="Second Class"/>
    <s v="AM-10705"/>
    <s v="Anne McFarland"/>
    <s v="Consumer"/>
    <s v="United States"/>
    <s v="Cranston"/>
    <s v="Rhode Island"/>
    <n v="2920"/>
    <s v="East"/>
    <s v="OFF-BI-10004001"/>
    <x v="1"/>
    <x v="8"/>
    <s v="GBC Recycled VeloBinder Covers"/>
    <x v="3229"/>
    <n v="2"/>
    <n v="0"/>
    <n v="15.676799999999997"/>
  </r>
  <r>
    <n v="4208"/>
    <x v="2083"/>
    <n v="2011"/>
    <x v="656"/>
    <d v="2011-11-02T00:00:00"/>
    <s v="Second Class"/>
    <s v="AM-10705"/>
    <s v="Anne McFarland"/>
    <s v="Consumer"/>
    <s v="United States"/>
    <s v="Cranston"/>
    <s v="Rhode Island"/>
    <n v="2920"/>
    <s v="East"/>
    <s v="FUR-FU-10000023"/>
    <x v="0"/>
    <x v="5"/>
    <s v="Eldon Wave Desk Accessories"/>
    <x v="3230"/>
    <n v="3"/>
    <n v="0"/>
    <n v="7.7748000000000008"/>
  </r>
  <r>
    <n v="4209"/>
    <x v="2083"/>
    <n v="2011"/>
    <x v="656"/>
    <d v="2011-11-02T00:00:00"/>
    <s v="Second Class"/>
    <s v="AM-10705"/>
    <s v="Anne McFarland"/>
    <s v="Consumer"/>
    <s v="United States"/>
    <s v="Cranston"/>
    <s v="Rhode Island"/>
    <n v="2920"/>
    <s v="East"/>
    <s v="FUR-CH-10002320"/>
    <x v="0"/>
    <x v="1"/>
    <s v="Hon Pagoda Stacking Chairs"/>
    <x v="3231"/>
    <n v="5"/>
    <n v="0"/>
    <n v="481.46999999999991"/>
  </r>
  <r>
    <n v="4210"/>
    <x v="2083"/>
    <n v="2011"/>
    <x v="656"/>
    <d v="2011-11-02T00:00:00"/>
    <s v="Second Class"/>
    <s v="AM-10705"/>
    <s v="Anne McFarland"/>
    <s v="Consumer"/>
    <s v="United States"/>
    <s v="Cranston"/>
    <s v="Rhode Island"/>
    <n v="2920"/>
    <s v="East"/>
    <s v="FUR-TA-10003238"/>
    <x v="0"/>
    <x v="3"/>
    <s v="Chromcraft Bull-Nose Wood 48&quot; x 96&quot; Rectangular Conference Tables"/>
    <x v="3232"/>
    <n v="1"/>
    <n v="0.3"/>
    <n v="-60.607800000000026"/>
  </r>
  <r>
    <n v="4211"/>
    <x v="2084"/>
    <n v="2014"/>
    <x v="34"/>
    <d v="2014-12-15T00:00:00"/>
    <s v="Standard Class"/>
    <s v="AH-10585"/>
    <s v="Angele Hood"/>
    <s v="Consumer"/>
    <s v="United States"/>
    <s v="Chicago"/>
    <s v="Illinois"/>
    <n v="60623"/>
    <s v="Central"/>
    <s v="OFF-PA-10004965"/>
    <x v="1"/>
    <x v="10"/>
    <s v="Xerox 1921"/>
    <x v="2992"/>
    <n v="2"/>
    <n v="0.2"/>
    <n v="4.9949999999999992"/>
  </r>
  <r>
    <n v="4212"/>
    <x v="2085"/>
    <n v="2011"/>
    <x v="952"/>
    <d v="2011-05-09T00:00:00"/>
    <s v="Second Class"/>
    <s v="PF-19120"/>
    <s v="Peter Fuller"/>
    <s v="Consumer"/>
    <s v="United States"/>
    <s v="Richmond"/>
    <s v="Kentucky"/>
    <n v="40475"/>
    <s v="South"/>
    <s v="OFF-PA-10003016"/>
    <x v="1"/>
    <x v="10"/>
    <s v="Adams &quot;While You Were Out&quot; Message Pads"/>
    <x v="2320"/>
    <n v="3"/>
    <n v="0"/>
    <n v="4.238999999999999"/>
  </r>
  <r>
    <n v="4213"/>
    <x v="2085"/>
    <n v="2011"/>
    <x v="952"/>
    <d v="2011-05-09T00:00:00"/>
    <s v="Second Class"/>
    <s v="PF-19120"/>
    <s v="Peter Fuller"/>
    <s v="Consumer"/>
    <s v="United States"/>
    <s v="Richmond"/>
    <s v="Kentucky"/>
    <n v="40475"/>
    <s v="South"/>
    <s v="OFF-AR-10003651"/>
    <x v="1"/>
    <x v="6"/>
    <s v="Newell 350"/>
    <x v="2637"/>
    <n v="2"/>
    <n v="0"/>
    <n v="1.9023999999999992"/>
  </r>
  <r>
    <n v="4214"/>
    <x v="2085"/>
    <n v="2011"/>
    <x v="952"/>
    <d v="2011-05-09T00:00:00"/>
    <s v="Second Class"/>
    <s v="PF-19120"/>
    <s v="Peter Fuller"/>
    <s v="Consumer"/>
    <s v="United States"/>
    <s v="Richmond"/>
    <s v="Kentucky"/>
    <n v="40475"/>
    <s v="South"/>
    <s v="OFF-PA-10001363"/>
    <x v="1"/>
    <x v="10"/>
    <s v="Xerox 1933"/>
    <x v="335"/>
    <n v="2"/>
    <n v="0"/>
    <n v="11.543199999999999"/>
  </r>
  <r>
    <n v="4215"/>
    <x v="2086"/>
    <n v="2013"/>
    <x v="758"/>
    <d v="2013-03-09T00:00:00"/>
    <s v="Standard Class"/>
    <s v="RD-19480"/>
    <s v="Rick Duston"/>
    <s v="Consumer"/>
    <s v="United States"/>
    <s v="Mishawaka"/>
    <s v="Indiana"/>
    <n v="46544"/>
    <s v="Central"/>
    <s v="OFF-BI-10003876"/>
    <x v="1"/>
    <x v="8"/>
    <s v="Green Canvas Binder for 8-1/2&quot; x 14&quot; Sheets"/>
    <x v="3233"/>
    <n v="3"/>
    <n v="0"/>
    <n v="64.199999999999989"/>
  </r>
  <r>
    <n v="4216"/>
    <x v="2087"/>
    <n v="2011"/>
    <x v="953"/>
    <d v="2011-12-04T00:00:00"/>
    <s v="Standard Class"/>
    <s v="JL-15505"/>
    <s v="Jeremy Lonsdale"/>
    <s v="Consumer"/>
    <s v="United States"/>
    <s v="Mount Vernon"/>
    <s v="New York"/>
    <n v="10550"/>
    <s v="East"/>
    <s v="OFF-EN-10004007"/>
    <x v="1"/>
    <x v="12"/>
    <s v="Park Ridge Embossed Executive Business Envelopes"/>
    <x v="3234"/>
    <n v="4"/>
    <n v="0"/>
    <n v="29.271599999999999"/>
  </r>
  <r>
    <n v="4217"/>
    <x v="2088"/>
    <n v="2012"/>
    <x v="954"/>
    <d v="2012-02-22T00:00:00"/>
    <s v="Standard Class"/>
    <s v="AB-10600"/>
    <s v="Ann Blume"/>
    <s v="Corporate"/>
    <s v="United States"/>
    <s v="Los Angeles"/>
    <s v="California"/>
    <n v="90004"/>
    <s v="West"/>
    <s v="OFF-LA-10002271"/>
    <x v="1"/>
    <x v="2"/>
    <s v="Smead Alpha-Z Color-Coded Second Alphabetical Labels and Starter Set"/>
    <x v="357"/>
    <n v="3"/>
    <n v="0"/>
    <n v="4.4352"/>
  </r>
  <r>
    <n v="4218"/>
    <x v="2089"/>
    <n v="2014"/>
    <x v="719"/>
    <d v="2014-04-04T00:00:00"/>
    <s v="First Class"/>
    <s v="NC-18535"/>
    <s v="Nick Crebassa"/>
    <s v="Corporate"/>
    <s v="United States"/>
    <s v="San Francisco"/>
    <s v="California"/>
    <n v="94110"/>
    <s v="West"/>
    <s v="FUR-BO-10003894"/>
    <x v="0"/>
    <x v="0"/>
    <s v="Safco Value Mate Steel Bookcase, Baked Enamel Finish on Steel, Black"/>
    <x v="3235"/>
    <n v="8"/>
    <n v="0.15"/>
    <n v="85.175999999999974"/>
  </r>
  <r>
    <n v="4219"/>
    <x v="2089"/>
    <n v="2014"/>
    <x v="719"/>
    <d v="2014-04-04T00:00:00"/>
    <s v="First Class"/>
    <s v="NC-18535"/>
    <s v="Nick Crebassa"/>
    <s v="Corporate"/>
    <s v="United States"/>
    <s v="San Francisco"/>
    <s v="California"/>
    <n v="94110"/>
    <s v="West"/>
    <s v="TEC-MA-10000418"/>
    <x v="2"/>
    <x v="15"/>
    <s v="Cubify CubeX 3D Printer Double Head Print"/>
    <x v="3236"/>
    <n v="2"/>
    <n v="0.2"/>
    <n v="359.99879999999962"/>
  </r>
  <r>
    <n v="4220"/>
    <x v="2090"/>
    <n v="2014"/>
    <x v="532"/>
    <d v="2014-06-14T00:00:00"/>
    <s v="Second Class"/>
    <s v="TB-21400"/>
    <s v="Tom Boeckenhauer"/>
    <s v="Consumer"/>
    <s v="United States"/>
    <s v="Seattle"/>
    <s v="Washington"/>
    <n v="98103"/>
    <s v="West"/>
    <s v="OFF-PA-10004243"/>
    <x v="1"/>
    <x v="10"/>
    <s v="Xerox 1939"/>
    <x v="2479"/>
    <n v="2"/>
    <n v="0"/>
    <n v="18.211199999999998"/>
  </r>
  <r>
    <n v="4221"/>
    <x v="2090"/>
    <n v="2014"/>
    <x v="532"/>
    <d v="2014-06-14T00:00:00"/>
    <s v="Second Class"/>
    <s v="TB-21400"/>
    <s v="Tom Boeckenhauer"/>
    <s v="Consumer"/>
    <s v="United States"/>
    <s v="Seattle"/>
    <s v="Washington"/>
    <n v="98103"/>
    <s v="West"/>
    <s v="OFF-BI-10001759"/>
    <x v="1"/>
    <x v="8"/>
    <s v="Acco Pressboard Covers with Storage Hooks, 14 7/8&quot; x 11&quot;, Dark Blue"/>
    <x v="2187"/>
    <n v="6"/>
    <n v="0.2"/>
    <n v="6.6293999999999995"/>
  </r>
  <r>
    <n v="4222"/>
    <x v="2090"/>
    <n v="2014"/>
    <x v="532"/>
    <d v="2014-06-14T00:00:00"/>
    <s v="Second Class"/>
    <s v="TB-21400"/>
    <s v="Tom Boeckenhauer"/>
    <s v="Consumer"/>
    <s v="United States"/>
    <s v="Seattle"/>
    <s v="Washington"/>
    <n v="98103"/>
    <s v="West"/>
    <s v="TEC-MA-10001570"/>
    <x v="2"/>
    <x v="15"/>
    <s v="Cisco Desktop Collaboration Experience DX650 IP Video Phone"/>
    <x v="3237"/>
    <n v="5"/>
    <n v="0.2"/>
    <n v="130.20749999999998"/>
  </r>
  <r>
    <n v="4223"/>
    <x v="2090"/>
    <n v="2014"/>
    <x v="532"/>
    <d v="2014-06-14T00:00:00"/>
    <s v="Second Class"/>
    <s v="TB-21400"/>
    <s v="Tom Boeckenhauer"/>
    <s v="Consumer"/>
    <s v="United States"/>
    <s v="Seattle"/>
    <s v="Washington"/>
    <n v="98103"/>
    <s v="West"/>
    <s v="OFF-ST-10004804"/>
    <x v="1"/>
    <x v="4"/>
    <s v="Belkin 19&quot; Vented Equipment Shelf, Black"/>
    <x v="3238"/>
    <n v="2"/>
    <n v="0"/>
    <n v="1.0296000000000021"/>
  </r>
  <r>
    <n v="4224"/>
    <x v="2090"/>
    <n v="2014"/>
    <x v="532"/>
    <d v="2014-06-14T00:00:00"/>
    <s v="Second Class"/>
    <s v="TB-21400"/>
    <s v="Tom Boeckenhauer"/>
    <s v="Consumer"/>
    <s v="United States"/>
    <s v="Seattle"/>
    <s v="Washington"/>
    <n v="98103"/>
    <s v="West"/>
    <s v="FUR-BO-10001519"/>
    <x v="0"/>
    <x v="0"/>
    <s v="O'Sullivan 3-Shelf Heavy-Duty Bookcases"/>
    <x v="3239"/>
    <n v="3"/>
    <n v="0"/>
    <n v="41.860800000000005"/>
  </r>
  <r>
    <n v="4225"/>
    <x v="2091"/>
    <n v="2013"/>
    <x v="955"/>
    <d v="2013-10-04T00:00:00"/>
    <s v="First Class"/>
    <s v="SJ-20215"/>
    <s v="Sarah Jordon"/>
    <s v="Consumer"/>
    <s v="United States"/>
    <s v="Quincy"/>
    <s v="Illinois"/>
    <n v="62301"/>
    <s v="Central"/>
    <s v="OFF-BI-10000343"/>
    <x v="1"/>
    <x v="8"/>
    <s v="Pressboard Covers with Storage Hooks, 9 1/2&quot; x 11&quot;, Light Blue"/>
    <x v="3240"/>
    <n v="2"/>
    <n v="0.8"/>
    <n v="-3.2406000000000006"/>
  </r>
  <r>
    <n v="4226"/>
    <x v="2092"/>
    <n v="2011"/>
    <x v="736"/>
    <d v="2011-12-17T00:00:00"/>
    <s v="Standard Class"/>
    <s v="EB-13840"/>
    <s v="Ellis Ballard"/>
    <s v="Corporate"/>
    <s v="United States"/>
    <s v="Chicago"/>
    <s v="Illinois"/>
    <n v="60623"/>
    <s v="Central"/>
    <s v="FUR-FU-10003930"/>
    <x v="0"/>
    <x v="5"/>
    <s v="Howard Miller 12-3/4 Diameter Accuwave DS  Wall Clock"/>
    <x v="3241"/>
    <n v="3"/>
    <n v="0.6"/>
    <n v="-42.492599999999982"/>
  </r>
  <r>
    <n v="4227"/>
    <x v="2093"/>
    <n v="2014"/>
    <x v="343"/>
    <d v="2014-11-17T00:00:00"/>
    <s v="Standard Class"/>
    <s v="WB-21850"/>
    <s v="William Brown"/>
    <s v="Consumer"/>
    <s v="United States"/>
    <s v="Urbandale"/>
    <s v="Iowa"/>
    <n v="50322"/>
    <s v="Central"/>
    <s v="OFF-FA-10004854"/>
    <x v="1"/>
    <x v="13"/>
    <s v="Vinyl Coated Wire Paper Clips in Organizer Box, 800/Box"/>
    <x v="1962"/>
    <n v="4"/>
    <n v="0"/>
    <n v="21.5824"/>
  </r>
  <r>
    <n v="4228"/>
    <x v="2094"/>
    <n v="2012"/>
    <x v="956"/>
    <d v="2012-01-10T00:00:00"/>
    <s v="Standard Class"/>
    <s v="SR-20740"/>
    <s v="Steven Roelle"/>
    <s v="Home Office"/>
    <s v="United States"/>
    <s v="Seattle"/>
    <s v="Washington"/>
    <n v="98103"/>
    <s v="West"/>
    <s v="FUR-CH-10003396"/>
    <x v="0"/>
    <x v="1"/>
    <s v="Global Deluxe Steno Chair"/>
    <x v="3242"/>
    <n v="1"/>
    <n v="0.2"/>
    <n v="-6.9282000000000039"/>
  </r>
  <r>
    <n v="4229"/>
    <x v="2095"/>
    <n v="2013"/>
    <x v="830"/>
    <d v="2013-03-27T00:00:00"/>
    <s v="First Class"/>
    <s v="VG-21805"/>
    <s v="Vivek Grady"/>
    <s v="Corporate"/>
    <s v="United States"/>
    <s v="Richmond"/>
    <s v="Indiana"/>
    <n v="47374"/>
    <s v="Central"/>
    <s v="OFF-PA-10001994"/>
    <x v="1"/>
    <x v="10"/>
    <s v="Ink Jet Note and Greeting Cards, 8-1/2&quot; x 5-1/2&quot; Card Size"/>
    <x v="3243"/>
    <n v="1"/>
    <n v="0"/>
    <n v="10.3408"/>
  </r>
  <r>
    <n v="4230"/>
    <x v="2096"/>
    <n v="2014"/>
    <x v="957"/>
    <d v="2014-07-11T00:00:00"/>
    <s v="Standard Class"/>
    <s v="LS-16945"/>
    <s v="Linda Southworth"/>
    <s v="Corporate"/>
    <s v="United States"/>
    <s v="Dallas"/>
    <s v="Texas"/>
    <n v="75220"/>
    <s v="Central"/>
    <s v="FUR-FU-10003601"/>
    <x v="0"/>
    <x v="5"/>
    <s v="Deflect-o RollaMat Studded, Beveled Mat for Medium Pile Carpeting"/>
    <x v="3244"/>
    <n v="9"/>
    <n v="0.6"/>
    <n v="-348.62940000000003"/>
  </r>
  <r>
    <n v="4231"/>
    <x v="2096"/>
    <n v="2014"/>
    <x v="957"/>
    <d v="2014-07-11T00:00:00"/>
    <s v="Standard Class"/>
    <s v="LS-16945"/>
    <s v="Linda Southworth"/>
    <s v="Corporate"/>
    <s v="United States"/>
    <s v="Dallas"/>
    <s v="Texas"/>
    <n v="75220"/>
    <s v="Central"/>
    <s v="OFF-BI-10003429"/>
    <x v="1"/>
    <x v="8"/>
    <s v="Cardinal HOLDit! Binder Insert Strips,Extra Strips"/>
    <x v="3245"/>
    <n v="9"/>
    <n v="0.8"/>
    <n v="-17.660699999999999"/>
  </r>
  <r>
    <n v="4232"/>
    <x v="2096"/>
    <n v="2014"/>
    <x v="957"/>
    <d v="2014-07-11T00:00:00"/>
    <s v="Standard Class"/>
    <s v="LS-16945"/>
    <s v="Linda Southworth"/>
    <s v="Corporate"/>
    <s v="United States"/>
    <s v="Dallas"/>
    <s v="Texas"/>
    <n v="75220"/>
    <s v="Central"/>
    <s v="OFF-PA-10000232"/>
    <x v="1"/>
    <x v="10"/>
    <s v="Xerox 1975"/>
    <x v="12"/>
    <n v="3"/>
    <n v="0.2"/>
    <n v="5.6375999999999999"/>
  </r>
  <r>
    <n v="4233"/>
    <x v="2096"/>
    <n v="2014"/>
    <x v="957"/>
    <d v="2014-07-11T00:00:00"/>
    <s v="Standard Class"/>
    <s v="LS-16945"/>
    <s v="Linda Southworth"/>
    <s v="Corporate"/>
    <s v="United States"/>
    <s v="Dallas"/>
    <s v="Texas"/>
    <n v="75220"/>
    <s v="Central"/>
    <s v="OFF-PA-10002195"/>
    <x v="1"/>
    <x v="10"/>
    <s v="Xerox 1966"/>
    <x v="277"/>
    <n v="6"/>
    <n v="0.2"/>
    <n v="11.2752"/>
  </r>
  <r>
    <n v="4234"/>
    <x v="2096"/>
    <n v="2014"/>
    <x v="957"/>
    <d v="2014-07-11T00:00:00"/>
    <s v="Standard Class"/>
    <s v="LS-16945"/>
    <s v="Linda Southworth"/>
    <s v="Corporate"/>
    <s v="United States"/>
    <s v="Dallas"/>
    <s v="Texas"/>
    <n v="75220"/>
    <s v="Central"/>
    <s v="OFF-BI-10004492"/>
    <x v="1"/>
    <x v="8"/>
    <s v="Tuf-Vin Binders"/>
    <x v="3246"/>
    <n v="1"/>
    <n v="0.8"/>
    <n v="-10.421400000000002"/>
  </r>
  <r>
    <n v="4235"/>
    <x v="2097"/>
    <n v="2011"/>
    <x v="158"/>
    <d v="2011-09-24T00:00:00"/>
    <s v="First Class"/>
    <s v="MA-17560"/>
    <s v="Matt Abelman"/>
    <s v="Home Office"/>
    <s v="United States"/>
    <s v="Philadelphia"/>
    <s v="Pennsylvania"/>
    <n v="19143"/>
    <s v="East"/>
    <s v="OFF-PA-10004000"/>
    <x v="1"/>
    <x v="10"/>
    <s v="While You Were Out Pads, 50 per Pad, 4 x 5 1/4, Green Cycle"/>
    <x v="1382"/>
    <n v="3"/>
    <n v="0.2"/>
    <n v="4.1151"/>
  </r>
  <r>
    <n v="4236"/>
    <x v="2097"/>
    <n v="2011"/>
    <x v="158"/>
    <d v="2011-09-24T00:00:00"/>
    <s v="First Class"/>
    <s v="MA-17560"/>
    <s v="Matt Abelman"/>
    <s v="Home Office"/>
    <s v="United States"/>
    <s v="Philadelphia"/>
    <s v="Pennsylvania"/>
    <n v="19143"/>
    <s v="East"/>
    <s v="OFF-LA-10004425"/>
    <x v="1"/>
    <x v="2"/>
    <s v="Staples"/>
    <x v="3247"/>
    <n v="9"/>
    <n v="0.2"/>
    <n v="7.0226999999999995"/>
  </r>
  <r>
    <n v="4237"/>
    <x v="2098"/>
    <n v="2013"/>
    <x v="310"/>
    <d v="2013-07-28T00:00:00"/>
    <s v="Standard Class"/>
    <s v="NF-18475"/>
    <s v="Neil Französisch"/>
    <s v="Home Office"/>
    <s v="United States"/>
    <s v="Rockford"/>
    <s v="Illinois"/>
    <n v="61107"/>
    <s v="Central"/>
    <s v="OFF-BI-10000948"/>
    <x v="1"/>
    <x v="8"/>
    <s v="GBC Laser Imprintable Binding System Covers, Desert Sand"/>
    <x v="3248"/>
    <n v="4"/>
    <n v="0.8"/>
    <n v="-18.836400000000005"/>
  </r>
  <r>
    <n v="4238"/>
    <x v="2099"/>
    <n v="2014"/>
    <x v="635"/>
    <d v="2014-09-04T00:00:00"/>
    <s v="Second Class"/>
    <s v="MD-17860"/>
    <s v="Michael Dominguez"/>
    <s v="Corporate"/>
    <s v="United States"/>
    <s v="Philadelphia"/>
    <s v="Pennsylvania"/>
    <n v="19134"/>
    <s v="East"/>
    <s v="OFF-AR-10001972"/>
    <x v="1"/>
    <x v="6"/>
    <s v="Newell 323"/>
    <x v="3249"/>
    <n v="7"/>
    <n v="0.2"/>
    <n v="0.70560000000000045"/>
  </r>
  <r>
    <n v="4239"/>
    <x v="2100"/>
    <n v="2014"/>
    <x v="606"/>
    <d v="2014-03-29T00:00:00"/>
    <s v="First Class"/>
    <s v="MZ-17335"/>
    <s v="Maria Zettner"/>
    <s v="Home Office"/>
    <s v="United States"/>
    <s v="Seattle"/>
    <s v="Washington"/>
    <n v="98105"/>
    <s v="West"/>
    <s v="OFF-AR-10004587"/>
    <x v="1"/>
    <x v="6"/>
    <s v="Boston 1827 Commercial Additional Cutter, Drive Gear &amp; Gear Rack for 1606"/>
    <x v="3250"/>
    <n v="1"/>
    <n v="0"/>
    <n v="5.9489999999999981"/>
  </r>
  <r>
    <n v="4240"/>
    <x v="2101"/>
    <n v="2014"/>
    <x v="614"/>
    <d v="2015-01-05T00:00:00"/>
    <s v="Standard Class"/>
    <s v="KB-16600"/>
    <s v="Ken Brennan"/>
    <s v="Corporate"/>
    <s v="United States"/>
    <s v="Grand Rapids"/>
    <s v="Michigan"/>
    <n v="49505"/>
    <s v="Central"/>
    <s v="OFF-PA-10000994"/>
    <x v="1"/>
    <x v="10"/>
    <s v="Xerox 1915"/>
    <x v="1441"/>
    <n v="2"/>
    <n v="0"/>
    <n v="100.65599999999999"/>
  </r>
  <r>
    <n v="4241"/>
    <x v="2102"/>
    <n v="2011"/>
    <x v="59"/>
    <d v="2011-09-26T00:00:00"/>
    <s v="Standard Class"/>
    <s v="MA-17995"/>
    <s v="Michelle Arnett"/>
    <s v="Home Office"/>
    <s v="United States"/>
    <s v="Los Angeles"/>
    <s v="California"/>
    <n v="90004"/>
    <s v="West"/>
    <s v="OFF-AP-10001366"/>
    <x v="1"/>
    <x v="9"/>
    <s v="Staples"/>
    <x v="2911"/>
    <n v="4"/>
    <n v="0"/>
    <n v="11.858400000000003"/>
  </r>
  <r>
    <n v="4242"/>
    <x v="2102"/>
    <n v="2011"/>
    <x v="59"/>
    <d v="2011-09-26T00:00:00"/>
    <s v="Standard Class"/>
    <s v="MA-17995"/>
    <s v="Michelle Arnett"/>
    <s v="Home Office"/>
    <s v="United States"/>
    <s v="Los Angeles"/>
    <s v="California"/>
    <n v="90004"/>
    <s v="West"/>
    <s v="OFF-BI-10001636"/>
    <x v="1"/>
    <x v="8"/>
    <s v="Ibico Plastic and Wire Spiral Binding Combs"/>
    <x v="3251"/>
    <n v="3"/>
    <n v="0.2"/>
    <n v="6.5753999999999984"/>
  </r>
  <r>
    <n v="4243"/>
    <x v="2103"/>
    <n v="2013"/>
    <x v="958"/>
    <d v="2013-04-06T00:00:00"/>
    <s v="First Class"/>
    <s v="ME-17320"/>
    <s v="Maria Etezadi"/>
    <s v="Home Office"/>
    <s v="United States"/>
    <s v="Springfield"/>
    <s v="Virginia"/>
    <n v="22153"/>
    <s v="South"/>
    <s v="TEC-PH-10001448"/>
    <x v="2"/>
    <x v="7"/>
    <s v="Anker Astro 15000mAh USB Portable Charger"/>
    <x v="145"/>
    <n v="3"/>
    <n v="0"/>
    <n v="5.9987999999999815"/>
  </r>
  <r>
    <n v="4244"/>
    <x v="2103"/>
    <n v="2013"/>
    <x v="958"/>
    <d v="2013-04-06T00:00:00"/>
    <s v="First Class"/>
    <s v="ME-17320"/>
    <s v="Maria Etezadi"/>
    <s v="Home Office"/>
    <s v="United States"/>
    <s v="Springfield"/>
    <s v="Virginia"/>
    <n v="22153"/>
    <s v="South"/>
    <s v="OFF-PA-10001776"/>
    <x v="1"/>
    <x v="10"/>
    <s v="Wirebound Message Books, Four 2 3/4&quot; x 5&quot; Forms per Page, 600 Sets per Book"/>
    <x v="3252"/>
    <n v="3"/>
    <n v="0"/>
    <n v="13.070699999999999"/>
  </r>
  <r>
    <n v="4245"/>
    <x v="2104"/>
    <n v="2011"/>
    <x v="959"/>
    <d v="2011-03-30T00:00:00"/>
    <s v="Standard Class"/>
    <s v="JD-15895"/>
    <s v="Jonathan Doherty"/>
    <s v="Corporate"/>
    <s v="United States"/>
    <s v="Los Angeles"/>
    <s v="California"/>
    <n v="90036"/>
    <s v="West"/>
    <s v="TEC-AC-10002323"/>
    <x v="2"/>
    <x v="11"/>
    <s v="SanDisk Ultra 32 GB MicroSDHC Class 10 Memory Card"/>
    <x v="2790"/>
    <n v="3"/>
    <n v="0"/>
    <n v="8.6190000000000033"/>
  </r>
  <r>
    <n v="4246"/>
    <x v="2105"/>
    <n v="2014"/>
    <x v="354"/>
    <d v="2014-12-05T00:00:00"/>
    <s v="Standard Class"/>
    <s v="LS-16975"/>
    <s v="Lindsay Shagiari"/>
    <s v="Home Office"/>
    <s v="United States"/>
    <s v="Baltimore"/>
    <s v="Maryland"/>
    <n v="21215"/>
    <s v="East"/>
    <s v="OFF-AR-10004582"/>
    <x v="1"/>
    <x v="6"/>
    <s v="BIC Brite Liner Grip Highlighters"/>
    <x v="3253"/>
    <n v="1"/>
    <n v="0"/>
    <n v="0.73799999999999988"/>
  </r>
  <r>
    <n v="4247"/>
    <x v="2105"/>
    <n v="2014"/>
    <x v="354"/>
    <d v="2014-12-05T00:00:00"/>
    <s v="Standard Class"/>
    <s v="LS-16975"/>
    <s v="Lindsay Shagiari"/>
    <s v="Home Office"/>
    <s v="United States"/>
    <s v="Baltimore"/>
    <s v="Maryland"/>
    <n v="21215"/>
    <s v="East"/>
    <s v="FUR-FU-10000576"/>
    <x v="0"/>
    <x v="5"/>
    <s v="Luxo Professional Fluorescent Magnifier Lamp with Clamp-Mount Base"/>
    <x v="607"/>
    <n v="5"/>
    <n v="0"/>
    <n v="272.79200000000003"/>
  </r>
  <r>
    <n v="4248"/>
    <x v="2105"/>
    <n v="2014"/>
    <x v="354"/>
    <d v="2014-12-05T00:00:00"/>
    <s v="Standard Class"/>
    <s v="LS-16975"/>
    <s v="Lindsay Shagiari"/>
    <s v="Home Office"/>
    <s v="United States"/>
    <s v="Baltimore"/>
    <s v="Maryland"/>
    <n v="21215"/>
    <s v="East"/>
    <s v="FUR-FU-10004270"/>
    <x v="0"/>
    <x v="5"/>
    <s v="Eldon Image Series Desk Accessories, Burgundy"/>
    <x v="3254"/>
    <n v="5"/>
    <n v="0"/>
    <n v="7.5239999999999991"/>
  </r>
  <r>
    <n v="4249"/>
    <x v="2106"/>
    <n v="2013"/>
    <x v="49"/>
    <d v="2013-12-06T00:00:00"/>
    <s v="Second Class"/>
    <s v="SJ-20500"/>
    <s v="Shirley Jackson"/>
    <s v="Consumer"/>
    <s v="United States"/>
    <s v="Fairfield"/>
    <s v="Connecticut"/>
    <n v="6824"/>
    <s v="East"/>
    <s v="OFF-BI-10004236"/>
    <x v="1"/>
    <x v="8"/>
    <s v="XtraLife ClearVue Slant-D Ring Binder, White, 3&quot;"/>
    <x v="3255"/>
    <n v="6"/>
    <n v="0"/>
    <n v="40.516799999999996"/>
  </r>
  <r>
    <n v="4250"/>
    <x v="2106"/>
    <n v="2013"/>
    <x v="49"/>
    <d v="2013-12-06T00:00:00"/>
    <s v="Second Class"/>
    <s v="SJ-20500"/>
    <s v="Shirley Jackson"/>
    <s v="Consumer"/>
    <s v="United States"/>
    <s v="Fairfield"/>
    <s v="Connecticut"/>
    <n v="6824"/>
    <s v="East"/>
    <s v="FUR-CH-10004997"/>
    <x v="0"/>
    <x v="1"/>
    <s v="Hon Every-Day Series Multi-Task Chairs"/>
    <x v="3256"/>
    <n v="4"/>
    <n v="0"/>
    <n v="150.38400000000001"/>
  </r>
  <r>
    <n v="4251"/>
    <x v="2107"/>
    <n v="2011"/>
    <x v="111"/>
    <d v="2011-09-19T00:00:00"/>
    <s v="Same Day"/>
    <s v="BS-11365"/>
    <s v="Bill Shonely"/>
    <s v="Corporate"/>
    <s v="United States"/>
    <s v="New York City"/>
    <s v="New York"/>
    <n v="10011"/>
    <s v="East"/>
    <s v="FUR-CH-10000988"/>
    <x v="0"/>
    <x v="1"/>
    <s v="Hon Olson Stacker Stools"/>
    <x v="3257"/>
    <n v="7"/>
    <n v="0.1"/>
    <n v="177.42059999999998"/>
  </r>
  <r>
    <n v="4252"/>
    <x v="2108"/>
    <n v="2012"/>
    <x v="924"/>
    <d v="2012-10-23T00:00:00"/>
    <s v="Same Day"/>
    <s v="RA-19285"/>
    <s v="Ralph Arnett"/>
    <s v="Consumer"/>
    <s v="United States"/>
    <s v="Lakeland"/>
    <s v="Florida"/>
    <n v="33801"/>
    <s v="South"/>
    <s v="TEC-PH-10004897"/>
    <x v="2"/>
    <x v="7"/>
    <s v="Mediabridge Sport Armband iPhone 5s"/>
    <x v="3258"/>
    <n v="7"/>
    <n v="0.2"/>
    <n v="-13.286700000000002"/>
  </r>
  <r>
    <n v="4253"/>
    <x v="2108"/>
    <n v="2012"/>
    <x v="924"/>
    <d v="2012-10-23T00:00:00"/>
    <s v="Same Day"/>
    <s v="RA-19285"/>
    <s v="Ralph Arnett"/>
    <s v="Consumer"/>
    <s v="United States"/>
    <s v="Lakeland"/>
    <s v="Florida"/>
    <n v="33801"/>
    <s v="South"/>
    <s v="OFF-AR-10002656"/>
    <x v="1"/>
    <x v="6"/>
    <s v="Sanford Liquid Accent Highlighters"/>
    <x v="1432"/>
    <n v="2"/>
    <n v="0.2"/>
    <n v="2.271199999999999"/>
  </r>
  <r>
    <n v="4254"/>
    <x v="2108"/>
    <n v="2012"/>
    <x v="924"/>
    <d v="2012-10-23T00:00:00"/>
    <s v="Same Day"/>
    <s v="RA-19285"/>
    <s v="Ralph Arnett"/>
    <s v="Consumer"/>
    <s v="United States"/>
    <s v="Lakeland"/>
    <s v="Florida"/>
    <n v="33801"/>
    <s v="South"/>
    <s v="TEC-PH-10004924"/>
    <x v="2"/>
    <x v="7"/>
    <s v="SKILCRAFT Telephone Shoulder Rest, 2&quot; x 6.5&quot; x 2.5&quot;, Black"/>
    <x v="3259"/>
    <n v="2"/>
    <n v="0.2"/>
    <n v="1.0346000000000006"/>
  </r>
  <r>
    <n v="4255"/>
    <x v="2109"/>
    <n v="2014"/>
    <x v="119"/>
    <d v="2014-10-17T00:00:00"/>
    <s v="First Class"/>
    <s v="TS-21610"/>
    <s v="Troy Staebel"/>
    <s v="Consumer"/>
    <s v="United States"/>
    <s v="Freeport"/>
    <s v="Illinois"/>
    <n v="61032"/>
    <s v="Central"/>
    <s v="OFF-PA-10003127"/>
    <x v="1"/>
    <x v="10"/>
    <s v="Staples"/>
    <x v="930"/>
    <n v="3"/>
    <n v="0.2"/>
    <n v="20.576399999999996"/>
  </r>
  <r>
    <n v="4256"/>
    <x v="2109"/>
    <n v="2014"/>
    <x v="119"/>
    <d v="2014-10-17T00:00:00"/>
    <s v="First Class"/>
    <s v="TS-21610"/>
    <s v="Troy Staebel"/>
    <s v="Consumer"/>
    <s v="United States"/>
    <s v="Freeport"/>
    <s v="Illinois"/>
    <n v="61032"/>
    <s v="Central"/>
    <s v="OFF-BI-10000778"/>
    <x v="1"/>
    <x v="8"/>
    <s v="GBC VeloBinder Electric Binding Machine"/>
    <x v="3260"/>
    <n v="4"/>
    <n v="0.8"/>
    <n v="-145.17600000000002"/>
  </r>
  <r>
    <n v="4257"/>
    <x v="2109"/>
    <n v="2014"/>
    <x v="119"/>
    <d v="2014-10-17T00:00:00"/>
    <s v="First Class"/>
    <s v="TS-21610"/>
    <s v="Troy Staebel"/>
    <s v="Consumer"/>
    <s v="United States"/>
    <s v="Freeport"/>
    <s v="Illinois"/>
    <n v="61032"/>
    <s v="Central"/>
    <s v="FUR-FU-10001424"/>
    <x v="0"/>
    <x v="5"/>
    <s v="Dax Clear Box Frame"/>
    <x v="3261"/>
    <n v="3"/>
    <n v="0.6"/>
    <n v="-6.8094000000000037"/>
  </r>
  <r>
    <n v="4258"/>
    <x v="2110"/>
    <n v="2012"/>
    <x v="406"/>
    <d v="2012-09-09T00:00:00"/>
    <s v="Standard Class"/>
    <s v="KB-16585"/>
    <s v="Ken Black"/>
    <s v="Corporate"/>
    <s v="United States"/>
    <s v="Medford"/>
    <s v="Oregon"/>
    <n v="97504"/>
    <s v="West"/>
    <s v="OFF-BI-10000962"/>
    <x v="1"/>
    <x v="8"/>
    <s v="Acco Flexible ACCOHIDE Square Ring Data Binder, Dark Blue, 11 1/2&quot; X 14&quot; 7/8&quot;"/>
    <x v="3262"/>
    <n v="2"/>
    <n v="0.7"/>
    <n v="-6.833400000000001"/>
  </r>
  <r>
    <n v="4259"/>
    <x v="2111"/>
    <n v="2013"/>
    <x v="560"/>
    <d v="2013-03-17T00:00:00"/>
    <s v="First Class"/>
    <s v="MM-18280"/>
    <s v="Muhammed MacIntyre"/>
    <s v="Corporate"/>
    <s v="United States"/>
    <s v="Seattle"/>
    <s v="Washington"/>
    <n v="98103"/>
    <s v="West"/>
    <s v="FUR-CH-10002880"/>
    <x v="0"/>
    <x v="1"/>
    <s v="Global High-Back Leather Tilter, Burgundy"/>
    <x v="3263"/>
    <n v="2"/>
    <n v="0.2"/>
    <n v="-22.138200000000012"/>
  </r>
  <r>
    <n v="4260"/>
    <x v="2112"/>
    <n v="2014"/>
    <x v="960"/>
    <d v="2014-11-03T00:00:00"/>
    <s v="Second Class"/>
    <s v="LO-17170"/>
    <s v="Lori Olson"/>
    <s v="Corporate"/>
    <s v="United States"/>
    <s v="New York City"/>
    <s v="New York"/>
    <n v="10035"/>
    <s v="East"/>
    <s v="OFF-EN-10004386"/>
    <x v="1"/>
    <x v="12"/>
    <s v="Recycled Interoffice Envelopes with String and Button Closure, 10 x 13"/>
    <x v="3264"/>
    <n v="2"/>
    <n v="0"/>
    <n v="23.99"/>
  </r>
  <r>
    <n v="4261"/>
    <x v="2113"/>
    <n v="2014"/>
    <x v="453"/>
    <d v="2014-10-20T00:00:00"/>
    <s v="Second Class"/>
    <s v="RS-19420"/>
    <s v="Ricardo Sperren"/>
    <s v="Corporate"/>
    <s v="United States"/>
    <s v="Fairfield"/>
    <s v="Connecticut"/>
    <n v="6824"/>
    <s v="East"/>
    <s v="OFF-LA-10001045"/>
    <x v="1"/>
    <x v="2"/>
    <s v="Permanent Self-Adhesive File Folder Labels for Typewriters by Universal"/>
    <x v="1206"/>
    <n v="5"/>
    <n v="0"/>
    <n v="6.0029999999999992"/>
  </r>
  <r>
    <n v="4262"/>
    <x v="2114"/>
    <n v="2014"/>
    <x v="783"/>
    <d v="2014-08-12T00:00:00"/>
    <s v="Standard Class"/>
    <s v="CC-12475"/>
    <s v="Cindy Chapman"/>
    <s v="Consumer"/>
    <s v="United States"/>
    <s v="Moorhead"/>
    <s v="Minnesota"/>
    <n v="56560"/>
    <s v="Central"/>
    <s v="TEC-AC-10002006"/>
    <x v="2"/>
    <x v="11"/>
    <s v="Memorex Micro Travel Drive 16 GB"/>
    <x v="1480"/>
    <n v="4"/>
    <n v="0"/>
    <n v="19.827599999999997"/>
  </r>
  <r>
    <n v="4263"/>
    <x v="2115"/>
    <n v="2014"/>
    <x v="296"/>
    <d v="2014-09-26T00:00:00"/>
    <s v="Standard Class"/>
    <s v="KT-16480"/>
    <s v="Kean Thornton"/>
    <s v="Consumer"/>
    <s v="United States"/>
    <s v="Columbus"/>
    <s v="Georgia"/>
    <n v="31907"/>
    <s v="South"/>
    <s v="OFF-AP-10001242"/>
    <x v="1"/>
    <x v="9"/>
    <s v="APC 7 Outlet Network SurgeArrest Surge Protector"/>
    <x v="3265"/>
    <n v="1"/>
    <n v="0"/>
    <n v="24.143999999999998"/>
  </r>
  <r>
    <n v="4264"/>
    <x v="2116"/>
    <n v="2014"/>
    <x v="132"/>
    <d v="2014-11-09T00:00:00"/>
    <s v="Standard Class"/>
    <s v="DM-13015"/>
    <s v="Darrin Martin"/>
    <s v="Consumer"/>
    <s v="United States"/>
    <s v="Philadelphia"/>
    <s v="Pennsylvania"/>
    <n v="19143"/>
    <s v="East"/>
    <s v="OFF-BI-10000216"/>
    <x v="1"/>
    <x v="8"/>
    <s v="Mead 1st Gear 2&quot; Zipper Binder, Asst. Colors"/>
    <x v="3266"/>
    <n v="3"/>
    <n v="0.7"/>
    <n v="-7.782"/>
  </r>
  <r>
    <n v="4265"/>
    <x v="2117"/>
    <n v="2013"/>
    <x v="732"/>
    <d v="2013-11-10T00:00:00"/>
    <s v="Standard Class"/>
    <s v="EP-13915"/>
    <s v="Emily Phan"/>
    <s v="Consumer"/>
    <s v="United States"/>
    <s v="Houston"/>
    <s v="Texas"/>
    <n v="77036"/>
    <s v="Central"/>
    <s v="FUR-TA-10002774"/>
    <x v="0"/>
    <x v="3"/>
    <s v="Laminate Occasional Tables"/>
    <x v="3267"/>
    <n v="8"/>
    <n v="0.3"/>
    <n v="-160.29520000000008"/>
  </r>
  <r>
    <n v="4266"/>
    <x v="2117"/>
    <n v="2013"/>
    <x v="732"/>
    <d v="2013-11-10T00:00:00"/>
    <s v="Standard Class"/>
    <s v="EP-13915"/>
    <s v="Emily Phan"/>
    <s v="Consumer"/>
    <s v="United States"/>
    <s v="Houston"/>
    <s v="Texas"/>
    <n v="77036"/>
    <s v="Central"/>
    <s v="OFF-BI-10004364"/>
    <x v="1"/>
    <x v="8"/>
    <s v="Storex Dura Pro Binders"/>
    <x v="3019"/>
    <n v="3"/>
    <n v="0.8"/>
    <n v="-6.2370000000000019"/>
  </r>
  <r>
    <n v="4267"/>
    <x v="2117"/>
    <n v="2013"/>
    <x v="732"/>
    <d v="2013-11-10T00:00:00"/>
    <s v="Standard Class"/>
    <s v="EP-13915"/>
    <s v="Emily Phan"/>
    <s v="Consumer"/>
    <s v="United States"/>
    <s v="Houston"/>
    <s v="Texas"/>
    <n v="77036"/>
    <s v="Central"/>
    <s v="FUR-BO-10000780"/>
    <x v="0"/>
    <x v="0"/>
    <s v="O'Sullivan Plantations 2-Door Library in Landvery Oak"/>
    <x v="2017"/>
    <n v="7"/>
    <n v="0.32"/>
    <n v="-225.09759999999991"/>
  </r>
  <r>
    <n v="4268"/>
    <x v="2117"/>
    <n v="2013"/>
    <x v="732"/>
    <d v="2013-11-10T00:00:00"/>
    <s v="Standard Class"/>
    <s v="EP-13915"/>
    <s v="Emily Phan"/>
    <s v="Consumer"/>
    <s v="United States"/>
    <s v="Houston"/>
    <s v="Texas"/>
    <n v="77036"/>
    <s v="Central"/>
    <s v="OFF-BI-10001989"/>
    <x v="1"/>
    <x v="8"/>
    <s v="Premium Transparent Presentation Covers by GBC"/>
    <x v="3268"/>
    <n v="3"/>
    <n v="0.8"/>
    <n v="-20.140800000000006"/>
  </r>
  <r>
    <n v="4269"/>
    <x v="2117"/>
    <n v="2013"/>
    <x v="732"/>
    <d v="2013-11-10T00:00:00"/>
    <s v="Standard Class"/>
    <s v="EP-13915"/>
    <s v="Emily Phan"/>
    <s v="Consumer"/>
    <s v="United States"/>
    <s v="Houston"/>
    <s v="Texas"/>
    <n v="77036"/>
    <s v="Central"/>
    <s v="TEC-AC-10004001"/>
    <x v="2"/>
    <x v="11"/>
    <s v="Logitech Wireless Headset H600 Over-The-Head Design"/>
    <x v="1379"/>
    <n v="5"/>
    <n v="0.2"/>
    <n v="45.139500000000005"/>
  </r>
  <r>
    <n v="4270"/>
    <x v="2118"/>
    <n v="2014"/>
    <x v="643"/>
    <d v="2014-06-30T00:00:00"/>
    <s v="Second Class"/>
    <s v="AM-10705"/>
    <s v="Anne McFarland"/>
    <s v="Consumer"/>
    <s v="United States"/>
    <s v="Seattle"/>
    <s v="Washington"/>
    <n v="98115"/>
    <s v="West"/>
    <s v="FUR-TA-10000688"/>
    <x v="0"/>
    <x v="3"/>
    <s v="Chromcraft Bull-Nose Wood Round Conference Table Top, Wood Base"/>
    <x v="3269"/>
    <n v="4"/>
    <n v="0"/>
    <n v="148.13799999999992"/>
  </r>
  <r>
    <n v="4271"/>
    <x v="2119"/>
    <n v="2012"/>
    <x v="650"/>
    <d v="2012-11-30T00:00:00"/>
    <s v="Standard Class"/>
    <s v="SH-20635"/>
    <s v="Stefanie Holloman"/>
    <s v="Corporate"/>
    <s v="United States"/>
    <s v="Jackson"/>
    <s v="Tennessee"/>
    <n v="38301"/>
    <s v="South"/>
    <s v="FUR-FU-10003930"/>
    <x v="0"/>
    <x v="5"/>
    <s v="Howard Miller 12-3/4 Diameter Accuwave DS  Wall Clock"/>
    <x v="3270"/>
    <n v="11"/>
    <n v="0.2"/>
    <n v="190.42980000000006"/>
  </r>
  <r>
    <n v="4272"/>
    <x v="2120"/>
    <n v="2013"/>
    <x v="390"/>
    <d v="2013-11-28T00:00:00"/>
    <s v="Second Class"/>
    <s v="LA-16780"/>
    <s v="Laura Armstrong"/>
    <s v="Corporate"/>
    <s v="United States"/>
    <s v="Baltimore"/>
    <s v="Maryland"/>
    <n v="21215"/>
    <s v="East"/>
    <s v="FUR-FU-10000965"/>
    <x v="0"/>
    <x v="5"/>
    <s v="Howard Miller 11-1/2&quot; Diameter Ridgewood Wall Clock"/>
    <x v="3271"/>
    <n v="4"/>
    <n v="0"/>
    <n v="85.181600000000003"/>
  </r>
  <r>
    <n v="4273"/>
    <x v="2121"/>
    <n v="2014"/>
    <x v="246"/>
    <d v="2014-07-22T00:00:00"/>
    <s v="Same Day"/>
    <s v="SF-20200"/>
    <s v="Sarah Foster"/>
    <s v="Consumer"/>
    <s v="United States"/>
    <s v="Murray"/>
    <s v="Utah"/>
    <n v="84107"/>
    <s v="West"/>
    <s v="TEC-PH-10004071"/>
    <x v="2"/>
    <x v="7"/>
    <s v="PayAnywhere Card Reader"/>
    <x v="3272"/>
    <n v="9"/>
    <n v="0.2"/>
    <n v="6.2936999999999976"/>
  </r>
  <r>
    <n v="4274"/>
    <x v="2121"/>
    <n v="2014"/>
    <x v="246"/>
    <d v="2014-07-22T00:00:00"/>
    <s v="Same Day"/>
    <s v="SF-20200"/>
    <s v="Sarah Foster"/>
    <s v="Consumer"/>
    <s v="United States"/>
    <s v="Murray"/>
    <s v="Utah"/>
    <n v="84107"/>
    <s v="West"/>
    <s v="OFF-AR-10001044"/>
    <x v="1"/>
    <x v="6"/>
    <s v="BOSTON Ranger #55 Pencil Sharpener, Black"/>
    <x v="2467"/>
    <n v="1"/>
    <n v="0"/>
    <n v="7.5370999999999988"/>
  </r>
  <r>
    <n v="4275"/>
    <x v="2122"/>
    <n v="2012"/>
    <x v="924"/>
    <d v="2012-10-28T00:00:00"/>
    <s v="Standard Class"/>
    <s v="AG-10495"/>
    <s v="Andrew Gjertsen"/>
    <s v="Corporate"/>
    <s v="United States"/>
    <s v="Seattle"/>
    <s v="Washington"/>
    <n v="98105"/>
    <s v="West"/>
    <s v="OFF-BI-10004140"/>
    <x v="1"/>
    <x v="8"/>
    <s v="Avery Non-Stick Binders"/>
    <x v="3273"/>
    <n v="1"/>
    <n v="0.2"/>
    <n v="1.1224999999999996"/>
  </r>
  <r>
    <n v="4276"/>
    <x v="2123"/>
    <n v="2012"/>
    <x v="584"/>
    <d v="2012-07-13T00:00:00"/>
    <s v="Standard Class"/>
    <s v="KN-16450"/>
    <s v="Kean Nguyen"/>
    <s v="Corporate"/>
    <s v="United States"/>
    <s v="Dallas"/>
    <s v="Texas"/>
    <n v="75220"/>
    <s v="Central"/>
    <s v="OFF-AP-10002684"/>
    <x v="1"/>
    <x v="9"/>
    <s v="Acco 7-Outlet Masterpiece Power Center, Wihtout Fax/Phone Line Protection"/>
    <x v="3274"/>
    <n v="2"/>
    <n v="0.8"/>
    <n v="-121.58000000000004"/>
  </r>
  <r>
    <n v="4277"/>
    <x v="2124"/>
    <n v="2014"/>
    <x v="238"/>
    <d v="2014-08-23T00:00:00"/>
    <s v="Standard Class"/>
    <s v="NF-18595"/>
    <s v="Nicole Fjeld"/>
    <s v="Home Office"/>
    <s v="United States"/>
    <s v="Seattle"/>
    <s v="Washington"/>
    <n v="98105"/>
    <s v="West"/>
    <s v="OFF-ST-10000046"/>
    <x v="1"/>
    <x v="4"/>
    <s v="Fellowes Super Stor/Drawer Files"/>
    <x v="2144"/>
    <n v="2"/>
    <n v="0"/>
    <n v="61.38900000000001"/>
  </r>
  <r>
    <n v="4278"/>
    <x v="2125"/>
    <n v="2013"/>
    <x v="947"/>
    <d v="2013-04-21T00:00:00"/>
    <s v="Standard Class"/>
    <s v="BS-11365"/>
    <s v="Bill Shonely"/>
    <s v="Corporate"/>
    <s v="United States"/>
    <s v="Lakewood"/>
    <s v="New Jersey"/>
    <n v="8701"/>
    <s v="East"/>
    <s v="TEC-MA-10001047"/>
    <x v="2"/>
    <x v="15"/>
    <s v="3D Systems Cube Printer, 2nd Generation, Magenta"/>
    <x v="3275"/>
    <n v="7"/>
    <n v="0"/>
    <n v="2365.9817999999996"/>
  </r>
  <r>
    <n v="4279"/>
    <x v="2125"/>
    <n v="2013"/>
    <x v="947"/>
    <d v="2013-04-21T00:00:00"/>
    <s v="Standard Class"/>
    <s v="BS-11365"/>
    <s v="Bill Shonely"/>
    <s v="Corporate"/>
    <s v="United States"/>
    <s v="Lakewood"/>
    <s v="New Jersey"/>
    <n v="8701"/>
    <s v="East"/>
    <s v="FUR-FU-10000550"/>
    <x v="0"/>
    <x v="5"/>
    <s v="Stacking Trays by OIC"/>
    <x v="745"/>
    <n v="2"/>
    <n v="0"/>
    <n v="3.2867999999999995"/>
  </r>
  <r>
    <n v="4280"/>
    <x v="2125"/>
    <n v="2013"/>
    <x v="947"/>
    <d v="2013-04-21T00:00:00"/>
    <s v="Standard Class"/>
    <s v="BS-11365"/>
    <s v="Bill Shonely"/>
    <s v="Corporate"/>
    <s v="United States"/>
    <s v="Lakewood"/>
    <s v="New Jersey"/>
    <n v="8701"/>
    <s v="East"/>
    <s v="OFF-BI-10002432"/>
    <x v="1"/>
    <x v="8"/>
    <s v="Wilson Jones Standard D-Ring Binders"/>
    <x v="3276"/>
    <n v="5"/>
    <n v="0"/>
    <n v="11.890999999999998"/>
  </r>
  <r>
    <n v="4281"/>
    <x v="2126"/>
    <n v="2011"/>
    <x v="687"/>
    <d v="2011-11-18T00:00:00"/>
    <s v="Standard Class"/>
    <s v="RM-19675"/>
    <s v="Robert Marley"/>
    <s v="Home Office"/>
    <s v="United States"/>
    <s v="New York City"/>
    <s v="New York"/>
    <n v="10011"/>
    <s v="East"/>
    <s v="OFF-PA-10004470"/>
    <x v="1"/>
    <x v="10"/>
    <s v="Adams Write n' Stick Phone Message Book, 11&quot; X 5 1/4&quot;, 200 Messages"/>
    <x v="716"/>
    <n v="2"/>
    <n v="0"/>
    <n v="5.2255999999999991"/>
  </r>
  <r>
    <n v="4282"/>
    <x v="2126"/>
    <n v="2011"/>
    <x v="687"/>
    <d v="2011-11-18T00:00:00"/>
    <s v="Standard Class"/>
    <s v="RM-19675"/>
    <s v="Robert Marley"/>
    <s v="Home Office"/>
    <s v="United States"/>
    <s v="New York City"/>
    <s v="New York"/>
    <n v="10011"/>
    <s v="East"/>
    <s v="FUR-CH-10001797"/>
    <x v="0"/>
    <x v="1"/>
    <s v="Safco Chair Connectors, 6/Carton"/>
    <x v="3277"/>
    <n v="2"/>
    <n v="0.1"/>
    <n v="14.62239999999999"/>
  </r>
  <r>
    <n v="4283"/>
    <x v="2127"/>
    <n v="2011"/>
    <x v="414"/>
    <d v="2011-12-23T00:00:00"/>
    <s v="First Class"/>
    <s v="AB-10105"/>
    <s v="Adrian Barton"/>
    <s v="Consumer"/>
    <s v="United States"/>
    <s v="Indianapolis"/>
    <s v="Indiana"/>
    <n v="46203"/>
    <s v="Central"/>
    <s v="OFF-LA-10003720"/>
    <x v="1"/>
    <x v="2"/>
    <s v="Avery 487"/>
    <x v="1175"/>
    <n v="1"/>
    <n v="0"/>
    <n v="1.7343"/>
  </r>
  <r>
    <n v="4284"/>
    <x v="2127"/>
    <n v="2011"/>
    <x v="414"/>
    <d v="2011-12-23T00:00:00"/>
    <s v="First Class"/>
    <s v="AB-10105"/>
    <s v="Adrian Barton"/>
    <s v="Consumer"/>
    <s v="United States"/>
    <s v="Indianapolis"/>
    <s v="Indiana"/>
    <n v="46203"/>
    <s v="Central"/>
    <s v="OFF-BI-10004600"/>
    <x v="1"/>
    <x v="8"/>
    <s v="Ibico Ibimaster 300 Manual Binding System"/>
    <x v="3278"/>
    <n v="3"/>
    <n v="0"/>
    <n v="496.78649999999993"/>
  </r>
  <r>
    <n v="4285"/>
    <x v="2128"/>
    <n v="2012"/>
    <x v="82"/>
    <d v="2012-11-26T00:00:00"/>
    <s v="Second Class"/>
    <s v="CA-11965"/>
    <s v="Carol Adams"/>
    <s v="Corporate"/>
    <s v="United States"/>
    <s v="Port Arthur"/>
    <s v="Texas"/>
    <n v="77642"/>
    <s v="Central"/>
    <s v="FUR-BO-10003965"/>
    <x v="0"/>
    <x v="0"/>
    <s v="O'Sullivan Manor Hill 2-Door Library in Brianna Oak"/>
    <x v="3279"/>
    <n v="2"/>
    <n v="0.32"/>
    <n v="-76.011599999999973"/>
  </r>
  <r>
    <n v="4286"/>
    <x v="2128"/>
    <n v="2012"/>
    <x v="82"/>
    <d v="2012-11-26T00:00:00"/>
    <s v="Second Class"/>
    <s v="CA-11965"/>
    <s v="Carol Adams"/>
    <s v="Corporate"/>
    <s v="United States"/>
    <s v="Port Arthur"/>
    <s v="Texas"/>
    <n v="77642"/>
    <s v="Central"/>
    <s v="OFF-LA-10000240"/>
    <x v="1"/>
    <x v="2"/>
    <s v="Self-Adhesive Address Labels for Typewriters by Universal"/>
    <x v="3280"/>
    <n v="2"/>
    <n v="0.2"/>
    <n v="3.9473999999999996"/>
  </r>
  <r>
    <n v="4287"/>
    <x v="2128"/>
    <n v="2012"/>
    <x v="82"/>
    <d v="2012-11-26T00:00:00"/>
    <s v="Second Class"/>
    <s v="CA-11965"/>
    <s v="Carol Adams"/>
    <s v="Corporate"/>
    <s v="United States"/>
    <s v="Port Arthur"/>
    <s v="Texas"/>
    <n v="77642"/>
    <s v="Central"/>
    <s v="TEC-CO-10001571"/>
    <x v="2"/>
    <x v="16"/>
    <s v="Sharp 1540cs Digital Laser Copier"/>
    <x v="2913"/>
    <n v="1"/>
    <n v="0.2"/>
    <n v="164.99700000000001"/>
  </r>
  <r>
    <n v="4288"/>
    <x v="2129"/>
    <n v="2014"/>
    <x v="116"/>
    <d v="2015-01-04T00:00:00"/>
    <s v="Standard Class"/>
    <s v="EH-14005"/>
    <s v="Erica Hernandez"/>
    <s v="Home Office"/>
    <s v="United States"/>
    <s v="Nashville"/>
    <s v="Tennessee"/>
    <n v="37211"/>
    <s v="South"/>
    <s v="OFF-ST-10000736"/>
    <x v="1"/>
    <x v="4"/>
    <s v="Carina Double Wide Media Storage Towers in Natural &amp; Black"/>
    <x v="1466"/>
    <n v="1"/>
    <n v="0.2"/>
    <n v="-12.956800000000005"/>
  </r>
  <r>
    <n v="4289"/>
    <x v="2130"/>
    <n v="2012"/>
    <x v="961"/>
    <d v="2012-05-21T00:00:00"/>
    <s v="Standard Class"/>
    <s v="ON-18715"/>
    <s v="Odella Nelson"/>
    <s v="Corporate"/>
    <s v="United States"/>
    <s v="Houston"/>
    <s v="Texas"/>
    <n v="77095"/>
    <s v="Central"/>
    <s v="OFF-BI-10002082"/>
    <x v="1"/>
    <x v="8"/>
    <s v="GBC Twin Loop Wire Binding Elements"/>
    <x v="3281"/>
    <n v="5"/>
    <n v="0.8"/>
    <n v="-49.92"/>
  </r>
  <r>
    <n v="4290"/>
    <x v="2130"/>
    <n v="2012"/>
    <x v="961"/>
    <d v="2012-05-21T00:00:00"/>
    <s v="Standard Class"/>
    <s v="ON-18715"/>
    <s v="Odella Nelson"/>
    <s v="Corporate"/>
    <s v="United States"/>
    <s v="Houston"/>
    <s v="Texas"/>
    <n v="77095"/>
    <s v="Central"/>
    <s v="OFF-PA-10002250"/>
    <x v="1"/>
    <x v="10"/>
    <s v="Things To Do Today Pad"/>
    <x v="3282"/>
    <n v="3"/>
    <n v="0.2"/>
    <n v="4.9307999999999996"/>
  </r>
  <r>
    <n v="4291"/>
    <x v="2131"/>
    <n v="2014"/>
    <x v="34"/>
    <d v="2014-12-14T00:00:00"/>
    <s v="Second Class"/>
    <s v="AT-10435"/>
    <s v="Alyssa Tate"/>
    <s v="Home Office"/>
    <s v="United States"/>
    <s v="Los Angeles"/>
    <s v="California"/>
    <n v="90004"/>
    <s v="West"/>
    <s v="OFF-AR-10000122"/>
    <x v="1"/>
    <x v="6"/>
    <s v="Newell 314"/>
    <x v="954"/>
    <n v="2"/>
    <n v="0"/>
    <n v="2.7899999999999991"/>
  </r>
  <r>
    <n v="4292"/>
    <x v="2131"/>
    <n v="2014"/>
    <x v="34"/>
    <d v="2014-12-14T00:00:00"/>
    <s v="Second Class"/>
    <s v="AT-10435"/>
    <s v="Alyssa Tate"/>
    <s v="Home Office"/>
    <s v="United States"/>
    <s v="Los Angeles"/>
    <s v="California"/>
    <n v="90004"/>
    <s v="West"/>
    <s v="FUR-TA-10003748"/>
    <x v="0"/>
    <x v="3"/>
    <s v="Bevis 36 x 72 Conference Tables"/>
    <x v="3283"/>
    <n v="9"/>
    <n v="0.2"/>
    <n v="22.408199999999994"/>
  </r>
  <r>
    <n v="4293"/>
    <x v="2131"/>
    <n v="2014"/>
    <x v="34"/>
    <d v="2014-12-14T00:00:00"/>
    <s v="Second Class"/>
    <s v="AT-10435"/>
    <s v="Alyssa Tate"/>
    <s v="Home Office"/>
    <s v="United States"/>
    <s v="Los Angeles"/>
    <s v="California"/>
    <n v="90004"/>
    <s v="West"/>
    <s v="OFF-AP-10001394"/>
    <x v="1"/>
    <x v="9"/>
    <s v="Harmony Air Purifier"/>
    <x v="3284"/>
    <n v="1"/>
    <n v="0"/>
    <n v="68.039999999999992"/>
  </r>
  <r>
    <n v="4294"/>
    <x v="2132"/>
    <n v="2014"/>
    <x v="434"/>
    <d v="2014-03-17T00:00:00"/>
    <s v="Standard Class"/>
    <s v="EB-13870"/>
    <s v="Emily Burns"/>
    <s v="Consumer"/>
    <s v="United States"/>
    <s v="Philadelphia"/>
    <s v="Pennsylvania"/>
    <n v="19140"/>
    <s v="East"/>
    <s v="TEC-PH-10004896"/>
    <x v="2"/>
    <x v="7"/>
    <s v="Nokia Lumia 521 (T-Mobile)"/>
    <x v="3285"/>
    <n v="3"/>
    <n v="0.4"/>
    <n v="-10.796399999999995"/>
  </r>
  <r>
    <n v="4295"/>
    <x v="2133"/>
    <n v="2014"/>
    <x v="760"/>
    <d v="2014-10-28T00:00:00"/>
    <s v="Standard Class"/>
    <s v="DW-13195"/>
    <s v="David Wiener"/>
    <s v="Corporate"/>
    <s v="United States"/>
    <s v="Redmond"/>
    <s v="Oregon"/>
    <n v="97756"/>
    <s v="West"/>
    <s v="FUR-TA-10002607"/>
    <x v="0"/>
    <x v="3"/>
    <s v="KI Conference Tables"/>
    <x v="237"/>
    <n v="5"/>
    <n v="0.5"/>
    <n v="-120.51299999999998"/>
  </r>
  <r>
    <n v="4296"/>
    <x v="2134"/>
    <n v="2014"/>
    <x v="445"/>
    <d v="2014-07-11T00:00:00"/>
    <s v="Standard Class"/>
    <s v="MB-17305"/>
    <s v="Maria Bertelson"/>
    <s v="Consumer"/>
    <s v="United States"/>
    <s v="Citrus Heights"/>
    <s v="California"/>
    <n v="95610"/>
    <s v="West"/>
    <s v="FUR-FU-10001215"/>
    <x v="0"/>
    <x v="5"/>
    <s v="Howard Miller 11-1/2&quot; Diameter Brentwood Wall Clock"/>
    <x v="3286"/>
    <n v="3"/>
    <n v="0"/>
    <n v="54.343800000000009"/>
  </r>
  <r>
    <n v="4297"/>
    <x v="2135"/>
    <n v="2014"/>
    <x v="507"/>
    <d v="2014-09-11T00:00:00"/>
    <s v="Standard Class"/>
    <s v="TH-21235"/>
    <s v="Tiffany House"/>
    <s v="Corporate"/>
    <s v="United States"/>
    <s v="Los Angeles"/>
    <s v="California"/>
    <n v="90032"/>
    <s v="West"/>
    <s v="OFF-ST-10000419"/>
    <x v="1"/>
    <x v="4"/>
    <s v="Rogers Jumbo File, Granite"/>
    <x v="3287"/>
    <n v="4"/>
    <n v="0"/>
    <n v="0.54319999999999879"/>
  </r>
  <r>
    <n v="4298"/>
    <x v="2136"/>
    <n v="2014"/>
    <x v="962"/>
    <d v="2014-08-27T00:00:00"/>
    <s v="Second Class"/>
    <s v="PO-18850"/>
    <s v="Patrick O'Brill"/>
    <s v="Consumer"/>
    <s v="United States"/>
    <s v="Tallahassee"/>
    <s v="Florida"/>
    <n v="32303"/>
    <s v="South"/>
    <s v="TEC-PH-10001459"/>
    <x v="2"/>
    <x v="7"/>
    <s v="Samsung Galaxy Mega 6.3"/>
    <x v="3288"/>
    <n v="13"/>
    <n v="0.2"/>
    <n v="327.59220000000005"/>
  </r>
  <r>
    <n v="4299"/>
    <x v="2136"/>
    <n v="2014"/>
    <x v="962"/>
    <d v="2014-08-27T00:00:00"/>
    <s v="Second Class"/>
    <s v="PO-18850"/>
    <s v="Patrick O'Brill"/>
    <s v="Consumer"/>
    <s v="United States"/>
    <s v="Tallahassee"/>
    <s v="Florida"/>
    <n v="32303"/>
    <s v="South"/>
    <s v="OFF-PA-10000241"/>
    <x v="1"/>
    <x v="10"/>
    <s v="IBM Multi-Purpose Copy Paper, 8 1/2 x 11&quot;, Case"/>
    <x v="2000"/>
    <n v="2"/>
    <n v="0.2"/>
    <n v="15.489999999999997"/>
  </r>
  <r>
    <n v="4300"/>
    <x v="2136"/>
    <n v="2014"/>
    <x v="962"/>
    <d v="2014-08-27T00:00:00"/>
    <s v="Second Class"/>
    <s v="PO-18850"/>
    <s v="Patrick O'Brill"/>
    <s v="Consumer"/>
    <s v="United States"/>
    <s v="Tallahassee"/>
    <s v="Florida"/>
    <n v="32303"/>
    <s v="South"/>
    <s v="OFF-AP-10003040"/>
    <x v="1"/>
    <x v="9"/>
    <s v="Fellowes 8 Outlet Superior Workstation Surge Protector w/o Phone/Fax/Modem Protection"/>
    <x v="3289"/>
    <n v="6"/>
    <n v="0.2"/>
    <n v="12.103199999999994"/>
  </r>
  <r>
    <n v="4301"/>
    <x v="2136"/>
    <n v="2014"/>
    <x v="962"/>
    <d v="2014-08-27T00:00:00"/>
    <s v="Second Class"/>
    <s v="PO-18850"/>
    <s v="Patrick O'Brill"/>
    <s v="Consumer"/>
    <s v="United States"/>
    <s v="Tallahassee"/>
    <s v="Florida"/>
    <n v="32303"/>
    <s v="South"/>
    <s v="FUR-FU-10001852"/>
    <x v="0"/>
    <x v="5"/>
    <s v="Eldon Regeneration Recycled Desk Accessories, Smoke"/>
    <x v="3290"/>
    <n v="2"/>
    <n v="0.2"/>
    <n v="0.41759999999999986"/>
  </r>
  <r>
    <n v="4302"/>
    <x v="2136"/>
    <n v="2014"/>
    <x v="962"/>
    <d v="2014-08-27T00:00:00"/>
    <s v="Second Class"/>
    <s v="PO-18850"/>
    <s v="Patrick O'Brill"/>
    <s v="Consumer"/>
    <s v="United States"/>
    <s v="Tallahassee"/>
    <s v="Florida"/>
    <n v="32303"/>
    <s v="South"/>
    <s v="OFF-PA-10000141"/>
    <x v="1"/>
    <x v="10"/>
    <s v="Ampad Evidence Wirebond Steno Books, 6&quot; x 9&quot;"/>
    <x v="525"/>
    <n v="5"/>
    <n v="0.2"/>
    <n v="2.9429999999999992"/>
  </r>
  <r>
    <n v="4303"/>
    <x v="2137"/>
    <n v="2011"/>
    <x v="963"/>
    <d v="2011-08-25T00:00:00"/>
    <s v="Second Class"/>
    <s v="DE-13255"/>
    <s v="Deanra Eno"/>
    <s v="Home Office"/>
    <s v="United States"/>
    <s v="Lakewood"/>
    <s v="Ohio"/>
    <n v="44107"/>
    <s v="East"/>
    <s v="OFF-AR-10002804"/>
    <x v="1"/>
    <x v="6"/>
    <s v="Faber Castell Col-Erase Pencils"/>
    <x v="2970"/>
    <n v="1"/>
    <n v="0.2"/>
    <n v="1.0269000000000001"/>
  </r>
  <r>
    <n v="4304"/>
    <x v="2138"/>
    <n v="2013"/>
    <x v="964"/>
    <d v="2013-10-05T00:00:00"/>
    <s v="Same Day"/>
    <s v="MO-17500"/>
    <s v="Mary O'Rourke"/>
    <s v="Consumer"/>
    <s v="United States"/>
    <s v="The Colony"/>
    <s v="Texas"/>
    <n v="75056"/>
    <s v="Central"/>
    <s v="OFF-EN-10003862"/>
    <x v="1"/>
    <x v="12"/>
    <s v="Laser &amp; Ink Jet Business Envelopes"/>
    <x v="3291"/>
    <n v="7"/>
    <n v="0.2"/>
    <n v="19.4194"/>
  </r>
  <r>
    <n v="4305"/>
    <x v="2139"/>
    <n v="2011"/>
    <x v="965"/>
    <d v="2011-10-30T00:00:00"/>
    <s v="Second Class"/>
    <s v="AH-10585"/>
    <s v="Angele Hood"/>
    <s v="Consumer"/>
    <s v="United States"/>
    <s v="Seattle"/>
    <s v="Washington"/>
    <n v="98105"/>
    <s v="West"/>
    <s v="FUR-FU-10000448"/>
    <x v="0"/>
    <x v="5"/>
    <s v="Tenex Chairmats For Use With Carpeted Floors"/>
    <x v="3292"/>
    <n v="4"/>
    <n v="0"/>
    <n v="3.195999999999998"/>
  </r>
  <r>
    <n v="4306"/>
    <x v="2139"/>
    <n v="2011"/>
    <x v="965"/>
    <d v="2011-10-30T00:00:00"/>
    <s v="Second Class"/>
    <s v="AH-10585"/>
    <s v="Angele Hood"/>
    <s v="Consumer"/>
    <s v="United States"/>
    <s v="Seattle"/>
    <s v="Washington"/>
    <n v="98105"/>
    <s v="West"/>
    <s v="TEC-PH-10000526"/>
    <x v="2"/>
    <x v="7"/>
    <s v="Vtech CS6719"/>
    <x v="3293"/>
    <n v="5"/>
    <n v="0.2"/>
    <n v="38.396000000000015"/>
  </r>
  <r>
    <n v="4307"/>
    <x v="2140"/>
    <n v="2013"/>
    <x v="931"/>
    <d v="2013-06-29T00:00:00"/>
    <s v="Same Day"/>
    <s v="CS-12250"/>
    <s v="Chris Selesnick"/>
    <s v="Corporate"/>
    <s v="United States"/>
    <s v="Los Angeles"/>
    <s v="California"/>
    <n v="90032"/>
    <s v="West"/>
    <s v="OFF-BI-10002764"/>
    <x v="1"/>
    <x v="8"/>
    <s v="Recycled Pressboard Report Cover with Reinforced Top Hinge"/>
    <x v="3294"/>
    <n v="3"/>
    <n v="0.2"/>
    <n v="2.8100999999999998"/>
  </r>
  <r>
    <n v="4308"/>
    <x v="2140"/>
    <n v="2013"/>
    <x v="931"/>
    <d v="2013-06-29T00:00:00"/>
    <s v="Same Day"/>
    <s v="CS-12250"/>
    <s v="Chris Selesnick"/>
    <s v="Corporate"/>
    <s v="United States"/>
    <s v="Los Angeles"/>
    <s v="California"/>
    <n v="90032"/>
    <s v="West"/>
    <s v="OFF-BI-10001524"/>
    <x v="1"/>
    <x v="8"/>
    <s v="GBC Premium Transparent Covers with Diagonal Lined Pattern"/>
    <x v="3295"/>
    <n v="2"/>
    <n v="0.2"/>
    <n v="11.748799999999997"/>
  </r>
  <r>
    <n v="4309"/>
    <x v="2141"/>
    <n v="2011"/>
    <x v="130"/>
    <d v="2011-11-11T00:00:00"/>
    <s v="Standard Class"/>
    <s v="WB-21850"/>
    <s v="William Brown"/>
    <s v="Consumer"/>
    <s v="United States"/>
    <s v="Los Angeles"/>
    <s v="California"/>
    <n v="90045"/>
    <s v="West"/>
    <s v="TEC-PH-10001079"/>
    <x v="2"/>
    <x v="7"/>
    <s v="Polycom SoundPoint Pro SE-225 Corded phone"/>
    <x v="3296"/>
    <n v="7"/>
    <n v="0.2"/>
    <n v="66.634399999999971"/>
  </r>
  <r>
    <n v="4310"/>
    <x v="2141"/>
    <n v="2011"/>
    <x v="130"/>
    <d v="2011-11-11T00:00:00"/>
    <s v="Standard Class"/>
    <s v="WB-21850"/>
    <s v="William Brown"/>
    <s v="Consumer"/>
    <s v="United States"/>
    <s v="Los Angeles"/>
    <s v="California"/>
    <n v="90045"/>
    <s v="West"/>
    <s v="FUR-TA-10002041"/>
    <x v="0"/>
    <x v="3"/>
    <s v="Bevis Round Conference Table Top, X-Base"/>
    <x v="3297"/>
    <n v="4"/>
    <n v="0.2"/>
    <n v="-64.544399999999968"/>
  </r>
  <r>
    <n v="4311"/>
    <x v="2141"/>
    <n v="2011"/>
    <x v="130"/>
    <d v="2011-11-11T00:00:00"/>
    <s v="Standard Class"/>
    <s v="WB-21850"/>
    <s v="William Brown"/>
    <s v="Consumer"/>
    <s v="United States"/>
    <s v="Los Angeles"/>
    <s v="California"/>
    <n v="90045"/>
    <s v="West"/>
    <s v="OFF-BI-10001036"/>
    <x v="1"/>
    <x v="8"/>
    <s v="Cardinal EasyOpen D-Ring Binders"/>
    <x v="1462"/>
    <n v="3"/>
    <n v="0.2"/>
    <n v="8.2259999999999991"/>
  </r>
  <r>
    <n v="4312"/>
    <x v="2141"/>
    <n v="2011"/>
    <x v="130"/>
    <d v="2011-11-11T00:00:00"/>
    <s v="Standard Class"/>
    <s v="WB-21850"/>
    <s v="William Brown"/>
    <s v="Consumer"/>
    <s v="United States"/>
    <s v="Los Angeles"/>
    <s v="California"/>
    <n v="90045"/>
    <s v="West"/>
    <s v="OFF-PA-10000223"/>
    <x v="1"/>
    <x v="10"/>
    <s v="Xerox 2000"/>
    <x v="541"/>
    <n v="3"/>
    <n v="0"/>
    <n v="9.3312000000000008"/>
  </r>
  <r>
    <n v="4313"/>
    <x v="2141"/>
    <n v="2011"/>
    <x v="130"/>
    <d v="2011-11-11T00:00:00"/>
    <s v="Standard Class"/>
    <s v="WB-21850"/>
    <s v="William Brown"/>
    <s v="Consumer"/>
    <s v="United States"/>
    <s v="Los Angeles"/>
    <s v="California"/>
    <n v="90045"/>
    <s v="West"/>
    <s v="TEC-MA-10003246"/>
    <x v="2"/>
    <x v="15"/>
    <s v="Hewlett-Packard Deskjet D4360 Printer"/>
    <x v="3298"/>
    <n v="4"/>
    <n v="0.2"/>
    <n v="139.98999999999995"/>
  </r>
  <r>
    <n v="4314"/>
    <x v="2142"/>
    <n v="2011"/>
    <x v="78"/>
    <d v="2011-09-12T00:00:00"/>
    <s v="Standard Class"/>
    <s v="SP-20620"/>
    <s v="Stefania Perrino"/>
    <s v="Corporate"/>
    <s v="United States"/>
    <s v="Long Beach"/>
    <s v="New York"/>
    <n v="11561"/>
    <s v="East"/>
    <s v="OFF-AP-10001962"/>
    <x v="1"/>
    <x v="9"/>
    <s v="Black &amp; Decker Filter for Double Action Dustbuster Cordless Vac BLDV7210"/>
    <x v="3299"/>
    <n v="2"/>
    <n v="0"/>
    <n v="4.1950000000000003"/>
  </r>
  <r>
    <n v="4315"/>
    <x v="2143"/>
    <n v="2012"/>
    <x v="608"/>
    <d v="2012-07-01T00:00:00"/>
    <s v="Standard Class"/>
    <s v="AB-10165"/>
    <s v="Alan Barnes"/>
    <s v="Consumer"/>
    <s v="United States"/>
    <s v="Los Angeles"/>
    <s v="California"/>
    <n v="90045"/>
    <s v="West"/>
    <s v="OFF-AR-10004062"/>
    <x v="1"/>
    <x v="6"/>
    <s v="Staples"/>
    <x v="3300"/>
    <n v="2"/>
    <n v="0"/>
    <n v="5.24"/>
  </r>
  <r>
    <n v="4316"/>
    <x v="2143"/>
    <n v="2012"/>
    <x v="608"/>
    <d v="2012-07-01T00:00:00"/>
    <s v="Standard Class"/>
    <s v="AB-10165"/>
    <s v="Alan Barnes"/>
    <s v="Consumer"/>
    <s v="United States"/>
    <s v="Los Angeles"/>
    <s v="California"/>
    <n v="90045"/>
    <s v="West"/>
    <s v="OFF-BI-10004330"/>
    <x v="1"/>
    <x v="8"/>
    <s v="GBC Velobind Prepunched Cover Sets, Regency Series"/>
    <x v="1294"/>
    <n v="3"/>
    <n v="0.2"/>
    <n v="27.734999999999996"/>
  </r>
  <r>
    <n v="4317"/>
    <x v="2143"/>
    <n v="2012"/>
    <x v="608"/>
    <d v="2012-07-01T00:00:00"/>
    <s v="Standard Class"/>
    <s v="AB-10165"/>
    <s v="Alan Barnes"/>
    <s v="Consumer"/>
    <s v="United States"/>
    <s v="Los Angeles"/>
    <s v="California"/>
    <n v="90045"/>
    <s v="West"/>
    <s v="OFF-ST-10001963"/>
    <x v="1"/>
    <x v="4"/>
    <s v="Tennsco Regal Shelving Units"/>
    <x v="3301"/>
    <n v="3"/>
    <n v="0"/>
    <n v="9.126899999999992"/>
  </r>
  <r>
    <n v="4318"/>
    <x v="2144"/>
    <n v="2012"/>
    <x v="353"/>
    <d v="2012-08-02T00:00:00"/>
    <s v="Standard Class"/>
    <s v="HA-14920"/>
    <s v="Helen Andreada"/>
    <s v="Consumer"/>
    <s v="United States"/>
    <s v="San Francisco"/>
    <s v="California"/>
    <n v="94110"/>
    <s v="West"/>
    <s v="OFF-EN-10002230"/>
    <x v="1"/>
    <x v="12"/>
    <s v="Airmail Envelopes"/>
    <x v="3302"/>
    <n v="2"/>
    <n v="0"/>
    <n v="78.894199999999998"/>
  </r>
  <r>
    <n v="4319"/>
    <x v="2145"/>
    <n v="2014"/>
    <x v="226"/>
    <d v="2014-12-12T00:00:00"/>
    <s v="Standard Class"/>
    <s v="DC-13285"/>
    <s v="Debra Catini"/>
    <s v="Consumer"/>
    <s v="United States"/>
    <s v="Richmond"/>
    <s v="Virginia"/>
    <n v="23223"/>
    <s v="South"/>
    <s v="FUR-FU-10000175"/>
    <x v="0"/>
    <x v="5"/>
    <s v="DAX Wood Document Frame."/>
    <x v="3303"/>
    <n v="6"/>
    <n v="0"/>
    <n v="25.537799999999997"/>
  </r>
  <r>
    <n v="4320"/>
    <x v="2146"/>
    <n v="2011"/>
    <x v="282"/>
    <d v="2012-01-03T00:00:00"/>
    <s v="Second Class"/>
    <s v="ST-20530"/>
    <s v="Shui Tom"/>
    <s v="Consumer"/>
    <s v="United States"/>
    <s v="Albuquerque"/>
    <s v="New Mexico"/>
    <n v="87105"/>
    <s v="West"/>
    <s v="TEC-PH-10004897"/>
    <x v="2"/>
    <x v="7"/>
    <s v="Mediabridge Sport Armband iPhone 5s"/>
    <x v="112"/>
    <n v="3"/>
    <n v="0.2"/>
    <n v="-5.694300000000001"/>
  </r>
  <r>
    <n v="4321"/>
    <x v="2146"/>
    <n v="2011"/>
    <x v="282"/>
    <d v="2012-01-03T00:00:00"/>
    <s v="Second Class"/>
    <s v="ST-20530"/>
    <s v="Shui Tom"/>
    <s v="Consumer"/>
    <s v="United States"/>
    <s v="Albuquerque"/>
    <s v="New Mexico"/>
    <n v="87105"/>
    <s v="West"/>
    <s v="OFF-ST-10003123"/>
    <x v="1"/>
    <x v="4"/>
    <s v="Fellowes Bases and Tops For Staxonsteel/High-Stak Systems"/>
    <x v="3304"/>
    <n v="1"/>
    <n v="0"/>
    <n v="7.9895999999999994"/>
  </r>
  <r>
    <n v="4322"/>
    <x v="2147"/>
    <n v="2012"/>
    <x v="966"/>
    <d v="2012-02-19T00:00:00"/>
    <s v="Standard Class"/>
    <s v="KB-16315"/>
    <s v="Karl Braun"/>
    <s v="Consumer"/>
    <s v="United States"/>
    <s v="Akron"/>
    <s v="Ohio"/>
    <n v="44312"/>
    <s v="East"/>
    <s v="OFF-BI-10001658"/>
    <x v="1"/>
    <x v="8"/>
    <s v="GBC Standard Therm-A-Bind Covers"/>
    <x v="478"/>
    <n v="2"/>
    <n v="0.7"/>
    <n v="-11.961599999999997"/>
  </r>
  <r>
    <n v="4323"/>
    <x v="2147"/>
    <n v="2012"/>
    <x v="966"/>
    <d v="2012-02-19T00:00:00"/>
    <s v="Standard Class"/>
    <s v="KB-16315"/>
    <s v="Karl Braun"/>
    <s v="Consumer"/>
    <s v="United States"/>
    <s v="Akron"/>
    <s v="Ohio"/>
    <n v="44312"/>
    <s v="East"/>
    <s v="TEC-PH-10002834"/>
    <x v="2"/>
    <x v="7"/>
    <s v="Google Nexus 5"/>
    <x v="3305"/>
    <n v="3"/>
    <n v="0.4"/>
    <n v="-80.995500000000021"/>
  </r>
  <r>
    <n v="4324"/>
    <x v="2147"/>
    <n v="2012"/>
    <x v="966"/>
    <d v="2012-02-19T00:00:00"/>
    <s v="Standard Class"/>
    <s v="KB-16315"/>
    <s v="Karl Braun"/>
    <s v="Consumer"/>
    <s v="United States"/>
    <s v="Akron"/>
    <s v="Ohio"/>
    <n v="44312"/>
    <s v="East"/>
    <s v="OFF-BI-10002160"/>
    <x v="1"/>
    <x v="8"/>
    <s v="Acco Hanging Data Binders"/>
    <x v="3306"/>
    <n v="2"/>
    <n v="0.7"/>
    <n v="-1.6763999999999997"/>
  </r>
  <r>
    <n v="4325"/>
    <x v="2147"/>
    <n v="2012"/>
    <x v="966"/>
    <d v="2012-02-19T00:00:00"/>
    <s v="Standard Class"/>
    <s v="KB-16315"/>
    <s v="Karl Braun"/>
    <s v="Consumer"/>
    <s v="United States"/>
    <s v="Akron"/>
    <s v="Ohio"/>
    <n v="44312"/>
    <s v="East"/>
    <s v="OFF-AR-10004999"/>
    <x v="1"/>
    <x v="6"/>
    <s v="Newell 315"/>
    <x v="646"/>
    <n v="3"/>
    <n v="0.2"/>
    <n v="0.8969999999999998"/>
  </r>
  <r>
    <n v="4326"/>
    <x v="2147"/>
    <n v="2012"/>
    <x v="966"/>
    <d v="2012-02-19T00:00:00"/>
    <s v="Standard Class"/>
    <s v="KB-16315"/>
    <s v="Karl Braun"/>
    <s v="Consumer"/>
    <s v="United States"/>
    <s v="Akron"/>
    <s v="Ohio"/>
    <n v="44312"/>
    <s v="East"/>
    <s v="TEC-AC-10003280"/>
    <x v="2"/>
    <x v="11"/>
    <s v="Belkin F8E887 USB Wired Ergonomic Keyboard"/>
    <x v="981"/>
    <n v="3"/>
    <n v="0.2"/>
    <n v="0.89969999999999573"/>
  </r>
  <r>
    <n v="4327"/>
    <x v="2148"/>
    <n v="2013"/>
    <x v="967"/>
    <d v="2013-01-27T00:00:00"/>
    <s v="First Class"/>
    <s v="TB-21355"/>
    <s v="Todd Boyes"/>
    <s v="Corporate"/>
    <s v="United States"/>
    <s v="Plainfield"/>
    <s v="New Jersey"/>
    <n v="7060"/>
    <s v="East"/>
    <s v="OFF-AR-10000315"/>
    <x v="1"/>
    <x v="6"/>
    <s v="Dixon Ticonderoga Maple Cedar Pencil, #2"/>
    <x v="3307"/>
    <n v="3"/>
    <n v="0"/>
    <n v="2.3025000000000002"/>
  </r>
  <r>
    <n v="4328"/>
    <x v="2148"/>
    <n v="2013"/>
    <x v="967"/>
    <d v="2013-01-27T00:00:00"/>
    <s v="First Class"/>
    <s v="TB-21355"/>
    <s v="Todd Boyes"/>
    <s v="Corporate"/>
    <s v="United States"/>
    <s v="Plainfield"/>
    <s v="New Jersey"/>
    <n v="7060"/>
    <s v="East"/>
    <s v="OFF-PA-10000007"/>
    <x v="1"/>
    <x v="10"/>
    <s v="Telephone Message Books with Fax/Mobile Section, 4 1/4&quot; x 6&quot;"/>
    <x v="3308"/>
    <n v="5"/>
    <n v="0"/>
    <n v="8.2799999999999994"/>
  </r>
  <r>
    <n v="4329"/>
    <x v="2149"/>
    <n v="2014"/>
    <x v="719"/>
    <d v="2014-04-08T00:00:00"/>
    <s v="Standard Class"/>
    <s v="JC-15775"/>
    <s v="John Castell"/>
    <s v="Consumer"/>
    <s v="United States"/>
    <s v="New York City"/>
    <s v="New York"/>
    <n v="10011"/>
    <s v="East"/>
    <s v="OFF-PA-10000791"/>
    <x v="1"/>
    <x v="10"/>
    <s v="Wirebound Message Books, Four 2 3/4 x 5 Forms per Page, 200 Sets per Book"/>
    <x v="3309"/>
    <n v="9"/>
    <n v="0"/>
    <n v="19.318499999999997"/>
  </r>
  <r>
    <n v="4330"/>
    <x v="2150"/>
    <n v="2014"/>
    <x v="621"/>
    <d v="2014-10-10T00:00:00"/>
    <s v="Standard Class"/>
    <s v="PO-18850"/>
    <s v="Patrick O'Brill"/>
    <s v="Consumer"/>
    <s v="United States"/>
    <s v="Hialeah"/>
    <s v="Florida"/>
    <n v="33012"/>
    <s v="South"/>
    <s v="OFF-PA-10000556"/>
    <x v="1"/>
    <x v="10"/>
    <s v="Xerox 208"/>
    <x v="12"/>
    <n v="3"/>
    <n v="0.2"/>
    <n v="5.4432"/>
  </r>
  <r>
    <n v="4331"/>
    <x v="2150"/>
    <n v="2014"/>
    <x v="621"/>
    <d v="2014-10-10T00:00:00"/>
    <s v="Standard Class"/>
    <s v="PO-18850"/>
    <s v="Patrick O'Brill"/>
    <s v="Consumer"/>
    <s v="United States"/>
    <s v="Hialeah"/>
    <s v="Florida"/>
    <n v="33012"/>
    <s v="South"/>
    <s v="OFF-AP-10000804"/>
    <x v="1"/>
    <x v="9"/>
    <s v="Hoover Portapower Portable Vacuum"/>
    <x v="1429"/>
    <n v="5"/>
    <n v="0.2"/>
    <n v="1.1200000000000001"/>
  </r>
  <r>
    <n v="4332"/>
    <x v="2151"/>
    <n v="2014"/>
    <x v="853"/>
    <d v="2014-09-07T00:00:00"/>
    <s v="Standard Class"/>
    <s v="SS-20875"/>
    <s v="Sung Shariari"/>
    <s v="Consumer"/>
    <s v="United States"/>
    <s v="Redmond"/>
    <s v="Washington"/>
    <n v="98052"/>
    <s v="West"/>
    <s v="TEC-AC-10001998"/>
    <x v="2"/>
    <x v="11"/>
    <s v="Logitech LS21 Speaker System - PC Multimedia - 2.1-CH - Wired"/>
    <x v="86"/>
    <n v="1"/>
    <n v="0"/>
    <n v="6.796599999999998"/>
  </r>
  <r>
    <n v="4333"/>
    <x v="2151"/>
    <n v="2014"/>
    <x v="853"/>
    <d v="2014-09-07T00:00:00"/>
    <s v="Standard Class"/>
    <s v="SS-20875"/>
    <s v="Sung Shariari"/>
    <s v="Consumer"/>
    <s v="United States"/>
    <s v="Redmond"/>
    <s v="Washington"/>
    <n v="98052"/>
    <s v="West"/>
    <s v="OFF-BI-10003476"/>
    <x v="1"/>
    <x v="8"/>
    <s v="Avery Metallic Poly Binders"/>
    <x v="3310"/>
    <n v="5"/>
    <n v="0.2"/>
    <n v="8.0219999999999985"/>
  </r>
  <r>
    <n v="4334"/>
    <x v="2152"/>
    <n v="2012"/>
    <x v="379"/>
    <d v="2012-12-27T00:00:00"/>
    <s v="Standard Class"/>
    <s v="RD-19720"/>
    <s v="Roger Demir"/>
    <s v="Consumer"/>
    <s v="United States"/>
    <s v="Daytona Beach"/>
    <s v="Florida"/>
    <n v="32114"/>
    <s v="South"/>
    <s v="TEC-AC-10003237"/>
    <x v="2"/>
    <x v="11"/>
    <s v="Memorex Micro Travel Drive 4 GB"/>
    <x v="3311"/>
    <n v="6"/>
    <n v="0.2"/>
    <n v="14.628000000000005"/>
  </r>
  <r>
    <n v="4335"/>
    <x v="2152"/>
    <n v="2012"/>
    <x v="379"/>
    <d v="2012-12-27T00:00:00"/>
    <s v="Standard Class"/>
    <s v="RD-19720"/>
    <s v="Roger Demir"/>
    <s v="Consumer"/>
    <s v="United States"/>
    <s v="Daytona Beach"/>
    <s v="Florida"/>
    <n v="32114"/>
    <s v="South"/>
    <s v="OFF-EN-10003798"/>
    <x v="1"/>
    <x v="12"/>
    <s v="Recycled Interoffice Envelopes with Re-Use-A-Seal Closure, 10 x 13"/>
    <x v="3312"/>
    <n v="2"/>
    <n v="0.2"/>
    <n v="9.2178000000000004"/>
  </r>
  <r>
    <n v="4336"/>
    <x v="2153"/>
    <n v="2012"/>
    <x v="139"/>
    <d v="2012-12-24T00:00:00"/>
    <s v="Standard Class"/>
    <s v="GZ-14470"/>
    <s v="Gary Zandusky"/>
    <s v="Consumer"/>
    <s v="United States"/>
    <s v="Bullhead City"/>
    <s v="Arizona"/>
    <n v="86442"/>
    <s v="West"/>
    <s v="OFF-EN-10003068"/>
    <x v="1"/>
    <x v="12"/>
    <s v="#6 3/4 Gummed Flap White Envelopes"/>
    <x v="2418"/>
    <n v="1"/>
    <n v="0.2"/>
    <n v="2.7719999999999994"/>
  </r>
  <r>
    <n v="4337"/>
    <x v="2153"/>
    <n v="2012"/>
    <x v="139"/>
    <d v="2012-12-24T00:00:00"/>
    <s v="Standard Class"/>
    <s v="GZ-14470"/>
    <s v="Gary Zandusky"/>
    <s v="Consumer"/>
    <s v="United States"/>
    <s v="Bullhead City"/>
    <s v="Arizona"/>
    <n v="86442"/>
    <s v="West"/>
    <s v="FUR-FU-10002088"/>
    <x v="0"/>
    <x v="5"/>
    <s v="Nu-Dell Float Frame 11 x 14 1/2"/>
    <x v="325"/>
    <n v="2"/>
    <n v="0.2"/>
    <n v="3.9512"/>
  </r>
  <r>
    <n v="4338"/>
    <x v="2154"/>
    <n v="2012"/>
    <x v="154"/>
    <d v="2012-12-01T00:00:00"/>
    <s v="Standard Class"/>
    <s v="SN-20710"/>
    <s v="Steve Nguyen"/>
    <s v="Home Office"/>
    <s v="United States"/>
    <s v="Los Angeles"/>
    <s v="California"/>
    <n v="90049"/>
    <s v="West"/>
    <s v="TEC-AC-10000158"/>
    <x v="2"/>
    <x v="11"/>
    <s v="Sony 64GB Class 10 Micro SDHC R40 Memory Card"/>
    <x v="3313"/>
    <n v="3"/>
    <n v="0"/>
    <n v="22.6737"/>
  </r>
  <r>
    <n v="4339"/>
    <x v="2154"/>
    <n v="2012"/>
    <x v="154"/>
    <d v="2012-12-01T00:00:00"/>
    <s v="Standard Class"/>
    <s v="SN-20710"/>
    <s v="Steve Nguyen"/>
    <s v="Home Office"/>
    <s v="United States"/>
    <s v="Los Angeles"/>
    <s v="California"/>
    <n v="90049"/>
    <s v="West"/>
    <s v="OFF-PA-10000482"/>
    <x v="1"/>
    <x v="10"/>
    <s v="Snap-A-Way Black Print Carbonless Ruled Speed Letter, Triplicate"/>
    <x v="3314"/>
    <n v="3"/>
    <n v="0"/>
    <n v="53.495399999999989"/>
  </r>
  <r>
    <n v="4340"/>
    <x v="2155"/>
    <n v="2014"/>
    <x v="151"/>
    <d v="2014-09-02T00:00:00"/>
    <s v="Standard Class"/>
    <s v="DK-12895"/>
    <s v="Dana Kaydos"/>
    <s v="Consumer"/>
    <s v="United States"/>
    <s v="Franklin"/>
    <s v="Tennessee"/>
    <n v="37064"/>
    <s v="South"/>
    <s v="OFF-PA-10004888"/>
    <x v="1"/>
    <x v="10"/>
    <s v="Xerox 217"/>
    <x v="1182"/>
    <n v="1"/>
    <n v="0.2"/>
    <n v="1.8144"/>
  </r>
  <r>
    <n v="4341"/>
    <x v="2156"/>
    <n v="2011"/>
    <x v="579"/>
    <d v="2011-03-22T00:00:00"/>
    <s v="Same Day"/>
    <s v="VM-21835"/>
    <s v="Vivian Mathis"/>
    <s v="Consumer"/>
    <s v="United States"/>
    <s v="Portage"/>
    <s v="Indiana"/>
    <n v="46368"/>
    <s v="Central"/>
    <s v="OFF-AR-10003478"/>
    <x v="1"/>
    <x v="6"/>
    <s v="Avery Hi-Liter EverBold Pen Style Fluorescent Highlighters, 4/Pack"/>
    <x v="1363"/>
    <n v="2"/>
    <n v="0"/>
    <n v="6.5120000000000005"/>
  </r>
  <r>
    <n v="4342"/>
    <x v="2157"/>
    <n v="2014"/>
    <x v="94"/>
    <d v="2014-12-22T00:00:00"/>
    <s v="Standard Class"/>
    <s v="GB-14575"/>
    <s v="Giulietta Baptist"/>
    <s v="Consumer"/>
    <s v="United States"/>
    <s v="Arlington"/>
    <s v="Virginia"/>
    <n v="22204"/>
    <s v="South"/>
    <s v="OFF-ST-10003208"/>
    <x v="1"/>
    <x v="4"/>
    <s v="Adjustable Depth Letter/Legal Cart"/>
    <x v="2577"/>
    <n v="3"/>
    <n v="0"/>
    <n v="157.87019999999993"/>
  </r>
  <r>
    <n v="4343"/>
    <x v="2158"/>
    <n v="2014"/>
    <x v="498"/>
    <d v="2014-03-23T00:00:00"/>
    <s v="First Class"/>
    <s v="ND-18370"/>
    <s v="Natalie DeCherney"/>
    <s v="Consumer"/>
    <s v="United States"/>
    <s v="San Francisco"/>
    <s v="California"/>
    <n v="94110"/>
    <s v="West"/>
    <s v="OFF-BI-10004970"/>
    <x v="1"/>
    <x v="8"/>
    <s v="ACCOHIDE 3-Ring Binder, Blue, 1&quot;"/>
    <x v="2990"/>
    <n v="6"/>
    <n v="0.2"/>
    <n v="6.690599999999999"/>
  </r>
  <r>
    <n v="4344"/>
    <x v="2158"/>
    <n v="2014"/>
    <x v="498"/>
    <d v="2014-03-23T00:00:00"/>
    <s v="First Class"/>
    <s v="ND-18370"/>
    <s v="Natalie DeCherney"/>
    <s v="Consumer"/>
    <s v="United States"/>
    <s v="San Francisco"/>
    <s v="California"/>
    <n v="94110"/>
    <s v="West"/>
    <s v="TEC-PH-10000038"/>
    <x v="2"/>
    <x v="7"/>
    <s v="Jawbone MINI JAMBOX Wireless Bluetooth Speaker"/>
    <x v="3315"/>
    <n v="6"/>
    <n v="0.2"/>
    <n v="-131.50080000000005"/>
  </r>
  <r>
    <n v="4345"/>
    <x v="2158"/>
    <n v="2014"/>
    <x v="498"/>
    <d v="2014-03-23T00:00:00"/>
    <s v="First Class"/>
    <s v="ND-18370"/>
    <s v="Natalie DeCherney"/>
    <s v="Consumer"/>
    <s v="United States"/>
    <s v="San Francisco"/>
    <s v="California"/>
    <n v="94110"/>
    <s v="West"/>
    <s v="TEC-AC-10001552"/>
    <x v="2"/>
    <x v="11"/>
    <s v="Logitech K350 2.4Ghz Wireless Keyboard"/>
    <x v="3316"/>
    <n v="2"/>
    <n v="0"/>
    <n v="10.949399999999997"/>
  </r>
  <r>
    <n v="4346"/>
    <x v="2158"/>
    <n v="2014"/>
    <x v="498"/>
    <d v="2014-03-23T00:00:00"/>
    <s v="First Class"/>
    <s v="ND-18370"/>
    <s v="Natalie DeCherney"/>
    <s v="Consumer"/>
    <s v="United States"/>
    <s v="San Francisco"/>
    <s v="California"/>
    <n v="94110"/>
    <s v="West"/>
    <s v="TEC-AC-10002926"/>
    <x v="2"/>
    <x v="11"/>
    <s v="Logitech Wireless Marathon Mouse M705"/>
    <x v="1772"/>
    <n v="4"/>
    <n v="0"/>
    <n v="85.982800000000012"/>
  </r>
  <r>
    <n v="4347"/>
    <x v="2159"/>
    <n v="2013"/>
    <x v="31"/>
    <d v="2013-09-26T00:00:00"/>
    <s v="Standard Class"/>
    <s v="MM-17260"/>
    <s v="Magdelene Morse"/>
    <s v="Consumer"/>
    <s v="United States"/>
    <s v="New Rochelle"/>
    <s v="New York"/>
    <n v="10801"/>
    <s v="East"/>
    <s v="FUR-CH-10001394"/>
    <x v="0"/>
    <x v="1"/>
    <s v="Global Leather Executive Chair"/>
    <x v="3317"/>
    <n v="2"/>
    <n v="0.1"/>
    <n v="140.39599999999993"/>
  </r>
  <r>
    <n v="4348"/>
    <x v="2159"/>
    <n v="2013"/>
    <x v="31"/>
    <d v="2013-09-26T00:00:00"/>
    <s v="Standard Class"/>
    <s v="MM-17260"/>
    <s v="Magdelene Morse"/>
    <s v="Consumer"/>
    <s v="United States"/>
    <s v="New Rochelle"/>
    <s v="New York"/>
    <n v="10801"/>
    <s v="East"/>
    <s v="FUR-FU-10004053"/>
    <x v="0"/>
    <x v="5"/>
    <s v="DAX Two-Tone Silver Metal Document Frame"/>
    <x v="3318"/>
    <n v="3"/>
    <n v="0"/>
    <n v="26.1096"/>
  </r>
  <r>
    <n v="4349"/>
    <x v="2160"/>
    <n v="2014"/>
    <x v="221"/>
    <d v="2014-11-30T00:00:00"/>
    <s v="Second Class"/>
    <s v="MV-17485"/>
    <s v="Mark Van Huff"/>
    <s v="Consumer"/>
    <s v="United States"/>
    <s v="Mesa"/>
    <s v="Arizona"/>
    <n v="85204"/>
    <s v="West"/>
    <s v="OFF-BI-10004230"/>
    <x v="1"/>
    <x v="8"/>
    <s v="GBC Recycled Grain Textured Covers"/>
    <x v="321"/>
    <n v="2"/>
    <n v="0.7"/>
    <n v="-15.197599999999994"/>
  </r>
  <r>
    <n v="4350"/>
    <x v="2160"/>
    <n v="2014"/>
    <x v="221"/>
    <d v="2014-11-30T00:00:00"/>
    <s v="Second Class"/>
    <s v="MV-17485"/>
    <s v="Mark Van Huff"/>
    <s v="Consumer"/>
    <s v="United States"/>
    <s v="Mesa"/>
    <s v="Arizona"/>
    <n v="85204"/>
    <s v="West"/>
    <s v="OFF-ST-10000060"/>
    <x v="1"/>
    <x v="4"/>
    <s v="Fellowes Bankers Box Staxonsteel Drawer File/Stacking System"/>
    <x v="3319"/>
    <n v="8"/>
    <n v="0.2"/>
    <n v="-41.587199999999996"/>
  </r>
  <r>
    <n v="4351"/>
    <x v="2161"/>
    <n v="2014"/>
    <x v="645"/>
    <d v="2014-04-16T00:00:00"/>
    <s v="Standard Class"/>
    <s v="JL-15130"/>
    <s v="Jack Lebron"/>
    <s v="Consumer"/>
    <s v="United States"/>
    <s v="Lancaster"/>
    <s v="Ohio"/>
    <n v="43130"/>
    <s v="East"/>
    <s v="OFF-ST-10001325"/>
    <x v="1"/>
    <x v="4"/>
    <s v="Sterilite Officeware Hinged File Box"/>
    <x v="510"/>
    <n v="2"/>
    <n v="0.2"/>
    <n v="1.4672000000000001"/>
  </r>
  <r>
    <n v="4352"/>
    <x v="2161"/>
    <n v="2014"/>
    <x v="645"/>
    <d v="2014-04-16T00:00:00"/>
    <s v="Standard Class"/>
    <s v="JL-15130"/>
    <s v="Jack Lebron"/>
    <s v="Consumer"/>
    <s v="United States"/>
    <s v="Lancaster"/>
    <s v="Ohio"/>
    <n v="43130"/>
    <s v="East"/>
    <s v="TEC-AC-10003441"/>
    <x v="2"/>
    <x v="11"/>
    <s v="Kingston Digital DataTraveler 32GB USB 2.0"/>
    <x v="3320"/>
    <n v="2"/>
    <n v="0.2"/>
    <n v="-4.7460000000000013"/>
  </r>
  <r>
    <n v="4353"/>
    <x v="2162"/>
    <n v="2014"/>
    <x v="389"/>
    <d v="2014-12-13T00:00:00"/>
    <s v="Second Class"/>
    <s v="AG-10330"/>
    <s v="Alex Grayson"/>
    <s v="Consumer"/>
    <s v="United States"/>
    <s v="Stockton"/>
    <s v="California"/>
    <n v="95207"/>
    <s v="West"/>
    <s v="TEC-PH-10003215"/>
    <x v="2"/>
    <x v="7"/>
    <s v="Jackery Bar Premium Fast-charging Portable Charger"/>
    <x v="3124"/>
    <n v="4"/>
    <n v="0.2"/>
    <n v="34.741999999999997"/>
  </r>
  <r>
    <n v="4354"/>
    <x v="2162"/>
    <n v="2014"/>
    <x v="389"/>
    <d v="2014-12-13T00:00:00"/>
    <s v="Second Class"/>
    <s v="AG-10330"/>
    <s v="Alex Grayson"/>
    <s v="Consumer"/>
    <s v="United States"/>
    <s v="Stockton"/>
    <s v="California"/>
    <n v="95207"/>
    <s v="West"/>
    <s v="OFF-PA-10002005"/>
    <x v="1"/>
    <x v="10"/>
    <s v="Xerox 225"/>
    <x v="91"/>
    <n v="2"/>
    <n v="0"/>
    <n v="6.2208000000000006"/>
  </r>
  <r>
    <n v="4355"/>
    <x v="2163"/>
    <n v="2014"/>
    <x v="221"/>
    <d v="2014-11-27T00:00:00"/>
    <s v="Second Class"/>
    <s v="MD-17860"/>
    <s v="Michael Dominguez"/>
    <s v="Corporate"/>
    <s v="United States"/>
    <s v="Asheville"/>
    <s v="North Carolina"/>
    <n v="28806"/>
    <s v="South"/>
    <s v="OFF-BI-10004465"/>
    <x v="1"/>
    <x v="8"/>
    <s v="Avery Durable Slant Ring Binders"/>
    <x v="3006"/>
    <n v="8"/>
    <n v="0.7"/>
    <n v="-12.671999999999997"/>
  </r>
  <r>
    <n v="4356"/>
    <x v="2164"/>
    <n v="2012"/>
    <x v="784"/>
    <d v="2012-12-07T00:00:00"/>
    <s v="Second Class"/>
    <s v="RO-19780"/>
    <s v="Rose O'Brian"/>
    <s v="Consumer"/>
    <s v="United States"/>
    <s v="Clarksville"/>
    <s v="Tennessee"/>
    <n v="37042"/>
    <s v="South"/>
    <s v="OFF-BI-10000545"/>
    <x v="1"/>
    <x v="8"/>
    <s v="GBC Ibimaster 500 Manual ProClick Binding System"/>
    <x v="3321"/>
    <n v="7"/>
    <n v="0.7"/>
    <n v="-1065.3719999999998"/>
  </r>
  <r>
    <n v="4357"/>
    <x v="2164"/>
    <n v="2012"/>
    <x v="784"/>
    <d v="2012-12-07T00:00:00"/>
    <s v="Second Class"/>
    <s v="RO-19780"/>
    <s v="Rose O'Brian"/>
    <s v="Consumer"/>
    <s v="United States"/>
    <s v="Clarksville"/>
    <s v="Tennessee"/>
    <n v="37042"/>
    <s v="South"/>
    <s v="OFF-AR-10003752"/>
    <x v="1"/>
    <x v="6"/>
    <s v="Deluxe Chalkboard Eraser Cleaner"/>
    <x v="3322"/>
    <n v="4"/>
    <n v="0.2"/>
    <n v="12.011999999999999"/>
  </r>
  <r>
    <n v="4358"/>
    <x v="2165"/>
    <n v="2014"/>
    <x v="157"/>
    <d v="2014-12-12T00:00:00"/>
    <s v="Same Day"/>
    <s v="RR-19315"/>
    <s v="Ralph Ritter"/>
    <s v="Consumer"/>
    <s v="United States"/>
    <s v="Aurora"/>
    <s v="Illinois"/>
    <n v="60505"/>
    <s v="Central"/>
    <s v="OFF-PA-10001937"/>
    <x v="1"/>
    <x v="10"/>
    <s v="Xerox 21"/>
    <x v="563"/>
    <n v="2"/>
    <n v="0.2"/>
    <n v="3.6288"/>
  </r>
  <r>
    <n v="4359"/>
    <x v="2165"/>
    <n v="2014"/>
    <x v="157"/>
    <d v="2014-12-12T00:00:00"/>
    <s v="Same Day"/>
    <s v="RR-19315"/>
    <s v="Ralph Ritter"/>
    <s v="Consumer"/>
    <s v="United States"/>
    <s v="Aurora"/>
    <s v="Illinois"/>
    <n v="60505"/>
    <s v="Central"/>
    <s v="FUR-FU-10004306"/>
    <x v="0"/>
    <x v="5"/>
    <s v="Electrix Halogen Magnifier Lamp"/>
    <x v="3323"/>
    <n v="1"/>
    <n v="0.6"/>
    <n v="-66.061999999999998"/>
  </r>
  <r>
    <n v="4360"/>
    <x v="2165"/>
    <n v="2014"/>
    <x v="157"/>
    <d v="2014-12-12T00:00:00"/>
    <s v="Same Day"/>
    <s v="RR-19315"/>
    <s v="Ralph Ritter"/>
    <s v="Consumer"/>
    <s v="United States"/>
    <s v="Aurora"/>
    <s v="Illinois"/>
    <n v="60505"/>
    <s v="Central"/>
    <s v="FUR-CH-10003973"/>
    <x v="0"/>
    <x v="1"/>
    <s v="GuestStacker Chair with Chrome Finish Legs"/>
    <x v="3324"/>
    <n v="2"/>
    <n v="0.3"/>
    <n v="-14.870399999999961"/>
  </r>
  <r>
    <n v="4361"/>
    <x v="2166"/>
    <n v="2013"/>
    <x v="206"/>
    <d v="2013-05-24T00:00:00"/>
    <s v="First Class"/>
    <s v="CP-12340"/>
    <s v="Christine Phan"/>
    <s v="Corporate"/>
    <s v="United States"/>
    <s v="Warwick"/>
    <s v="Rhode Island"/>
    <n v="2886"/>
    <s v="East"/>
    <s v="OFF-PA-10000565"/>
    <x v="1"/>
    <x v="10"/>
    <s v="Staples"/>
    <x v="1375"/>
    <n v="2"/>
    <n v="0"/>
    <n v="54.860399999999998"/>
  </r>
  <r>
    <n v="4362"/>
    <x v="2167"/>
    <n v="2014"/>
    <x v="922"/>
    <d v="2014-02-22T00:00:00"/>
    <s v="Second Class"/>
    <s v="LL-16840"/>
    <s v="Lauren Leatherbury"/>
    <s v="Consumer"/>
    <s v="United States"/>
    <s v="Lafayette"/>
    <s v="Louisiana"/>
    <n v="70506"/>
    <s v="South"/>
    <s v="TEC-PH-10003875"/>
    <x v="2"/>
    <x v="7"/>
    <s v="KLD Oscar II Style Snap-on Ultra Thin Side Flip Synthetic Leather Cover Case for HTC One HTC M7"/>
    <x v="3325"/>
    <n v="3"/>
    <n v="0"/>
    <n v="8.4563999999999986"/>
  </r>
  <r>
    <n v="4363"/>
    <x v="2168"/>
    <n v="2014"/>
    <x v="968"/>
    <d v="2014-05-23T00:00:00"/>
    <s v="Second Class"/>
    <s v="NC-18340"/>
    <s v="Nat Carroll"/>
    <s v="Consumer"/>
    <s v="United States"/>
    <s v="Fargo"/>
    <s v="North Dakota"/>
    <n v="58103"/>
    <s v="Central"/>
    <s v="OFF-AR-10001953"/>
    <x v="1"/>
    <x v="6"/>
    <s v="Boston 1645 Deluxe Heavier-Duty Electric Pencil Sharpener"/>
    <x v="3326"/>
    <n v="3"/>
    <n v="0"/>
    <n v="35.623800000000003"/>
  </r>
  <r>
    <n v="4364"/>
    <x v="2168"/>
    <n v="2014"/>
    <x v="968"/>
    <d v="2014-05-23T00:00:00"/>
    <s v="Second Class"/>
    <s v="NC-18340"/>
    <s v="Nat Carroll"/>
    <s v="Consumer"/>
    <s v="United States"/>
    <s v="Fargo"/>
    <s v="North Dakota"/>
    <n v="58103"/>
    <s v="Central"/>
    <s v="OFF-AR-10001374"/>
    <x v="1"/>
    <x v="6"/>
    <s v="BIC Brite Liner Highlighters, Chisel Tip"/>
    <x v="243"/>
    <n v="4"/>
    <n v="0"/>
    <n v="8.2943999999999996"/>
  </r>
  <r>
    <n v="4365"/>
    <x v="2168"/>
    <n v="2014"/>
    <x v="968"/>
    <d v="2014-05-23T00:00:00"/>
    <s v="Second Class"/>
    <s v="NC-18340"/>
    <s v="Nat Carroll"/>
    <s v="Consumer"/>
    <s v="United States"/>
    <s v="Fargo"/>
    <s v="North Dakota"/>
    <n v="58103"/>
    <s v="Central"/>
    <s v="OFF-ST-10003816"/>
    <x v="1"/>
    <x v="4"/>
    <s v="Fellowes High-Stak Drawer Files"/>
    <x v="3327"/>
    <n v="4"/>
    <n v="0"/>
    <n v="162.09479999999996"/>
  </r>
  <r>
    <n v="4366"/>
    <x v="2168"/>
    <n v="2014"/>
    <x v="968"/>
    <d v="2014-05-23T00:00:00"/>
    <s v="Second Class"/>
    <s v="NC-18340"/>
    <s v="Nat Carroll"/>
    <s v="Consumer"/>
    <s v="United States"/>
    <s v="Fargo"/>
    <s v="North Dakota"/>
    <n v="58103"/>
    <s v="Central"/>
    <s v="OFF-FA-10001843"/>
    <x v="1"/>
    <x v="13"/>
    <s v="Staples"/>
    <x v="3328"/>
    <n v="3"/>
    <n v="0"/>
    <n v="3.4827000000000004"/>
  </r>
  <r>
    <n v="4367"/>
    <x v="2168"/>
    <n v="2014"/>
    <x v="968"/>
    <d v="2014-05-23T00:00:00"/>
    <s v="Second Class"/>
    <s v="NC-18340"/>
    <s v="Nat Carroll"/>
    <s v="Consumer"/>
    <s v="United States"/>
    <s v="Fargo"/>
    <s v="North Dakota"/>
    <n v="58103"/>
    <s v="Central"/>
    <s v="OFF-AR-10000657"/>
    <x v="1"/>
    <x v="6"/>
    <s v="Binney &amp; Smith inkTank Desk Highlighter, Chisel Tip, Yellow, 12/Box"/>
    <x v="3329"/>
    <n v="10"/>
    <n v="0"/>
    <n v="7.094999999999998"/>
  </r>
  <r>
    <n v="4368"/>
    <x v="2169"/>
    <n v="2014"/>
    <x v="220"/>
    <d v="2014-09-14T00:00:00"/>
    <s v="Second Class"/>
    <s v="HA-14920"/>
    <s v="Helen Andreada"/>
    <s v="Consumer"/>
    <s v="United States"/>
    <s v="Chicago"/>
    <s v="Illinois"/>
    <n v="60623"/>
    <s v="Central"/>
    <s v="OFF-FA-10000936"/>
    <x v="1"/>
    <x v="13"/>
    <s v="Acco Hot Clips Clips to Go"/>
    <x v="3330"/>
    <n v="4"/>
    <n v="0.2"/>
    <n v="3.2899999999999996"/>
  </r>
  <r>
    <n v="4369"/>
    <x v="2169"/>
    <n v="2014"/>
    <x v="220"/>
    <d v="2014-09-14T00:00:00"/>
    <s v="Second Class"/>
    <s v="HA-14920"/>
    <s v="Helen Andreada"/>
    <s v="Consumer"/>
    <s v="United States"/>
    <s v="Chicago"/>
    <s v="Illinois"/>
    <n v="60623"/>
    <s v="Central"/>
    <s v="OFF-PA-10003657"/>
    <x v="1"/>
    <x v="10"/>
    <s v="Xerox 1927"/>
    <x v="3331"/>
    <n v="6"/>
    <n v="0.2"/>
    <n v="6.4199999999999964"/>
  </r>
  <r>
    <n v="4370"/>
    <x v="2170"/>
    <n v="2013"/>
    <x v="732"/>
    <d v="2013-11-11T00:00:00"/>
    <s v="Standard Class"/>
    <s v="MA-17995"/>
    <s v="Michelle Arnett"/>
    <s v="Home Office"/>
    <s v="United States"/>
    <s v="Lawrence"/>
    <s v="Indiana"/>
    <n v="46226"/>
    <s v="Central"/>
    <s v="OFF-BI-10001989"/>
    <x v="1"/>
    <x v="8"/>
    <s v="Premium Transparent Presentation Covers by GBC"/>
    <x v="1744"/>
    <n v="5"/>
    <n v="0"/>
    <n v="50.351999999999997"/>
  </r>
  <r>
    <n v="4371"/>
    <x v="2170"/>
    <n v="2013"/>
    <x v="732"/>
    <d v="2013-11-11T00:00:00"/>
    <s v="Standard Class"/>
    <s v="MA-17995"/>
    <s v="Michelle Arnett"/>
    <s v="Home Office"/>
    <s v="United States"/>
    <s v="Lawrence"/>
    <s v="Indiana"/>
    <n v="46226"/>
    <s v="Central"/>
    <s v="OFF-AR-10002987"/>
    <x v="1"/>
    <x v="6"/>
    <s v="Prismacolor Color Pencil Set"/>
    <x v="2010"/>
    <n v="2"/>
    <n v="0"/>
    <n v="16.268800000000002"/>
  </r>
  <r>
    <n v="4372"/>
    <x v="2170"/>
    <n v="2013"/>
    <x v="732"/>
    <d v="2013-11-11T00:00:00"/>
    <s v="Standard Class"/>
    <s v="MA-17995"/>
    <s v="Michelle Arnett"/>
    <s v="Home Office"/>
    <s v="United States"/>
    <s v="Lawrence"/>
    <s v="Indiana"/>
    <n v="46226"/>
    <s v="Central"/>
    <s v="OFF-LA-10000414"/>
    <x v="1"/>
    <x v="2"/>
    <s v="Avery 503"/>
    <x v="2678"/>
    <n v="5"/>
    <n v="0"/>
    <n v="24.84"/>
  </r>
  <r>
    <n v="4373"/>
    <x v="2171"/>
    <n v="2014"/>
    <x v="283"/>
    <d v="2014-07-26T00:00:00"/>
    <s v="Second Class"/>
    <s v="LH-16900"/>
    <s v="Lena Hernandez"/>
    <s v="Consumer"/>
    <s v="United States"/>
    <s v="Elkhart"/>
    <s v="Indiana"/>
    <n v="46514"/>
    <s v="Central"/>
    <s v="OFF-AR-10003602"/>
    <x v="1"/>
    <x v="6"/>
    <s v="Quartet Omega Colored Chalk, 12/Pack"/>
    <x v="2643"/>
    <n v="2"/>
    <n v="0"/>
    <n v="5.4895999999999994"/>
  </r>
  <r>
    <n v="4374"/>
    <x v="2171"/>
    <n v="2014"/>
    <x v="283"/>
    <d v="2014-07-26T00:00:00"/>
    <s v="Second Class"/>
    <s v="LH-16900"/>
    <s v="Lena Hernandez"/>
    <s v="Consumer"/>
    <s v="United States"/>
    <s v="Elkhart"/>
    <s v="Indiana"/>
    <n v="46514"/>
    <s v="Central"/>
    <s v="TEC-AC-10002550"/>
    <x v="2"/>
    <x v="11"/>
    <s v="Memorex 25GB 6X Branded Blu-Ray Recordable Disc, 30/Pack"/>
    <x v="3332"/>
    <n v="5"/>
    <n v="0"/>
    <n v="11.182499999999997"/>
  </r>
  <r>
    <n v="4375"/>
    <x v="2172"/>
    <n v="2013"/>
    <x v="741"/>
    <d v="2013-11-25T00:00:00"/>
    <s v="Standard Class"/>
    <s v="SB-20290"/>
    <s v="Sean Braxton"/>
    <s v="Corporate"/>
    <s v="United States"/>
    <s v="Kent"/>
    <s v="Ohio"/>
    <n v="44240"/>
    <s v="East"/>
    <s v="OFF-AP-10002998"/>
    <x v="1"/>
    <x v="9"/>
    <s v="Holmes 99% HEPA Air Purifier"/>
    <x v="3333"/>
    <n v="6"/>
    <n v="0.2"/>
    <n v="16.894799999999996"/>
  </r>
  <r>
    <n v="4376"/>
    <x v="2173"/>
    <n v="2011"/>
    <x v="573"/>
    <d v="2011-04-30T00:00:00"/>
    <s v="Standard Class"/>
    <s v="BT-11305"/>
    <s v="Beth Thompson"/>
    <s v="Home Office"/>
    <s v="United States"/>
    <s v="San Gabriel"/>
    <s v="California"/>
    <n v="91776"/>
    <s v="West"/>
    <s v="FUR-FU-10003708"/>
    <x v="0"/>
    <x v="5"/>
    <s v="Tenex Traditional Chairmats for Medium Pile Carpet, Standard Lip, 36&quot; x 48&quot;"/>
    <x v="3334"/>
    <n v="5"/>
    <n v="0"/>
    <n v="63.682499999999997"/>
  </r>
  <r>
    <n v="4377"/>
    <x v="2173"/>
    <n v="2011"/>
    <x v="573"/>
    <d v="2011-04-30T00:00:00"/>
    <s v="Standard Class"/>
    <s v="BT-11305"/>
    <s v="Beth Thompson"/>
    <s v="Home Office"/>
    <s v="United States"/>
    <s v="San Gabriel"/>
    <s v="California"/>
    <n v="91776"/>
    <s v="West"/>
    <s v="OFF-AP-10001391"/>
    <x v="1"/>
    <x v="9"/>
    <s v="Kensington 6 Outlet MasterPiece HOMEOFFICE Power Control Center"/>
    <x v="3335"/>
    <n v="3"/>
    <n v="0"/>
    <n v="78.508799999999965"/>
  </r>
  <r>
    <n v="4378"/>
    <x v="2173"/>
    <n v="2011"/>
    <x v="573"/>
    <d v="2011-04-30T00:00:00"/>
    <s v="Standard Class"/>
    <s v="BT-11305"/>
    <s v="Beth Thompson"/>
    <s v="Home Office"/>
    <s v="United States"/>
    <s v="San Gabriel"/>
    <s v="California"/>
    <n v="91776"/>
    <s v="West"/>
    <s v="FUR-CH-10003973"/>
    <x v="0"/>
    <x v="1"/>
    <s v="GuestStacker Chair with Chrome Finish Legs"/>
    <x v="3336"/>
    <n v="5"/>
    <n v="0.2"/>
    <n v="148.70400000000006"/>
  </r>
  <r>
    <n v="4379"/>
    <x v="2174"/>
    <n v="2012"/>
    <x v="672"/>
    <d v="2012-12-02T00:00:00"/>
    <s v="Second Class"/>
    <s v="PS-18970"/>
    <s v="Paul Stevenson"/>
    <s v="Home Office"/>
    <s v="United States"/>
    <s v="Henderson"/>
    <s v="Kentucky"/>
    <n v="42420"/>
    <s v="South"/>
    <s v="OFF-EN-10000461"/>
    <x v="1"/>
    <x v="12"/>
    <s v="#10- 4 1/8&quot; x 9 1/2&quot; Recycled Envelopes"/>
    <x v="2053"/>
    <n v="2"/>
    <n v="0"/>
    <n v="8.2156000000000002"/>
  </r>
  <r>
    <n v="4380"/>
    <x v="2174"/>
    <n v="2012"/>
    <x v="672"/>
    <d v="2012-12-02T00:00:00"/>
    <s v="Second Class"/>
    <s v="PS-18970"/>
    <s v="Paul Stevenson"/>
    <s v="Home Office"/>
    <s v="United States"/>
    <s v="Henderson"/>
    <s v="Kentucky"/>
    <n v="42420"/>
    <s v="South"/>
    <s v="OFF-EN-10002831"/>
    <x v="1"/>
    <x v="12"/>
    <s v="Tyvek  Top-Opening Peel &amp; Seel  Envelopes, Gray"/>
    <x v="3337"/>
    <n v="2"/>
    <n v="0"/>
    <n v="32.345999999999997"/>
  </r>
  <r>
    <n v="4381"/>
    <x v="2175"/>
    <n v="2012"/>
    <x v="969"/>
    <d v="2012-10-30T00:00:00"/>
    <s v="Standard Class"/>
    <s v="TB-21625"/>
    <s v="Trudy Brown"/>
    <s v="Consumer"/>
    <s v="United States"/>
    <s v="San Francisco"/>
    <s v="California"/>
    <n v="94110"/>
    <s v="West"/>
    <s v="OFF-AR-10004648"/>
    <x v="1"/>
    <x v="6"/>
    <s v="Boston 19500 Mighty Mite Electric Pencil Sharpener"/>
    <x v="780"/>
    <n v="3"/>
    <n v="0"/>
    <n v="16.3215"/>
  </r>
  <r>
    <n v="4382"/>
    <x v="2175"/>
    <n v="2012"/>
    <x v="969"/>
    <d v="2012-10-30T00:00:00"/>
    <s v="Standard Class"/>
    <s v="TB-21625"/>
    <s v="Trudy Brown"/>
    <s v="Consumer"/>
    <s v="United States"/>
    <s v="San Francisco"/>
    <s v="California"/>
    <n v="94110"/>
    <s v="West"/>
    <s v="FUR-TA-10001857"/>
    <x v="0"/>
    <x v="3"/>
    <s v="Balt Solid Wood Rectangular Table"/>
    <x v="3338"/>
    <n v="3"/>
    <n v="0.2"/>
    <n v="-31.64700000000002"/>
  </r>
  <r>
    <n v="4383"/>
    <x v="2176"/>
    <n v="2012"/>
    <x v="603"/>
    <d v="2012-07-27T00:00:00"/>
    <s v="Standard Class"/>
    <s v="RA-19915"/>
    <s v="Russell Applegate"/>
    <s v="Consumer"/>
    <s v="United States"/>
    <s v="Highland Park"/>
    <s v="Illinois"/>
    <n v="60035"/>
    <s v="Central"/>
    <s v="OFF-BI-10000546"/>
    <x v="1"/>
    <x v="8"/>
    <s v="Avery Durable Binders"/>
    <x v="3339"/>
    <n v="5"/>
    <n v="0.8"/>
    <n v="-4.4639999999999995"/>
  </r>
  <r>
    <n v="4384"/>
    <x v="2176"/>
    <n v="2012"/>
    <x v="603"/>
    <d v="2012-07-27T00:00:00"/>
    <s v="Standard Class"/>
    <s v="RA-19915"/>
    <s v="Russell Applegate"/>
    <s v="Consumer"/>
    <s v="United States"/>
    <s v="Highland Park"/>
    <s v="Illinois"/>
    <n v="60035"/>
    <s v="Central"/>
    <s v="FUR-BO-10004690"/>
    <x v="0"/>
    <x v="0"/>
    <s v="O'Sullivan Cherrywood Estates Traditional Barrister Bookcase"/>
    <x v="3340"/>
    <n v="4"/>
    <n v="0.3"/>
    <n v="-126.48159999999999"/>
  </r>
  <r>
    <n v="4385"/>
    <x v="2176"/>
    <n v="2012"/>
    <x v="603"/>
    <d v="2012-07-27T00:00:00"/>
    <s v="Standard Class"/>
    <s v="RA-19915"/>
    <s v="Russell Applegate"/>
    <s v="Consumer"/>
    <s v="United States"/>
    <s v="Highland Park"/>
    <s v="Illinois"/>
    <n v="60035"/>
    <s v="Central"/>
    <s v="TEC-PH-10001557"/>
    <x v="2"/>
    <x v="7"/>
    <s v="Pyle PMP37LED"/>
    <x v="2081"/>
    <n v="2"/>
    <n v="0.2"/>
    <n v="13.438599999999994"/>
  </r>
  <r>
    <n v="4386"/>
    <x v="2176"/>
    <n v="2012"/>
    <x v="603"/>
    <d v="2012-07-27T00:00:00"/>
    <s v="Standard Class"/>
    <s v="RA-19915"/>
    <s v="Russell Applegate"/>
    <s v="Consumer"/>
    <s v="United States"/>
    <s v="Highland Park"/>
    <s v="Illinois"/>
    <n v="60035"/>
    <s v="Central"/>
    <s v="FUR-BO-10002545"/>
    <x v="0"/>
    <x v="0"/>
    <s v="Atlantic Metals Mobile 3-Shelf Bookcases, Custom Colors"/>
    <x v="3341"/>
    <n v="5"/>
    <n v="0.3"/>
    <n v="-52.195999999999913"/>
  </r>
  <r>
    <n v="4387"/>
    <x v="2177"/>
    <n v="2013"/>
    <x v="189"/>
    <d v="2013-11-03T00:00:00"/>
    <s v="Standard Class"/>
    <s v="BP-11095"/>
    <s v="Bart Pistole"/>
    <s v="Corporate"/>
    <s v="United States"/>
    <s v="San Francisco"/>
    <s v="California"/>
    <n v="94122"/>
    <s v="West"/>
    <s v="OFF-AP-10001366"/>
    <x v="1"/>
    <x v="9"/>
    <s v="Staples"/>
    <x v="2911"/>
    <n v="4"/>
    <n v="0"/>
    <n v="11.858400000000003"/>
  </r>
  <r>
    <n v="4388"/>
    <x v="2177"/>
    <n v="2013"/>
    <x v="189"/>
    <d v="2013-11-03T00:00:00"/>
    <s v="Standard Class"/>
    <s v="BP-11095"/>
    <s v="Bart Pistole"/>
    <s v="Corporate"/>
    <s v="United States"/>
    <s v="San Francisco"/>
    <s v="California"/>
    <n v="94122"/>
    <s v="West"/>
    <s v="OFF-BI-10001628"/>
    <x v="1"/>
    <x v="8"/>
    <s v="Acco Data Flex Cable Posts For Top &amp; Bottom Load Binders, 6&quot; Capacity"/>
    <x v="3148"/>
    <n v="3"/>
    <n v="0.2"/>
    <n v="7.822499999999998"/>
  </r>
  <r>
    <n v="4389"/>
    <x v="2178"/>
    <n v="2014"/>
    <x v="225"/>
    <d v="2014-11-23T00:00:00"/>
    <s v="First Class"/>
    <s v="CD-11920"/>
    <s v="Carlos Daly"/>
    <s v="Consumer"/>
    <s v="United States"/>
    <s v="New York City"/>
    <s v="New York"/>
    <n v="10035"/>
    <s v="East"/>
    <s v="OFF-PA-10003651"/>
    <x v="1"/>
    <x v="10"/>
    <s v="Xerox 1968"/>
    <x v="1172"/>
    <n v="7"/>
    <n v="0"/>
    <n v="22.444800000000001"/>
  </r>
  <r>
    <n v="4390"/>
    <x v="2178"/>
    <n v="2014"/>
    <x v="225"/>
    <d v="2014-11-23T00:00:00"/>
    <s v="First Class"/>
    <s v="CD-11920"/>
    <s v="Carlos Daly"/>
    <s v="Consumer"/>
    <s v="United States"/>
    <s v="New York City"/>
    <s v="New York"/>
    <n v="10035"/>
    <s v="East"/>
    <s v="FUR-BO-10003159"/>
    <x v="0"/>
    <x v="0"/>
    <s v="Sauder Camden County Collection Libraries, Planked Cherry Finish"/>
    <x v="3342"/>
    <n v="2"/>
    <n v="0.2"/>
    <n v="-25.295600000000022"/>
  </r>
  <r>
    <n v="4391"/>
    <x v="2178"/>
    <n v="2014"/>
    <x v="225"/>
    <d v="2014-11-23T00:00:00"/>
    <s v="First Class"/>
    <s v="CD-11920"/>
    <s v="Carlos Daly"/>
    <s v="Consumer"/>
    <s v="United States"/>
    <s v="New York City"/>
    <s v="New York"/>
    <n v="10035"/>
    <s v="East"/>
    <s v="TEC-PH-10001459"/>
    <x v="2"/>
    <x v="7"/>
    <s v="Samsung Galaxy Mega 6.3"/>
    <x v="3343"/>
    <n v="3"/>
    <n v="0"/>
    <n v="327.59220000000005"/>
  </r>
  <r>
    <n v="4392"/>
    <x v="2178"/>
    <n v="2014"/>
    <x v="225"/>
    <d v="2014-11-23T00:00:00"/>
    <s v="First Class"/>
    <s v="CD-11920"/>
    <s v="Carlos Daly"/>
    <s v="Consumer"/>
    <s v="United States"/>
    <s v="New York City"/>
    <s v="New York"/>
    <n v="10035"/>
    <s v="East"/>
    <s v="OFF-AR-10004602"/>
    <x v="1"/>
    <x v="6"/>
    <s v="Boston KS Multi-Size Manual Pencil Sharpener"/>
    <x v="3344"/>
    <n v="3"/>
    <n v="0"/>
    <n v="19.311600000000002"/>
  </r>
  <r>
    <n v="4393"/>
    <x v="2179"/>
    <n v="2013"/>
    <x v="162"/>
    <d v="2013-09-13T00:00:00"/>
    <s v="Standard Class"/>
    <s v="KB-16585"/>
    <s v="Ken Black"/>
    <s v="Corporate"/>
    <s v="United States"/>
    <s v="Dallas"/>
    <s v="Texas"/>
    <n v="75081"/>
    <s v="Central"/>
    <s v="OFF-AR-10001953"/>
    <x v="1"/>
    <x v="6"/>
    <s v="Boston 1645 Deluxe Heavier-Duty Electric Pencil Sharpener"/>
    <x v="467"/>
    <n v="2"/>
    <n v="0.2"/>
    <n v="6.1572000000000031"/>
  </r>
  <r>
    <n v="4394"/>
    <x v="2179"/>
    <n v="2013"/>
    <x v="162"/>
    <d v="2013-09-13T00:00:00"/>
    <s v="Standard Class"/>
    <s v="KB-16585"/>
    <s v="Ken Black"/>
    <s v="Corporate"/>
    <s v="United States"/>
    <s v="Dallas"/>
    <s v="Texas"/>
    <n v="75081"/>
    <s v="Central"/>
    <s v="TEC-PH-10000923"/>
    <x v="2"/>
    <x v="7"/>
    <s v="Belkin SportFit Armband For iPhone 5s/5c, Fuchsia"/>
    <x v="3345"/>
    <n v="5"/>
    <n v="0.2"/>
    <n v="21.735500000000002"/>
  </r>
  <r>
    <n v="4395"/>
    <x v="2180"/>
    <n v="2011"/>
    <x v="836"/>
    <d v="2011-07-20T00:00:00"/>
    <s v="Same Day"/>
    <s v="SW-20245"/>
    <s v="Scot Wooten"/>
    <s v="Consumer"/>
    <s v="United States"/>
    <s v="Springfield"/>
    <s v="Ohio"/>
    <n v="45503"/>
    <s v="East"/>
    <s v="OFF-ST-10002583"/>
    <x v="1"/>
    <x v="4"/>
    <s v="Fellowes Neat Ideas Storage Cubes"/>
    <x v="3346"/>
    <n v="1"/>
    <n v="0.2"/>
    <n v="-5.1968000000000005"/>
  </r>
  <r>
    <n v="4396"/>
    <x v="2180"/>
    <n v="2011"/>
    <x v="836"/>
    <d v="2011-07-20T00:00:00"/>
    <s v="Same Day"/>
    <s v="SW-20245"/>
    <s v="Scot Wooten"/>
    <s v="Consumer"/>
    <s v="United States"/>
    <s v="Springfield"/>
    <s v="Ohio"/>
    <n v="45503"/>
    <s v="East"/>
    <s v="OFF-BI-10000977"/>
    <x v="1"/>
    <x v="8"/>
    <s v="Ibico Plastic Spiral Binding Combs"/>
    <x v="3347"/>
    <n v="3"/>
    <n v="0.7"/>
    <n v="-21.887999999999991"/>
  </r>
  <r>
    <n v="4397"/>
    <x v="2181"/>
    <n v="2013"/>
    <x v="625"/>
    <d v="2013-11-20T00:00:00"/>
    <s v="Standard Class"/>
    <s v="AH-10690"/>
    <s v="Anna Häberlin"/>
    <s v="Corporate"/>
    <s v="United States"/>
    <s v="San Diego"/>
    <s v="California"/>
    <n v="92024"/>
    <s v="West"/>
    <s v="TEC-PH-10002549"/>
    <x v="2"/>
    <x v="7"/>
    <s v="Polycom SoundPoint IP 450 VoIP phone"/>
    <x v="3348"/>
    <n v="2"/>
    <n v="0.2"/>
    <n v="27.103200000000001"/>
  </r>
  <r>
    <n v="4398"/>
    <x v="2182"/>
    <n v="2011"/>
    <x v="970"/>
    <d v="2011-07-11T00:00:00"/>
    <s v="Standard Class"/>
    <s v="JL-15835"/>
    <s v="John Lee"/>
    <s v="Consumer"/>
    <s v="United States"/>
    <s v="Philadelphia"/>
    <s v="Pennsylvania"/>
    <n v="19120"/>
    <s v="East"/>
    <s v="FUR-CH-10002880"/>
    <x v="0"/>
    <x v="1"/>
    <s v="Global High-Back Leather Tilter, Burgundy"/>
    <x v="3349"/>
    <n v="2"/>
    <n v="0.3"/>
    <n v="-46.736200000000011"/>
  </r>
  <r>
    <n v="4399"/>
    <x v="2182"/>
    <n v="2011"/>
    <x v="970"/>
    <d v="2011-07-11T00:00:00"/>
    <s v="Standard Class"/>
    <s v="JL-15835"/>
    <s v="John Lee"/>
    <s v="Consumer"/>
    <s v="United States"/>
    <s v="Philadelphia"/>
    <s v="Pennsylvania"/>
    <n v="19120"/>
    <s v="East"/>
    <s v="FUR-FU-10003039"/>
    <x v="0"/>
    <x v="5"/>
    <s v="Howard Miller 11-1/2&quot; Diameter Grantwood Wall Clock"/>
    <x v="3350"/>
    <n v="2"/>
    <n v="0.2"/>
    <n v="12.0764"/>
  </r>
  <r>
    <n v="4400"/>
    <x v="2183"/>
    <n v="2013"/>
    <x v="716"/>
    <d v="2013-03-18T00:00:00"/>
    <s v="Same Day"/>
    <s v="GZ-14470"/>
    <s v="Gary Zandusky"/>
    <s v="Consumer"/>
    <s v="United States"/>
    <s v="Columbia"/>
    <s v="Maryland"/>
    <n v="21044"/>
    <s v="East"/>
    <s v="OFF-EN-10003055"/>
    <x v="1"/>
    <x v="12"/>
    <s v="Blue String-Tie &amp; Button Interoffice Envelopes, 10 x 13"/>
    <x v="3351"/>
    <n v="5"/>
    <n v="0"/>
    <n v="89.954999999999984"/>
  </r>
  <r>
    <n v="4401"/>
    <x v="2183"/>
    <n v="2013"/>
    <x v="716"/>
    <d v="2013-03-18T00:00:00"/>
    <s v="Same Day"/>
    <s v="GZ-14470"/>
    <s v="Gary Zandusky"/>
    <s v="Consumer"/>
    <s v="United States"/>
    <s v="Columbia"/>
    <s v="Maryland"/>
    <n v="21044"/>
    <s v="East"/>
    <s v="OFF-AP-10002945"/>
    <x v="1"/>
    <x v="9"/>
    <s v="Honeywell Enviracaire Portable HEPA Air Cleaner for 17' x 22' Room"/>
    <x v="3352"/>
    <n v="3"/>
    <n v="0"/>
    <n v="297.64349999999996"/>
  </r>
  <r>
    <n v="4402"/>
    <x v="2183"/>
    <n v="2013"/>
    <x v="716"/>
    <d v="2013-03-18T00:00:00"/>
    <s v="Same Day"/>
    <s v="GZ-14470"/>
    <s v="Gary Zandusky"/>
    <s v="Consumer"/>
    <s v="United States"/>
    <s v="Columbia"/>
    <s v="Maryland"/>
    <n v="21044"/>
    <s v="East"/>
    <s v="FUR-FU-10004306"/>
    <x v="0"/>
    <x v="5"/>
    <s v="Electrix Halogen Magnifier Lamp"/>
    <x v="3353"/>
    <n v="5"/>
    <n v="0"/>
    <n v="252.59"/>
  </r>
  <r>
    <n v="4403"/>
    <x v="2184"/>
    <n v="2013"/>
    <x v="482"/>
    <d v="2013-12-28T00:00:00"/>
    <s v="First Class"/>
    <s v="RC-19825"/>
    <s v="Roy Collins"/>
    <s v="Consumer"/>
    <s v="United States"/>
    <s v="Colorado Springs"/>
    <s v="Colorado"/>
    <n v="80906"/>
    <s v="West"/>
    <s v="OFF-AR-10002445"/>
    <x v="1"/>
    <x v="6"/>
    <s v="SANFORD Major Accent Highlighters"/>
    <x v="3354"/>
    <n v="2"/>
    <n v="0.2"/>
    <n v="2.5488000000000004"/>
  </r>
  <r>
    <n v="4404"/>
    <x v="2185"/>
    <n v="2011"/>
    <x v="814"/>
    <d v="2011-09-04T00:00:00"/>
    <s v="First Class"/>
    <s v="CL-12565"/>
    <s v="Clay Ludtke"/>
    <s v="Consumer"/>
    <s v="United States"/>
    <s v="New York City"/>
    <s v="New York"/>
    <n v="10009"/>
    <s v="East"/>
    <s v="OFF-AR-10002445"/>
    <x v="1"/>
    <x v="6"/>
    <s v="SANFORD Major Accent Highlighters"/>
    <x v="3355"/>
    <n v="3"/>
    <n v="0"/>
    <n v="8.071200000000001"/>
  </r>
  <r>
    <n v="4405"/>
    <x v="2186"/>
    <n v="2012"/>
    <x v="761"/>
    <d v="2012-07-10T00:00:00"/>
    <s v="Standard Class"/>
    <s v="MW-18220"/>
    <s v="Mitch Webber"/>
    <s v="Consumer"/>
    <s v="United States"/>
    <s v="Philadelphia"/>
    <s v="Pennsylvania"/>
    <n v="19140"/>
    <s v="East"/>
    <s v="TEC-AC-10002345"/>
    <x v="2"/>
    <x v="11"/>
    <s v="HP Standard 104 key PS/2 Keyboard"/>
    <x v="3356"/>
    <n v="3"/>
    <n v="0.2"/>
    <n v="2.1749999999999989"/>
  </r>
  <r>
    <n v="4406"/>
    <x v="2186"/>
    <n v="2012"/>
    <x v="761"/>
    <d v="2012-07-10T00:00:00"/>
    <s v="Standard Class"/>
    <s v="MW-18220"/>
    <s v="Mitch Webber"/>
    <s v="Consumer"/>
    <s v="United States"/>
    <s v="Philadelphia"/>
    <s v="Pennsylvania"/>
    <n v="19140"/>
    <s v="East"/>
    <s v="OFF-ST-10001558"/>
    <x v="1"/>
    <x v="4"/>
    <s v="Acco Perma 4000 Stacking Storage Drawers"/>
    <x v="2360"/>
    <n v="3"/>
    <n v="0.2"/>
    <n v="-2.4359999999999999"/>
  </r>
  <r>
    <n v="4407"/>
    <x v="2187"/>
    <n v="2013"/>
    <x v="73"/>
    <d v="2013-11-26T00:00:00"/>
    <s v="Standard Class"/>
    <s v="BF-10975"/>
    <s v="Barbara Fisher"/>
    <s v="Corporate"/>
    <s v="United States"/>
    <s v="Columbus"/>
    <s v="Indiana"/>
    <n v="47201"/>
    <s v="Central"/>
    <s v="OFF-PA-10001622"/>
    <x v="1"/>
    <x v="10"/>
    <s v="Ampad Poly Cover Wirebound Steno Book, 6&quot; x 9&quot; Assorted Colors, Gregg Ruled"/>
    <x v="3357"/>
    <n v="2"/>
    <n v="0"/>
    <n v="4.0859999999999994"/>
  </r>
  <r>
    <n v="4408"/>
    <x v="2187"/>
    <n v="2013"/>
    <x v="73"/>
    <d v="2013-11-26T00:00:00"/>
    <s v="Standard Class"/>
    <s v="BF-10975"/>
    <s v="Barbara Fisher"/>
    <s v="Corporate"/>
    <s v="United States"/>
    <s v="Columbus"/>
    <s v="Indiana"/>
    <n v="47201"/>
    <s v="Central"/>
    <s v="OFF-PA-10000418"/>
    <x v="1"/>
    <x v="10"/>
    <s v="Xerox 189"/>
    <x v="1836"/>
    <n v="3"/>
    <n v="0"/>
    <n v="150.98399999999998"/>
  </r>
  <r>
    <n v="4409"/>
    <x v="2187"/>
    <n v="2013"/>
    <x v="73"/>
    <d v="2013-11-26T00:00:00"/>
    <s v="Standard Class"/>
    <s v="BF-10975"/>
    <s v="Barbara Fisher"/>
    <s v="Corporate"/>
    <s v="United States"/>
    <s v="Columbus"/>
    <s v="Indiana"/>
    <n v="47201"/>
    <s v="Central"/>
    <s v="OFF-BI-10000343"/>
    <x v="1"/>
    <x v="8"/>
    <s v="Pressboard Covers with Storage Hooks, 9 1/2&quot; x 11&quot;, Light Blue"/>
    <x v="3358"/>
    <n v="1"/>
    <n v="0"/>
    <n v="2.3077000000000001"/>
  </r>
  <r>
    <n v="4410"/>
    <x v="2188"/>
    <n v="2011"/>
    <x v="457"/>
    <d v="2011-05-11T00:00:00"/>
    <s v="Standard Class"/>
    <s v="SN-20710"/>
    <s v="Steve Nguyen"/>
    <s v="Home Office"/>
    <s v="United States"/>
    <s v="Los Angeles"/>
    <s v="California"/>
    <n v="90004"/>
    <s v="West"/>
    <s v="OFF-LA-10004425"/>
    <x v="1"/>
    <x v="2"/>
    <s v="Staples"/>
    <x v="399"/>
    <n v="2"/>
    <n v="0"/>
    <n v="2.7166000000000001"/>
  </r>
  <r>
    <n v="4411"/>
    <x v="2188"/>
    <n v="2011"/>
    <x v="457"/>
    <d v="2011-05-11T00:00:00"/>
    <s v="Standard Class"/>
    <s v="SN-20710"/>
    <s v="Steve Nguyen"/>
    <s v="Home Office"/>
    <s v="United States"/>
    <s v="Los Angeles"/>
    <s v="California"/>
    <n v="90004"/>
    <s v="West"/>
    <s v="OFF-AR-10001897"/>
    <x v="1"/>
    <x v="6"/>
    <s v="Model L Table or Wall-Mount Pencil Sharpener"/>
    <x v="1557"/>
    <n v="6"/>
    <n v="0"/>
    <n v="30.223200000000002"/>
  </r>
  <r>
    <n v="4412"/>
    <x v="2189"/>
    <n v="2011"/>
    <x v="261"/>
    <d v="2011-06-24T00:00:00"/>
    <s v="First Class"/>
    <s v="TB-21280"/>
    <s v="Toby Braunhardt"/>
    <s v="Consumer"/>
    <s v="United States"/>
    <s v="New York City"/>
    <s v="New York"/>
    <n v="10024"/>
    <s v="East"/>
    <s v="OFF-PA-10003883"/>
    <x v="1"/>
    <x v="10"/>
    <s v="Message Book, Phone, Wirebound Standard Line Memo, 2 3/4&quot; X 5&quot;"/>
    <x v="1812"/>
    <n v="3"/>
    <n v="0"/>
    <n v="9.0389999999999997"/>
  </r>
  <r>
    <n v="4413"/>
    <x v="2189"/>
    <n v="2011"/>
    <x v="261"/>
    <d v="2011-06-24T00:00:00"/>
    <s v="First Class"/>
    <s v="TB-21280"/>
    <s v="Toby Braunhardt"/>
    <s v="Consumer"/>
    <s v="United States"/>
    <s v="New York City"/>
    <s v="New York"/>
    <n v="10024"/>
    <s v="East"/>
    <s v="TEC-PH-10003963"/>
    <x v="2"/>
    <x v="7"/>
    <s v="GE 2-Jack Phone Line Splitter"/>
    <x v="903"/>
    <n v="3"/>
    <n v="0"/>
    <n v="160.6722"/>
  </r>
  <r>
    <n v="4414"/>
    <x v="2189"/>
    <n v="2011"/>
    <x v="261"/>
    <d v="2011-06-24T00:00:00"/>
    <s v="First Class"/>
    <s v="TB-21280"/>
    <s v="Toby Braunhardt"/>
    <s v="Consumer"/>
    <s v="United States"/>
    <s v="New York City"/>
    <s v="New York"/>
    <n v="10024"/>
    <s v="East"/>
    <s v="OFF-AP-10001303"/>
    <x v="1"/>
    <x v="9"/>
    <s v="Holmes Cool Mist Humidifier for the Whole House with 8-Gallon Output per Day, Extended Life Filter"/>
    <x v="3359"/>
    <n v="3"/>
    <n v="0"/>
    <n v="26.864999999999995"/>
  </r>
  <r>
    <n v="4415"/>
    <x v="2190"/>
    <n v="2014"/>
    <x v="971"/>
    <d v="2014-08-24T00:00:00"/>
    <s v="Standard Class"/>
    <s v="JB-15400"/>
    <s v="Jennifer Braxton"/>
    <s v="Corporate"/>
    <s v="United States"/>
    <s v="Lawrence"/>
    <s v="Massachusetts"/>
    <n v="1841"/>
    <s v="East"/>
    <s v="OFF-BI-10003925"/>
    <x v="1"/>
    <x v="8"/>
    <s v="Fellowes PB300 Plastic Comb Binding Machine"/>
    <x v="3360"/>
    <n v="1"/>
    <n v="0"/>
    <n v="182.3553"/>
  </r>
  <r>
    <n v="4416"/>
    <x v="2191"/>
    <n v="2011"/>
    <x v="503"/>
    <d v="2011-12-06T00:00:00"/>
    <s v="Standard Class"/>
    <s v="AH-10210"/>
    <s v="Alan Hwang"/>
    <s v="Consumer"/>
    <s v="United States"/>
    <s v="San Francisco"/>
    <s v="California"/>
    <n v="94122"/>
    <s v="West"/>
    <s v="TEC-PH-10004586"/>
    <x v="2"/>
    <x v="7"/>
    <s v="Wilson SignalBoost 841262 DB PRO Amplifier Kit"/>
    <x v="1181"/>
    <n v="2"/>
    <n v="0.2"/>
    <n v="71.989999999999981"/>
  </r>
  <r>
    <n v="4417"/>
    <x v="2191"/>
    <n v="2011"/>
    <x v="503"/>
    <d v="2011-12-06T00:00:00"/>
    <s v="Standard Class"/>
    <s v="AH-10210"/>
    <s v="Alan Hwang"/>
    <s v="Consumer"/>
    <s v="United States"/>
    <s v="San Francisco"/>
    <s v="California"/>
    <n v="94122"/>
    <s v="West"/>
    <s v="OFF-FA-10003495"/>
    <x v="1"/>
    <x v="13"/>
    <s v="Staples"/>
    <x v="3361"/>
    <n v="5"/>
    <n v="0"/>
    <n v="15.2"/>
  </r>
  <r>
    <n v="4418"/>
    <x v="2192"/>
    <n v="2014"/>
    <x v="359"/>
    <d v="2014-04-13T00:00:00"/>
    <s v="Second Class"/>
    <s v="KL-16645"/>
    <s v="Ken Lonsdale"/>
    <s v="Consumer"/>
    <s v="United States"/>
    <s v="Detroit"/>
    <s v="Michigan"/>
    <n v="48205"/>
    <s v="Central"/>
    <s v="OFF-BI-10002867"/>
    <x v="1"/>
    <x v="8"/>
    <s v="GBC Recycled Regency Composition Covers"/>
    <x v="3362"/>
    <n v="8"/>
    <n v="0"/>
    <n v="219.99039999999997"/>
  </r>
  <r>
    <n v="4419"/>
    <x v="2193"/>
    <n v="2011"/>
    <x v="414"/>
    <d v="2011-12-27T00:00:00"/>
    <s v="Standard Class"/>
    <s v="MH-17455"/>
    <s v="Mark Hamilton"/>
    <s v="Consumer"/>
    <s v="United States"/>
    <s v="Hamilton"/>
    <s v="Ohio"/>
    <n v="45011"/>
    <s v="East"/>
    <s v="FUR-FU-10003773"/>
    <x v="0"/>
    <x v="5"/>
    <s v="Eldon Cleatmat Plus Chair Mats for High Pile Carpets"/>
    <x v="3363"/>
    <n v="3"/>
    <n v="0.2"/>
    <n v="-21.470400000000026"/>
  </r>
  <r>
    <n v="4420"/>
    <x v="2194"/>
    <n v="2011"/>
    <x v="506"/>
    <d v="2011-12-24T00:00:00"/>
    <s v="Standard Class"/>
    <s v="EC-14050"/>
    <s v="Erin Creighton"/>
    <s v="Consumer"/>
    <s v="United States"/>
    <s v="Columbus"/>
    <s v="Ohio"/>
    <n v="43229"/>
    <s v="East"/>
    <s v="OFF-BI-10002954"/>
    <x v="1"/>
    <x v="8"/>
    <s v="Newell 3-Hole Punched Plastic Slotted Magazine Holders for Binders"/>
    <x v="3364"/>
    <n v="4"/>
    <n v="0.7"/>
    <n v="-4.0215999999999994"/>
  </r>
  <r>
    <n v="4421"/>
    <x v="2195"/>
    <n v="2012"/>
    <x v="972"/>
    <d v="2012-11-21T00:00:00"/>
    <s v="Second Class"/>
    <s v="GH-14665"/>
    <s v="Greg Hansen"/>
    <s v="Consumer"/>
    <s v="United States"/>
    <s v="Chicago"/>
    <s v="Illinois"/>
    <n v="60610"/>
    <s v="Central"/>
    <s v="OFF-SU-10002537"/>
    <x v="1"/>
    <x v="14"/>
    <s v="Acme Box Cutter Scissors"/>
    <x v="3365"/>
    <n v="5"/>
    <n v="0.2"/>
    <n v="3.0690000000000026"/>
  </r>
  <r>
    <n v="4422"/>
    <x v="2196"/>
    <n v="2011"/>
    <x v="530"/>
    <d v="2011-03-09T00:00:00"/>
    <s v="Standard Class"/>
    <s v="SC-20095"/>
    <s v="Sanjit Chand"/>
    <s v="Consumer"/>
    <s v="United States"/>
    <s v="Margate"/>
    <s v="Florida"/>
    <n v="33063"/>
    <s v="South"/>
    <s v="OFF-AR-10001374"/>
    <x v="1"/>
    <x v="6"/>
    <s v="BIC Brite Liner Highlighters, Chisel Tip"/>
    <x v="12"/>
    <n v="3"/>
    <n v="0.2"/>
    <n v="2.3327999999999989"/>
  </r>
  <r>
    <n v="4423"/>
    <x v="2197"/>
    <n v="2014"/>
    <x v="796"/>
    <d v="2014-05-20T00:00:00"/>
    <s v="First Class"/>
    <s v="TB-21355"/>
    <s v="Todd Boyes"/>
    <s v="Corporate"/>
    <s v="United States"/>
    <s v="Sandy Springs"/>
    <s v="Georgia"/>
    <n v="30328"/>
    <s v="South"/>
    <s v="OFF-AP-10001492"/>
    <x v="1"/>
    <x v="9"/>
    <s v="Acco Six-Outlet Power Strip, 4' Cord Length"/>
    <x v="3366"/>
    <n v="2"/>
    <n v="0"/>
    <n v="4.4824000000000002"/>
  </r>
  <r>
    <n v="4424"/>
    <x v="2197"/>
    <n v="2014"/>
    <x v="796"/>
    <d v="2014-05-20T00:00:00"/>
    <s v="First Class"/>
    <s v="TB-21355"/>
    <s v="Todd Boyes"/>
    <s v="Corporate"/>
    <s v="United States"/>
    <s v="Sandy Springs"/>
    <s v="Georgia"/>
    <n v="30328"/>
    <s v="South"/>
    <s v="FUR-BO-10003546"/>
    <x v="0"/>
    <x v="0"/>
    <s v="Hon 4-Shelf Metal Bookcases"/>
    <x v="3367"/>
    <n v="3"/>
    <n v="0"/>
    <n v="75.735000000000014"/>
  </r>
  <r>
    <n v="4425"/>
    <x v="2197"/>
    <n v="2014"/>
    <x v="796"/>
    <d v="2014-05-20T00:00:00"/>
    <s v="First Class"/>
    <s v="TB-21355"/>
    <s v="Todd Boyes"/>
    <s v="Corporate"/>
    <s v="United States"/>
    <s v="Sandy Springs"/>
    <s v="Georgia"/>
    <n v="30328"/>
    <s v="South"/>
    <s v="TEC-PH-10002185"/>
    <x v="2"/>
    <x v="7"/>
    <s v="QVS USB Car Charger 2-Port 2.1Amp for iPod/iPhone/iPad/iPad 2/iPad 3"/>
    <x v="3368"/>
    <n v="5"/>
    <n v="0"/>
    <n v="15.637499999999999"/>
  </r>
  <r>
    <n v="4426"/>
    <x v="2197"/>
    <n v="2014"/>
    <x v="796"/>
    <d v="2014-05-20T00:00:00"/>
    <s v="First Class"/>
    <s v="TB-21355"/>
    <s v="Todd Boyes"/>
    <s v="Corporate"/>
    <s v="United States"/>
    <s v="Sandy Springs"/>
    <s v="Georgia"/>
    <n v="30328"/>
    <s v="South"/>
    <s v="OFF-BI-10000315"/>
    <x v="1"/>
    <x v="8"/>
    <s v="Poly Designer Cover &amp; Back"/>
    <x v="3369"/>
    <n v="6"/>
    <n v="0"/>
    <n v="54.691199999999995"/>
  </r>
  <r>
    <n v="4427"/>
    <x v="2197"/>
    <n v="2014"/>
    <x v="796"/>
    <d v="2014-05-20T00:00:00"/>
    <s v="First Class"/>
    <s v="TB-21355"/>
    <s v="Todd Boyes"/>
    <s v="Corporate"/>
    <s v="United States"/>
    <s v="Sandy Springs"/>
    <s v="Georgia"/>
    <n v="30328"/>
    <s v="South"/>
    <s v="TEC-PH-10002350"/>
    <x v="2"/>
    <x v="7"/>
    <s v="Apple EarPods with Remote and Mic"/>
    <x v="392"/>
    <n v="2"/>
    <n v="0"/>
    <n v="15.674399999999999"/>
  </r>
  <r>
    <n v="4428"/>
    <x v="2198"/>
    <n v="2014"/>
    <x v="585"/>
    <d v="2014-09-29T00:00:00"/>
    <s v="Standard Class"/>
    <s v="DW-13195"/>
    <s v="David Wiener"/>
    <s v="Corporate"/>
    <s v="United States"/>
    <s v="Albuquerque"/>
    <s v="New Mexico"/>
    <n v="87105"/>
    <s v="West"/>
    <s v="OFF-PA-10002666"/>
    <x v="1"/>
    <x v="10"/>
    <s v="Southworth 25% Cotton Linen-Finish Paper &amp; Envelopes"/>
    <x v="3370"/>
    <n v="3"/>
    <n v="0"/>
    <n v="12.231"/>
  </r>
  <r>
    <n v="4429"/>
    <x v="2199"/>
    <n v="2014"/>
    <x v="708"/>
    <d v="2014-03-28T00:00:00"/>
    <s v="Standard Class"/>
    <s v="CL-12565"/>
    <s v="Clay Ludtke"/>
    <s v="Consumer"/>
    <s v="United States"/>
    <s v="Tulsa"/>
    <s v="Oklahoma"/>
    <n v="74133"/>
    <s v="Central"/>
    <s v="FUR-CH-10004495"/>
    <x v="0"/>
    <x v="1"/>
    <s v="Global Leather and Oak Executive Chair, Black"/>
    <x v="3371"/>
    <n v="6"/>
    <n v="0"/>
    <n v="523.70519999999988"/>
  </r>
  <r>
    <n v="4430"/>
    <x v="2200"/>
    <n v="2014"/>
    <x v="32"/>
    <d v="2014-09-15T00:00:00"/>
    <s v="Same Day"/>
    <s v="LT-17110"/>
    <s v="Liz Thompson"/>
    <s v="Consumer"/>
    <s v="United States"/>
    <s v="Orange"/>
    <s v="New Jersey"/>
    <n v="7050"/>
    <s v="East"/>
    <s v="OFF-AR-10001725"/>
    <x v="1"/>
    <x v="6"/>
    <s v="Boston Home &amp; Office Model 2000 Electric Pencil Sharpeners"/>
    <x v="421"/>
    <n v="3"/>
    <n v="0"/>
    <n v="18.447000000000003"/>
  </r>
  <r>
    <n v="4431"/>
    <x v="2201"/>
    <n v="2013"/>
    <x v="54"/>
    <d v="2013-11-09T00:00:00"/>
    <s v="Second Class"/>
    <s v="AP-10915"/>
    <s v="Arthur Prichep"/>
    <s v="Consumer"/>
    <s v="United States"/>
    <s v="Henderson"/>
    <s v="Kentucky"/>
    <n v="42420"/>
    <s v="South"/>
    <s v="OFF-FA-10002280"/>
    <x v="1"/>
    <x v="13"/>
    <s v="Advantus Plastic Paper Clips"/>
    <x v="3372"/>
    <n v="4"/>
    <n v="0"/>
    <n v="9.6"/>
  </r>
  <r>
    <n v="4432"/>
    <x v="2201"/>
    <n v="2013"/>
    <x v="54"/>
    <d v="2013-11-09T00:00:00"/>
    <s v="Second Class"/>
    <s v="AP-10915"/>
    <s v="Arthur Prichep"/>
    <s v="Consumer"/>
    <s v="United States"/>
    <s v="Henderson"/>
    <s v="Kentucky"/>
    <n v="42420"/>
    <s v="South"/>
    <s v="OFF-AR-10001770"/>
    <x v="1"/>
    <x v="6"/>
    <s v="Economy #2 Pencils"/>
    <x v="3373"/>
    <n v="3"/>
    <n v="0"/>
    <n v="2.0747999999999998"/>
  </r>
  <r>
    <n v="4433"/>
    <x v="2201"/>
    <n v="2013"/>
    <x v="54"/>
    <d v="2013-11-09T00:00:00"/>
    <s v="Second Class"/>
    <s v="AP-10915"/>
    <s v="Arthur Prichep"/>
    <s v="Consumer"/>
    <s v="United States"/>
    <s v="Henderson"/>
    <s v="Kentucky"/>
    <n v="42420"/>
    <s v="South"/>
    <s v="FUR-FU-10002885"/>
    <x v="0"/>
    <x v="5"/>
    <s v="Magna Visual Magnetic Picture Hangers"/>
    <x v="906"/>
    <n v="5"/>
    <n v="0"/>
    <n v="9.1580000000000013"/>
  </r>
  <r>
    <n v="4434"/>
    <x v="2201"/>
    <n v="2013"/>
    <x v="54"/>
    <d v="2013-11-09T00:00:00"/>
    <s v="Second Class"/>
    <s v="AP-10915"/>
    <s v="Arthur Prichep"/>
    <s v="Consumer"/>
    <s v="United States"/>
    <s v="Henderson"/>
    <s v="Kentucky"/>
    <n v="42420"/>
    <s v="South"/>
    <s v="OFF-AR-10003772"/>
    <x v="1"/>
    <x v="6"/>
    <s v="Boston 16750 Black Compact Battery Pencil Sharpener"/>
    <x v="3374"/>
    <n v="1"/>
    <n v="0"/>
    <n v="2.6249999999999991"/>
  </r>
  <r>
    <n v="4435"/>
    <x v="2201"/>
    <n v="2013"/>
    <x v="54"/>
    <d v="2013-11-09T00:00:00"/>
    <s v="Second Class"/>
    <s v="AP-10915"/>
    <s v="Arthur Prichep"/>
    <s v="Consumer"/>
    <s v="United States"/>
    <s v="Henderson"/>
    <s v="Kentucky"/>
    <n v="42420"/>
    <s v="South"/>
    <s v="FUR-TA-10003392"/>
    <x v="0"/>
    <x v="3"/>
    <s v="Global Adaptabilities Conference Tables"/>
    <x v="3375"/>
    <n v="3"/>
    <n v="0"/>
    <n v="160.15860000000001"/>
  </r>
  <r>
    <n v="4436"/>
    <x v="2202"/>
    <n v="2013"/>
    <x v="973"/>
    <d v="2013-05-09T00:00:00"/>
    <s v="Standard Class"/>
    <s v="CB-12415"/>
    <s v="Christy Brittain"/>
    <s v="Consumer"/>
    <s v="United States"/>
    <s v="Chicago"/>
    <s v="Illinois"/>
    <n v="60653"/>
    <s v="Central"/>
    <s v="OFF-BI-10000014"/>
    <x v="1"/>
    <x v="8"/>
    <s v="Heavy-Duty E-Z-D Binders"/>
    <x v="3376"/>
    <n v="1"/>
    <n v="0.8"/>
    <n v="-3.6002999999999998"/>
  </r>
  <r>
    <n v="4437"/>
    <x v="2202"/>
    <n v="2013"/>
    <x v="973"/>
    <d v="2013-05-09T00:00:00"/>
    <s v="Standard Class"/>
    <s v="CB-12415"/>
    <s v="Christy Brittain"/>
    <s v="Consumer"/>
    <s v="United States"/>
    <s v="Chicago"/>
    <s v="Illinois"/>
    <n v="60653"/>
    <s v="Central"/>
    <s v="OFF-AR-10003217"/>
    <x v="1"/>
    <x v="6"/>
    <s v="Newell 316"/>
    <x v="3377"/>
    <n v="7"/>
    <n v="0.2"/>
    <n v="2.7384000000000022"/>
  </r>
  <r>
    <n v="4438"/>
    <x v="2202"/>
    <n v="2013"/>
    <x v="973"/>
    <d v="2013-05-09T00:00:00"/>
    <s v="Standard Class"/>
    <s v="CB-12415"/>
    <s v="Christy Brittain"/>
    <s v="Consumer"/>
    <s v="United States"/>
    <s v="Chicago"/>
    <s v="Illinois"/>
    <n v="60653"/>
    <s v="Central"/>
    <s v="OFF-AP-10002403"/>
    <x v="1"/>
    <x v="9"/>
    <s v="Acco Smartsocket Color-Coded Six-Outlet AC Adapter Model Surge Protectors"/>
    <x v="3378"/>
    <n v="3"/>
    <n v="0.8"/>
    <n v="-71.296199999999999"/>
  </r>
  <r>
    <n v="4439"/>
    <x v="2203"/>
    <n v="2013"/>
    <x v="797"/>
    <d v="2014-01-03T00:00:00"/>
    <s v="Standard Class"/>
    <s v="MT-17815"/>
    <s v="Meg Tillman"/>
    <s v="Consumer"/>
    <s v="United States"/>
    <s v="Port Arthur"/>
    <s v="Texas"/>
    <n v="77642"/>
    <s v="Central"/>
    <s v="OFF-PA-10001972"/>
    <x v="1"/>
    <x v="10"/>
    <s v="Xerox 214"/>
    <x v="563"/>
    <n v="2"/>
    <n v="0.2"/>
    <n v="3.6288"/>
  </r>
  <r>
    <n v="4440"/>
    <x v="2203"/>
    <n v="2013"/>
    <x v="797"/>
    <d v="2014-01-03T00:00:00"/>
    <s v="Standard Class"/>
    <s v="MT-17815"/>
    <s v="Meg Tillman"/>
    <s v="Consumer"/>
    <s v="United States"/>
    <s v="Port Arthur"/>
    <s v="Texas"/>
    <n v="77642"/>
    <s v="Central"/>
    <s v="OFF-PA-10004041"/>
    <x v="1"/>
    <x v="10"/>
    <s v="It's Hot Message Books with Stickers, 2 3/4&quot; x 5&quot;"/>
    <x v="208"/>
    <n v="4"/>
    <n v="0.2"/>
    <n v="7.3999999999999995"/>
  </r>
  <r>
    <n v="4441"/>
    <x v="2204"/>
    <n v="2013"/>
    <x v="405"/>
    <d v="2013-07-27T00:00:00"/>
    <s v="Standard Class"/>
    <s v="DK-13375"/>
    <s v="Dennis Kane"/>
    <s v="Consumer"/>
    <s v="United States"/>
    <s v="Westland"/>
    <s v="Michigan"/>
    <n v="48185"/>
    <s v="Central"/>
    <s v="TEC-AC-10004975"/>
    <x v="2"/>
    <x v="11"/>
    <s v="Plantronics Audio 995 Wireless Stereo Headset"/>
    <x v="3379"/>
    <n v="1"/>
    <n v="0"/>
    <n v="36.283500000000004"/>
  </r>
  <r>
    <n v="4442"/>
    <x v="2204"/>
    <n v="2013"/>
    <x v="405"/>
    <d v="2013-07-27T00:00:00"/>
    <s v="Standard Class"/>
    <s v="DK-13375"/>
    <s v="Dennis Kane"/>
    <s v="Consumer"/>
    <s v="United States"/>
    <s v="Westland"/>
    <s v="Michigan"/>
    <n v="48185"/>
    <s v="Central"/>
    <s v="OFF-ST-10001932"/>
    <x v="1"/>
    <x v="4"/>
    <s v="Fellowes Staxonsteel Drawer Files"/>
    <x v="3380"/>
    <n v="5"/>
    <n v="0"/>
    <n v="135.21900000000002"/>
  </r>
  <r>
    <n v="4443"/>
    <x v="2204"/>
    <n v="2013"/>
    <x v="405"/>
    <d v="2013-07-27T00:00:00"/>
    <s v="Standard Class"/>
    <s v="DK-13375"/>
    <s v="Dennis Kane"/>
    <s v="Consumer"/>
    <s v="United States"/>
    <s v="Westland"/>
    <s v="Michigan"/>
    <n v="48185"/>
    <s v="Central"/>
    <s v="OFF-AR-10001761"/>
    <x v="1"/>
    <x v="6"/>
    <s v="Avery Hi-Liter Smear-Safe Highlighters"/>
    <x v="2640"/>
    <n v="5"/>
    <n v="0"/>
    <n v="10.511999999999999"/>
  </r>
  <r>
    <n v="4444"/>
    <x v="2204"/>
    <n v="2013"/>
    <x v="405"/>
    <d v="2013-07-27T00:00:00"/>
    <s v="Standard Class"/>
    <s v="DK-13375"/>
    <s v="Dennis Kane"/>
    <s v="Consumer"/>
    <s v="United States"/>
    <s v="Westland"/>
    <s v="Michigan"/>
    <n v="48185"/>
    <s v="Central"/>
    <s v="OFF-PA-10002262"/>
    <x v="1"/>
    <x v="10"/>
    <s v="Xerox 192"/>
    <x v="56"/>
    <n v="5"/>
    <n v="0"/>
    <n v="15.552000000000001"/>
  </r>
  <r>
    <n v="4445"/>
    <x v="2205"/>
    <n v="2011"/>
    <x v="912"/>
    <d v="2011-11-21T00:00:00"/>
    <s v="Standard Class"/>
    <s v="SR-20740"/>
    <s v="Steven Roelle"/>
    <s v="Home Office"/>
    <s v="United States"/>
    <s v="Bloomington"/>
    <s v="Indiana"/>
    <n v="47401"/>
    <s v="Central"/>
    <s v="OFF-EN-10004483"/>
    <x v="1"/>
    <x v="12"/>
    <s v="#10 White Business Envelopes,4 1/8 x 9 1/2"/>
    <x v="2561"/>
    <n v="5"/>
    <n v="0"/>
    <n v="36.824499999999993"/>
  </r>
  <r>
    <n v="4446"/>
    <x v="2205"/>
    <n v="2011"/>
    <x v="912"/>
    <d v="2011-11-21T00:00:00"/>
    <s v="Standard Class"/>
    <s v="SR-20740"/>
    <s v="Steven Roelle"/>
    <s v="Home Office"/>
    <s v="United States"/>
    <s v="Bloomington"/>
    <s v="Indiana"/>
    <n v="47401"/>
    <s v="Central"/>
    <s v="OFF-PA-10003270"/>
    <x v="1"/>
    <x v="10"/>
    <s v="Xerox 1954"/>
    <x v="3381"/>
    <n v="6"/>
    <n v="0"/>
    <n v="14.256"/>
  </r>
  <r>
    <n v="4447"/>
    <x v="2205"/>
    <n v="2011"/>
    <x v="912"/>
    <d v="2011-11-21T00:00:00"/>
    <s v="Standard Class"/>
    <s v="SR-20740"/>
    <s v="Steven Roelle"/>
    <s v="Home Office"/>
    <s v="United States"/>
    <s v="Bloomington"/>
    <s v="Indiana"/>
    <n v="47401"/>
    <s v="Central"/>
    <s v="OFF-BI-10001634"/>
    <x v="1"/>
    <x v="8"/>
    <s v="Wilson Jones Active Use Binders"/>
    <x v="2769"/>
    <n v="4"/>
    <n v="0"/>
    <n v="14.268800000000001"/>
  </r>
  <r>
    <n v="4448"/>
    <x v="2205"/>
    <n v="2011"/>
    <x v="912"/>
    <d v="2011-11-21T00:00:00"/>
    <s v="Standard Class"/>
    <s v="SR-20740"/>
    <s v="Steven Roelle"/>
    <s v="Home Office"/>
    <s v="United States"/>
    <s v="Bloomington"/>
    <s v="Indiana"/>
    <n v="47401"/>
    <s v="Central"/>
    <s v="OFF-ST-10000675"/>
    <x v="1"/>
    <x v="4"/>
    <s v="File Shuttle II and Handi-File, Black"/>
    <x v="3382"/>
    <n v="5"/>
    <n v="0"/>
    <n v="42.362499999999997"/>
  </r>
  <r>
    <n v="4449"/>
    <x v="2206"/>
    <n v="2012"/>
    <x v="974"/>
    <d v="2012-06-23T00:00:00"/>
    <s v="Standard Class"/>
    <s v="LH-17155"/>
    <s v="Logan Haushalter"/>
    <s v="Consumer"/>
    <s v="United States"/>
    <s v="Los Angeles"/>
    <s v="California"/>
    <n v="90032"/>
    <s v="West"/>
    <s v="FUR-FU-10000732"/>
    <x v="0"/>
    <x v="5"/>
    <s v="Eldon 200 Class Desk Accessories"/>
    <x v="2391"/>
    <n v="2"/>
    <n v="0"/>
    <n v="4.0191999999999997"/>
  </r>
  <r>
    <n v="4450"/>
    <x v="2206"/>
    <n v="2012"/>
    <x v="974"/>
    <d v="2012-06-23T00:00:00"/>
    <s v="Standard Class"/>
    <s v="LH-17155"/>
    <s v="Logan Haushalter"/>
    <s v="Consumer"/>
    <s v="United States"/>
    <s v="Los Angeles"/>
    <s v="California"/>
    <n v="90032"/>
    <s v="West"/>
    <s v="OFF-PA-10004355"/>
    <x v="1"/>
    <x v="10"/>
    <s v="Xerox 231"/>
    <x v="90"/>
    <n v="1"/>
    <n v="0"/>
    <n v="3.1104000000000003"/>
  </r>
  <r>
    <n v="4451"/>
    <x v="2206"/>
    <n v="2012"/>
    <x v="974"/>
    <d v="2012-06-23T00:00:00"/>
    <s v="Standard Class"/>
    <s v="LH-17155"/>
    <s v="Logan Haushalter"/>
    <s v="Consumer"/>
    <s v="United States"/>
    <s v="Los Angeles"/>
    <s v="California"/>
    <n v="90032"/>
    <s v="West"/>
    <s v="OFF-EN-10000056"/>
    <x v="1"/>
    <x v="12"/>
    <s v="Cameo Buff Policy Envelopes"/>
    <x v="737"/>
    <n v="3"/>
    <n v="0"/>
    <n v="87.744299999999981"/>
  </r>
  <r>
    <n v="4452"/>
    <x v="2207"/>
    <n v="2013"/>
    <x v="975"/>
    <d v="2013-07-07T00:00:00"/>
    <s v="First Class"/>
    <s v="AA-10645"/>
    <s v="Anna Andreadi"/>
    <s v="Consumer"/>
    <s v="United States"/>
    <s v="San Francisco"/>
    <s v="California"/>
    <n v="94109"/>
    <s v="West"/>
    <s v="FUR-FU-10000221"/>
    <x v="0"/>
    <x v="5"/>
    <s v="Master Caster Door Stop, Brown"/>
    <x v="3383"/>
    <n v="5"/>
    <n v="0"/>
    <n v="8.6359999999999992"/>
  </r>
  <r>
    <n v="4453"/>
    <x v="2207"/>
    <n v="2013"/>
    <x v="975"/>
    <d v="2013-07-07T00:00:00"/>
    <s v="First Class"/>
    <s v="AA-10645"/>
    <s v="Anna Andreadi"/>
    <s v="Consumer"/>
    <s v="United States"/>
    <s v="San Francisco"/>
    <s v="California"/>
    <n v="94109"/>
    <s v="West"/>
    <s v="OFF-EN-10003567"/>
    <x v="1"/>
    <x v="12"/>
    <s v="Inter-Office Recycled Envelopes, Brown Kraft, Button-String,10&quot; x 13&quot; , 100/Box"/>
    <x v="3384"/>
    <n v="2"/>
    <n v="0"/>
    <n v="20.661200000000001"/>
  </r>
  <r>
    <n v="4454"/>
    <x v="2207"/>
    <n v="2013"/>
    <x v="975"/>
    <d v="2013-07-07T00:00:00"/>
    <s v="First Class"/>
    <s v="AA-10645"/>
    <s v="Anna Andreadi"/>
    <s v="Consumer"/>
    <s v="United States"/>
    <s v="San Francisco"/>
    <s v="California"/>
    <n v="94109"/>
    <s v="West"/>
    <s v="FUR-BO-10001811"/>
    <x v="0"/>
    <x v="0"/>
    <s v="Atlantic Metals Mobile 5-Shelf Bookcases, Custom Colors"/>
    <x v="3385"/>
    <n v="5"/>
    <n v="0.15"/>
    <n v="225.73499999999993"/>
  </r>
  <r>
    <n v="4455"/>
    <x v="2207"/>
    <n v="2013"/>
    <x v="975"/>
    <d v="2013-07-07T00:00:00"/>
    <s v="First Class"/>
    <s v="AA-10645"/>
    <s v="Anna Andreadi"/>
    <s v="Consumer"/>
    <s v="United States"/>
    <s v="San Francisco"/>
    <s v="California"/>
    <n v="94109"/>
    <s v="West"/>
    <s v="OFF-ST-10002486"/>
    <x v="1"/>
    <x v="4"/>
    <s v="Eldon Shelf Savers Cubes and Bins"/>
    <x v="3386"/>
    <n v="4"/>
    <n v="0"/>
    <n v="0.5583999999999989"/>
  </r>
  <r>
    <n v="4456"/>
    <x v="2208"/>
    <n v="2012"/>
    <x v="37"/>
    <d v="2012-09-08T00:00:00"/>
    <s v="Standard Class"/>
    <s v="AS-10630"/>
    <s v="Ann Steele"/>
    <s v="Home Office"/>
    <s v="United States"/>
    <s v="San Francisco"/>
    <s v="California"/>
    <n v="94110"/>
    <s v="West"/>
    <s v="FUR-CH-10002372"/>
    <x v="0"/>
    <x v="1"/>
    <s v="Office Star - Ergonomically Designed Knee Chair"/>
    <x v="434"/>
    <n v="2"/>
    <n v="0.2"/>
    <n v="-12.956799999999994"/>
  </r>
  <r>
    <n v="4457"/>
    <x v="2208"/>
    <n v="2012"/>
    <x v="37"/>
    <d v="2012-09-08T00:00:00"/>
    <s v="Standard Class"/>
    <s v="AS-10630"/>
    <s v="Ann Steele"/>
    <s v="Home Office"/>
    <s v="United States"/>
    <s v="San Francisco"/>
    <s v="California"/>
    <n v="94110"/>
    <s v="West"/>
    <s v="OFF-BI-10003274"/>
    <x v="1"/>
    <x v="8"/>
    <s v="Avery Durable Slant Ring Binders, No Labels"/>
    <x v="2925"/>
    <n v="2"/>
    <n v="0.2"/>
    <n v="2.1492"/>
  </r>
  <r>
    <n v="4458"/>
    <x v="2209"/>
    <n v="2014"/>
    <x v="783"/>
    <d v="2014-08-13T00:00:00"/>
    <s v="Standard Class"/>
    <s v="MC-17575"/>
    <s v="Matt Collins"/>
    <s v="Consumer"/>
    <s v="United States"/>
    <s v="San Jose"/>
    <s v="California"/>
    <n v="95123"/>
    <s v="West"/>
    <s v="OFF-PA-10001878"/>
    <x v="1"/>
    <x v="10"/>
    <s v="Xerox 1891"/>
    <x v="1672"/>
    <n v="5"/>
    <n v="0"/>
    <n v="114.93849999999998"/>
  </r>
  <r>
    <n v="4459"/>
    <x v="2210"/>
    <n v="2014"/>
    <x v="677"/>
    <d v="2014-03-21T00:00:00"/>
    <s v="Standard Class"/>
    <s v="SE-20110"/>
    <s v="Sanjit Engle"/>
    <s v="Consumer"/>
    <s v="United States"/>
    <s v="Denver"/>
    <s v="Colorado"/>
    <n v="80219"/>
    <s v="West"/>
    <s v="OFF-SU-10002881"/>
    <x v="1"/>
    <x v="14"/>
    <s v="Martin Yale Chadless Opener Electric Letter Opener"/>
    <x v="3387"/>
    <n v="2"/>
    <n v="0.2"/>
    <n v="-299.8116"/>
  </r>
  <r>
    <n v="4460"/>
    <x v="2211"/>
    <n v="2014"/>
    <x v="394"/>
    <d v="2014-10-02T00:00:00"/>
    <s v="First Class"/>
    <s v="DS-13030"/>
    <s v="Darrin Sayre"/>
    <s v="Home Office"/>
    <s v="United States"/>
    <s v="Aurora"/>
    <s v="Colorado"/>
    <n v="80013"/>
    <s v="West"/>
    <s v="FUR-FU-10001979"/>
    <x v="0"/>
    <x v="5"/>
    <s v="Dana Halogen Swing-Arm Architect Lamp"/>
    <x v="3388"/>
    <n v="1"/>
    <n v="0.2"/>
    <n v="3.2776000000000014"/>
  </r>
  <r>
    <n v="4461"/>
    <x v="2211"/>
    <n v="2014"/>
    <x v="394"/>
    <d v="2014-10-02T00:00:00"/>
    <s v="First Class"/>
    <s v="DS-13030"/>
    <s v="Darrin Sayre"/>
    <s v="Home Office"/>
    <s v="United States"/>
    <s v="Aurora"/>
    <s v="Colorado"/>
    <n v="80013"/>
    <s v="West"/>
    <s v="OFF-ST-10001522"/>
    <x v="1"/>
    <x v="4"/>
    <s v="Gould Plastics 18-Pocket Panel Bin, 34w x 5-1/4d x 20-1/2h"/>
    <x v="2772"/>
    <n v="2"/>
    <n v="0.2"/>
    <n v="-29.436800000000012"/>
  </r>
  <r>
    <n v="4462"/>
    <x v="2211"/>
    <n v="2014"/>
    <x v="394"/>
    <d v="2014-10-02T00:00:00"/>
    <s v="First Class"/>
    <s v="DS-13030"/>
    <s v="Darrin Sayre"/>
    <s v="Home Office"/>
    <s v="United States"/>
    <s v="Aurora"/>
    <s v="Colorado"/>
    <n v="80013"/>
    <s v="West"/>
    <s v="TEC-AC-10003657"/>
    <x v="2"/>
    <x v="11"/>
    <s v="Lenovo 17-Key USB Numeric Keypad"/>
    <x v="157"/>
    <n v="2"/>
    <n v="0.2"/>
    <n v="1.359599999999995"/>
  </r>
  <r>
    <n v="4463"/>
    <x v="2211"/>
    <n v="2014"/>
    <x v="394"/>
    <d v="2014-10-02T00:00:00"/>
    <s v="First Class"/>
    <s v="DS-13030"/>
    <s v="Darrin Sayre"/>
    <s v="Home Office"/>
    <s v="United States"/>
    <s v="Aurora"/>
    <s v="Colorado"/>
    <n v="80013"/>
    <s v="West"/>
    <s v="OFF-BI-10001718"/>
    <x v="1"/>
    <x v="8"/>
    <s v="GBC DocuBind P50 Personal Binding Machine"/>
    <x v="1996"/>
    <n v="4"/>
    <n v="0.7"/>
    <n v="-58.861599999999981"/>
  </r>
  <r>
    <n v="4464"/>
    <x v="2211"/>
    <n v="2014"/>
    <x v="394"/>
    <d v="2014-10-02T00:00:00"/>
    <s v="First Class"/>
    <s v="DS-13030"/>
    <s v="Darrin Sayre"/>
    <s v="Home Office"/>
    <s v="United States"/>
    <s v="Aurora"/>
    <s v="Colorado"/>
    <n v="80013"/>
    <s v="West"/>
    <s v="OFF-PA-10003022"/>
    <x v="1"/>
    <x v="10"/>
    <s v="Xerox 1992"/>
    <x v="646"/>
    <n v="3"/>
    <n v="0.2"/>
    <n v="5.2026000000000003"/>
  </r>
  <r>
    <n v="4465"/>
    <x v="2211"/>
    <n v="2014"/>
    <x v="394"/>
    <d v="2014-10-02T00:00:00"/>
    <s v="First Class"/>
    <s v="DS-13030"/>
    <s v="Darrin Sayre"/>
    <s v="Home Office"/>
    <s v="United States"/>
    <s v="Aurora"/>
    <s v="Colorado"/>
    <n v="80013"/>
    <s v="West"/>
    <s v="OFF-AP-10000891"/>
    <x v="1"/>
    <x v="9"/>
    <s v="Kensington 7 Outlet MasterPiece HOMEOFFICE Power Control Center"/>
    <x v="3389"/>
    <n v="2"/>
    <n v="0.2"/>
    <n v="26.22399999999999"/>
  </r>
  <r>
    <n v="4466"/>
    <x v="2212"/>
    <n v="2012"/>
    <x v="976"/>
    <d v="2012-08-11T00:00:00"/>
    <s v="Standard Class"/>
    <s v="NS-18640"/>
    <s v="Noel Staavos"/>
    <s v="Corporate"/>
    <s v="United States"/>
    <s v="Boise"/>
    <s v="Idaho"/>
    <n v="83704"/>
    <s v="West"/>
    <s v="OFF-BI-10004970"/>
    <x v="1"/>
    <x v="8"/>
    <s v="ACCOHIDE 3-Ring Binder, Blue, 1&quot;"/>
    <x v="106"/>
    <n v="1"/>
    <n v="0.2"/>
    <n v="1.1151"/>
  </r>
  <r>
    <n v="4467"/>
    <x v="2213"/>
    <n v="2014"/>
    <x v="221"/>
    <d v="2014-12-02T00:00:00"/>
    <s v="Standard Class"/>
    <s v="KA-16525"/>
    <s v="Kelly Andreada"/>
    <s v="Consumer"/>
    <s v="United States"/>
    <s v="New York City"/>
    <s v="New York"/>
    <n v="10035"/>
    <s v="East"/>
    <s v="OFF-AR-10003759"/>
    <x v="1"/>
    <x v="6"/>
    <s v="Crayola Anti Dust Chalk, 12/Pack"/>
    <x v="3390"/>
    <n v="9"/>
    <n v="0"/>
    <n v="7.3709999999999996"/>
  </r>
  <r>
    <n v="4468"/>
    <x v="2213"/>
    <n v="2014"/>
    <x v="221"/>
    <d v="2014-12-02T00:00:00"/>
    <s v="Standard Class"/>
    <s v="KA-16525"/>
    <s v="Kelly Andreada"/>
    <s v="Consumer"/>
    <s v="United States"/>
    <s v="New York City"/>
    <s v="New York"/>
    <n v="10035"/>
    <s v="East"/>
    <s v="OFF-EN-10003001"/>
    <x v="1"/>
    <x v="12"/>
    <s v="Ames Color-File Green Diamond Border X-ray Mailers"/>
    <x v="1244"/>
    <n v="2"/>
    <n v="0"/>
    <n v="78.941199999999995"/>
  </r>
  <r>
    <n v="4469"/>
    <x v="2213"/>
    <n v="2014"/>
    <x v="221"/>
    <d v="2014-12-02T00:00:00"/>
    <s v="Standard Class"/>
    <s v="KA-16525"/>
    <s v="Kelly Andreada"/>
    <s v="Consumer"/>
    <s v="United States"/>
    <s v="New York City"/>
    <s v="New York"/>
    <n v="10035"/>
    <s v="East"/>
    <s v="FUR-BO-10000780"/>
    <x v="0"/>
    <x v="0"/>
    <s v="O'Sullivan Plantations 2-Door Library in Landvery Oak"/>
    <x v="244"/>
    <n v="2"/>
    <n v="0.2"/>
    <n v="-16.078399999999988"/>
  </r>
  <r>
    <n v="4470"/>
    <x v="2213"/>
    <n v="2014"/>
    <x v="221"/>
    <d v="2014-12-02T00:00:00"/>
    <s v="Standard Class"/>
    <s v="KA-16525"/>
    <s v="Kelly Andreada"/>
    <s v="Consumer"/>
    <s v="United States"/>
    <s v="New York City"/>
    <s v="New York"/>
    <n v="10035"/>
    <s v="East"/>
    <s v="OFF-PA-10001972"/>
    <x v="1"/>
    <x v="10"/>
    <s v="Xerox 214"/>
    <x v="91"/>
    <n v="2"/>
    <n v="0"/>
    <n v="6.2208000000000006"/>
  </r>
  <r>
    <n v="4471"/>
    <x v="2214"/>
    <n v="2014"/>
    <x v="540"/>
    <d v="2014-05-13T00:00:00"/>
    <s v="Standard Class"/>
    <s v="DJ-13510"/>
    <s v="Don Jones"/>
    <s v="Corporate"/>
    <s v="United States"/>
    <s v="Philadelphia"/>
    <s v="Pennsylvania"/>
    <n v="19140"/>
    <s v="East"/>
    <s v="FUR-CH-10003535"/>
    <x v="0"/>
    <x v="1"/>
    <s v="Global Armless Task Chair, Royal Blue"/>
    <x v="3391"/>
    <n v="3"/>
    <n v="0.3"/>
    <n v="-23.782199999999996"/>
  </r>
  <r>
    <n v="4472"/>
    <x v="2215"/>
    <n v="2014"/>
    <x v="365"/>
    <d v="2014-09-30T00:00:00"/>
    <s v="Same Day"/>
    <s v="MG-17680"/>
    <s v="Maureen Gastineau"/>
    <s v="Home Office"/>
    <s v="United States"/>
    <s v="Mentor"/>
    <s v="Ohio"/>
    <n v="44060"/>
    <s v="East"/>
    <s v="FUR-CH-10003774"/>
    <x v="0"/>
    <x v="1"/>
    <s v="Global Wood Trimmed Manager's Task Chair, Khaki"/>
    <x v="1346"/>
    <n v="1"/>
    <n v="0.3"/>
    <n v="-15.466600000000003"/>
  </r>
  <r>
    <n v="4473"/>
    <x v="2215"/>
    <n v="2014"/>
    <x v="365"/>
    <d v="2014-09-30T00:00:00"/>
    <s v="Same Day"/>
    <s v="MG-17680"/>
    <s v="Maureen Gastineau"/>
    <s v="Home Office"/>
    <s v="United States"/>
    <s v="Mentor"/>
    <s v="Ohio"/>
    <n v="44060"/>
    <s v="East"/>
    <s v="TEC-AC-10004571"/>
    <x v="2"/>
    <x v="11"/>
    <s v="Logitech G700s Rechargeable Gaming Mouse"/>
    <x v="1977"/>
    <n v="3"/>
    <n v="0.2"/>
    <n v="65.993400000000008"/>
  </r>
  <r>
    <n v="4474"/>
    <x v="2215"/>
    <n v="2014"/>
    <x v="365"/>
    <d v="2014-09-30T00:00:00"/>
    <s v="Same Day"/>
    <s v="MG-17680"/>
    <s v="Maureen Gastineau"/>
    <s v="Home Office"/>
    <s v="United States"/>
    <s v="Mentor"/>
    <s v="Ohio"/>
    <n v="44060"/>
    <s v="East"/>
    <s v="FUR-TA-10004442"/>
    <x v="0"/>
    <x v="3"/>
    <s v="Riverside Furniture Stanwyck Manor Table Series"/>
    <x v="2458"/>
    <n v="2"/>
    <n v="0.4"/>
    <n v="-189.32100000000003"/>
  </r>
  <r>
    <n v="4475"/>
    <x v="2215"/>
    <n v="2014"/>
    <x v="365"/>
    <d v="2014-09-30T00:00:00"/>
    <s v="Same Day"/>
    <s v="MG-17680"/>
    <s v="Maureen Gastineau"/>
    <s v="Home Office"/>
    <s v="United States"/>
    <s v="Mentor"/>
    <s v="Ohio"/>
    <n v="44060"/>
    <s v="East"/>
    <s v="OFF-PA-10002787"/>
    <x v="1"/>
    <x v="10"/>
    <s v="Xerox 227"/>
    <x v="12"/>
    <n v="3"/>
    <n v="0.2"/>
    <n v="5.4432"/>
  </r>
  <r>
    <n v="4476"/>
    <x v="2215"/>
    <n v="2014"/>
    <x v="365"/>
    <d v="2014-09-30T00:00:00"/>
    <s v="Same Day"/>
    <s v="MG-17680"/>
    <s v="Maureen Gastineau"/>
    <s v="Home Office"/>
    <s v="United States"/>
    <s v="Mentor"/>
    <s v="Ohio"/>
    <n v="44060"/>
    <s v="East"/>
    <s v="FUR-FU-10004586"/>
    <x v="0"/>
    <x v="5"/>
    <s v="G.E. Longer-Life Indoor Recessed Floodlight Bulbs"/>
    <x v="3392"/>
    <n v="4"/>
    <n v="0.2"/>
    <n v="7.436799999999999"/>
  </r>
  <r>
    <n v="4477"/>
    <x v="2215"/>
    <n v="2014"/>
    <x v="365"/>
    <d v="2014-09-30T00:00:00"/>
    <s v="Same Day"/>
    <s v="MG-17680"/>
    <s v="Maureen Gastineau"/>
    <s v="Home Office"/>
    <s v="United States"/>
    <s v="Mentor"/>
    <s v="Ohio"/>
    <n v="44060"/>
    <s v="East"/>
    <s v="OFF-PA-10002606"/>
    <x v="1"/>
    <x v="10"/>
    <s v="Xerox 1928"/>
    <x v="582"/>
    <n v="2"/>
    <n v="0.2"/>
    <n v="2.6399999999999997"/>
  </r>
  <r>
    <n v="4478"/>
    <x v="2216"/>
    <n v="2014"/>
    <x v="760"/>
    <d v="2014-10-23T00:00:00"/>
    <s v="Same Day"/>
    <s v="BD-11620"/>
    <s v="Brian DeCherney"/>
    <s v="Consumer"/>
    <s v="United States"/>
    <s v="Lawton"/>
    <s v="Oklahoma"/>
    <n v="73505"/>
    <s v="Central"/>
    <s v="OFF-ST-10000129"/>
    <x v="1"/>
    <x v="4"/>
    <s v="Fellowes Recycled Storage Drawers"/>
    <x v="3393"/>
    <n v="3"/>
    <n v="0"/>
    <n v="23.316299999999984"/>
  </r>
  <r>
    <n v="4479"/>
    <x v="2216"/>
    <n v="2014"/>
    <x v="760"/>
    <d v="2014-10-23T00:00:00"/>
    <s v="Same Day"/>
    <s v="BD-11620"/>
    <s v="Brian DeCherney"/>
    <s v="Consumer"/>
    <s v="United States"/>
    <s v="Lawton"/>
    <s v="Oklahoma"/>
    <n v="73505"/>
    <s v="Central"/>
    <s v="FUR-TA-10003748"/>
    <x v="0"/>
    <x v="3"/>
    <s v="Bevis 36 x 72 Conference Tables"/>
    <x v="3394"/>
    <n v="2"/>
    <n v="0"/>
    <n v="54.775599999999997"/>
  </r>
  <r>
    <n v="4480"/>
    <x v="2217"/>
    <n v="2011"/>
    <x v="977"/>
    <d v="2011-03-28T00:00:00"/>
    <s v="Standard Class"/>
    <s v="CD-11920"/>
    <s v="Carlos Daly"/>
    <s v="Consumer"/>
    <s v="United States"/>
    <s v="New York City"/>
    <s v="New York"/>
    <n v="10024"/>
    <s v="East"/>
    <s v="OFF-PA-10004948"/>
    <x v="1"/>
    <x v="10"/>
    <s v="Xerox 190"/>
    <x v="1691"/>
    <n v="5"/>
    <n v="0"/>
    <n v="11.703000000000001"/>
  </r>
  <r>
    <n v="4481"/>
    <x v="2218"/>
    <n v="2013"/>
    <x v="54"/>
    <d v="2013-11-09T00:00:00"/>
    <s v="Standard Class"/>
    <s v="XP-21865"/>
    <s v="Xylona Preis"/>
    <s v="Consumer"/>
    <s v="United States"/>
    <s v="Los Angeles"/>
    <s v="California"/>
    <n v="90049"/>
    <s v="West"/>
    <s v="OFF-FA-10001561"/>
    <x v="1"/>
    <x v="13"/>
    <s v="Stockwell Push Pins"/>
    <x v="53"/>
    <n v="7"/>
    <n v="0"/>
    <n v="5.0358000000000001"/>
  </r>
  <r>
    <n v="4482"/>
    <x v="2218"/>
    <n v="2013"/>
    <x v="54"/>
    <d v="2013-11-09T00:00:00"/>
    <s v="Standard Class"/>
    <s v="XP-21865"/>
    <s v="Xylona Preis"/>
    <s v="Consumer"/>
    <s v="United States"/>
    <s v="Los Angeles"/>
    <s v="California"/>
    <n v="90049"/>
    <s v="West"/>
    <s v="OFF-AP-10002998"/>
    <x v="1"/>
    <x v="9"/>
    <s v="Holmes 99% HEPA Air Purifier"/>
    <x v="3395"/>
    <n v="2"/>
    <n v="0"/>
    <n v="14.295599999999997"/>
  </r>
  <r>
    <n v="4483"/>
    <x v="2218"/>
    <n v="2013"/>
    <x v="54"/>
    <d v="2013-11-09T00:00:00"/>
    <s v="Standard Class"/>
    <s v="XP-21865"/>
    <s v="Xylona Preis"/>
    <s v="Consumer"/>
    <s v="United States"/>
    <s v="Los Angeles"/>
    <s v="California"/>
    <n v="90049"/>
    <s v="West"/>
    <s v="OFF-BI-10003981"/>
    <x v="1"/>
    <x v="8"/>
    <s v="Avery Durable Plastic 1&quot; Binders"/>
    <x v="2226"/>
    <n v="12"/>
    <n v="0.2"/>
    <n v="15.799199999999999"/>
  </r>
  <r>
    <n v="4484"/>
    <x v="2218"/>
    <n v="2013"/>
    <x v="54"/>
    <d v="2013-11-09T00:00:00"/>
    <s v="Standard Class"/>
    <s v="XP-21865"/>
    <s v="Xylona Preis"/>
    <s v="Consumer"/>
    <s v="United States"/>
    <s v="Los Angeles"/>
    <s v="California"/>
    <n v="90049"/>
    <s v="West"/>
    <s v="OFF-PA-10001725"/>
    <x v="1"/>
    <x v="10"/>
    <s v="Xerox 1892"/>
    <x v="2248"/>
    <n v="3"/>
    <n v="0"/>
    <n v="56.977199999999996"/>
  </r>
  <r>
    <n v="4485"/>
    <x v="2218"/>
    <n v="2013"/>
    <x v="54"/>
    <d v="2013-11-09T00:00:00"/>
    <s v="Standard Class"/>
    <s v="XP-21865"/>
    <s v="Xylona Preis"/>
    <s v="Consumer"/>
    <s v="United States"/>
    <s v="Los Angeles"/>
    <s v="California"/>
    <n v="90049"/>
    <s v="West"/>
    <s v="OFF-BI-10002071"/>
    <x v="1"/>
    <x v="8"/>
    <s v="Fellowes Black Plastic Comb Bindings"/>
    <x v="3396"/>
    <n v="2"/>
    <n v="0.2"/>
    <n v="3.0211999999999994"/>
  </r>
  <r>
    <n v="4486"/>
    <x v="2218"/>
    <n v="2013"/>
    <x v="54"/>
    <d v="2013-11-09T00:00:00"/>
    <s v="Standard Class"/>
    <s v="XP-21865"/>
    <s v="Xylona Preis"/>
    <s v="Consumer"/>
    <s v="United States"/>
    <s v="Los Angeles"/>
    <s v="California"/>
    <n v="90049"/>
    <s v="West"/>
    <s v="OFF-PA-10000477"/>
    <x v="1"/>
    <x v="10"/>
    <s v="Xerox 22"/>
    <x v="541"/>
    <n v="3"/>
    <n v="0"/>
    <n v="9.3312000000000008"/>
  </r>
  <r>
    <n v="4487"/>
    <x v="2218"/>
    <n v="2013"/>
    <x v="54"/>
    <d v="2013-11-09T00:00:00"/>
    <s v="Standard Class"/>
    <s v="XP-21865"/>
    <s v="Xylona Preis"/>
    <s v="Consumer"/>
    <s v="United States"/>
    <s v="Los Angeles"/>
    <s v="California"/>
    <n v="90049"/>
    <s v="West"/>
    <s v="OFF-PA-10004359"/>
    <x v="1"/>
    <x v="10"/>
    <s v="Multicolor Computer Printout Paper"/>
    <x v="1836"/>
    <n v="3"/>
    <n v="0"/>
    <n v="150.98399999999998"/>
  </r>
  <r>
    <n v="4488"/>
    <x v="2219"/>
    <n v="2012"/>
    <x v="577"/>
    <d v="2012-09-11T00:00:00"/>
    <s v="Standard Class"/>
    <s v="CA-12055"/>
    <s v="Cathy Armstrong"/>
    <s v="Home Office"/>
    <s v="United States"/>
    <s v="Houston"/>
    <s v="Texas"/>
    <n v="77036"/>
    <s v="Central"/>
    <s v="OFF-BI-10000962"/>
    <x v="1"/>
    <x v="8"/>
    <s v="Acco Flexible ACCOHIDE Square Ring Data Binder, Dark Blue, 11 1/2&quot; X 14&quot; 7/8&quot;"/>
    <x v="3397"/>
    <n v="5"/>
    <n v="0.8"/>
    <n v="-25.218500000000006"/>
  </r>
  <r>
    <n v="4489"/>
    <x v="2219"/>
    <n v="2012"/>
    <x v="577"/>
    <d v="2012-09-11T00:00:00"/>
    <s v="Standard Class"/>
    <s v="CA-12055"/>
    <s v="Cathy Armstrong"/>
    <s v="Home Office"/>
    <s v="United States"/>
    <s v="Houston"/>
    <s v="Texas"/>
    <n v="77036"/>
    <s v="Central"/>
    <s v="OFF-SU-10003567"/>
    <x v="1"/>
    <x v="14"/>
    <s v="Stiletto Hand Letter Openers"/>
    <x v="3398"/>
    <n v="9"/>
    <n v="0.2"/>
    <n v="-14.687999999999999"/>
  </r>
  <r>
    <n v="4490"/>
    <x v="2219"/>
    <n v="2012"/>
    <x v="577"/>
    <d v="2012-09-11T00:00:00"/>
    <s v="Standard Class"/>
    <s v="CA-12055"/>
    <s v="Cathy Armstrong"/>
    <s v="Home Office"/>
    <s v="United States"/>
    <s v="Houston"/>
    <s v="Texas"/>
    <n v="77036"/>
    <s v="Central"/>
    <s v="OFF-BI-10003708"/>
    <x v="1"/>
    <x v="8"/>
    <s v="Acco Four Pocket Poly Ring Binder with Label Holder, Smoke, 1&quot;"/>
    <x v="3399"/>
    <n v="3"/>
    <n v="0.8"/>
    <n v="-7.8225000000000016"/>
  </r>
  <r>
    <n v="4491"/>
    <x v="2220"/>
    <n v="2014"/>
    <x v="718"/>
    <d v="2014-08-22T00:00:00"/>
    <s v="Standard Class"/>
    <s v="JM-15250"/>
    <s v="Janet Martin"/>
    <s v="Consumer"/>
    <s v="United States"/>
    <s v="Los Angeles"/>
    <s v="California"/>
    <n v="90032"/>
    <s v="West"/>
    <s v="FUR-TA-10001095"/>
    <x v="0"/>
    <x v="3"/>
    <s v="Chromcraft Round Conference Tables"/>
    <x v="3400"/>
    <n v="3"/>
    <n v="0.2"/>
    <n v="5.2287000000000035"/>
  </r>
  <r>
    <n v="4492"/>
    <x v="2221"/>
    <n v="2011"/>
    <x v="588"/>
    <d v="2011-12-03T00:00:00"/>
    <s v="Second Class"/>
    <s v="JK-15730"/>
    <s v="Joe Kamberova"/>
    <s v="Consumer"/>
    <s v="United States"/>
    <s v="Columbus"/>
    <s v="Ohio"/>
    <n v="43229"/>
    <s v="East"/>
    <s v="TEC-CO-10001571"/>
    <x v="2"/>
    <x v="16"/>
    <s v="Sharp 1540cs Digital Laser Copier"/>
    <x v="3401"/>
    <n v="2"/>
    <n v="0.4"/>
    <n v="109.99799999999999"/>
  </r>
  <r>
    <n v="4493"/>
    <x v="2221"/>
    <n v="2011"/>
    <x v="588"/>
    <d v="2011-12-03T00:00:00"/>
    <s v="Second Class"/>
    <s v="JK-15730"/>
    <s v="Joe Kamberova"/>
    <s v="Consumer"/>
    <s v="United States"/>
    <s v="Columbus"/>
    <s v="Ohio"/>
    <n v="43229"/>
    <s v="East"/>
    <s v="FUR-FU-10000221"/>
    <x v="0"/>
    <x v="5"/>
    <s v="Master Caster Door Stop, Brown"/>
    <x v="3402"/>
    <n v="2"/>
    <n v="0.2"/>
    <n v="1.4223999999999997"/>
  </r>
  <r>
    <n v="4494"/>
    <x v="2221"/>
    <n v="2011"/>
    <x v="588"/>
    <d v="2011-12-03T00:00:00"/>
    <s v="Second Class"/>
    <s v="JK-15730"/>
    <s v="Joe Kamberova"/>
    <s v="Consumer"/>
    <s v="United States"/>
    <s v="Columbus"/>
    <s v="Ohio"/>
    <n v="43229"/>
    <s v="East"/>
    <s v="OFF-PA-10001972"/>
    <x v="1"/>
    <x v="10"/>
    <s v="Xerox 214"/>
    <x v="1590"/>
    <n v="7"/>
    <n v="0.2"/>
    <n v="12.700800000000001"/>
  </r>
  <r>
    <n v="4495"/>
    <x v="2221"/>
    <n v="2011"/>
    <x v="588"/>
    <d v="2011-12-03T00:00:00"/>
    <s v="Second Class"/>
    <s v="JK-15730"/>
    <s v="Joe Kamberova"/>
    <s v="Consumer"/>
    <s v="United States"/>
    <s v="Columbus"/>
    <s v="Ohio"/>
    <n v="43229"/>
    <s v="East"/>
    <s v="FUR-CH-10000015"/>
    <x v="0"/>
    <x v="1"/>
    <s v="Hon Multipurpose Stacking Arm Chairs"/>
    <x v="3403"/>
    <n v="6"/>
    <n v="0.3"/>
    <n v="-51.983999999999924"/>
  </r>
  <r>
    <n v="4496"/>
    <x v="2222"/>
    <n v="2014"/>
    <x v="978"/>
    <d v="2014-06-24T00:00:00"/>
    <s v="Standard Class"/>
    <s v="CC-12670"/>
    <s v="Craig Carreira"/>
    <s v="Consumer"/>
    <s v="United States"/>
    <s v="Los Angeles"/>
    <s v="California"/>
    <n v="90032"/>
    <s v="West"/>
    <s v="FUR-BO-10004015"/>
    <x v="0"/>
    <x v="0"/>
    <s v="Bush Andora Bookcase, Maple/Graphite Gray Finish"/>
    <x v="3404"/>
    <n v="9"/>
    <n v="0.15"/>
    <n v="75.593699999999899"/>
  </r>
  <r>
    <n v="4497"/>
    <x v="2222"/>
    <n v="2014"/>
    <x v="978"/>
    <d v="2014-06-24T00:00:00"/>
    <s v="Standard Class"/>
    <s v="CC-12670"/>
    <s v="Craig Carreira"/>
    <s v="Consumer"/>
    <s v="United States"/>
    <s v="Los Angeles"/>
    <s v="California"/>
    <n v="90032"/>
    <s v="West"/>
    <s v="OFF-PA-10002036"/>
    <x v="1"/>
    <x v="10"/>
    <s v="Xerox 1930"/>
    <x v="789"/>
    <n v="6"/>
    <n v="0"/>
    <n v="19.051200000000001"/>
  </r>
  <r>
    <n v="4498"/>
    <x v="2223"/>
    <n v="2014"/>
    <x v="574"/>
    <d v="2014-12-10T00:00:00"/>
    <s v="Standard Class"/>
    <s v="GW-14605"/>
    <s v="Giulietta Weimer"/>
    <s v="Consumer"/>
    <s v="United States"/>
    <s v="Philadelphia"/>
    <s v="Pennsylvania"/>
    <n v="19140"/>
    <s v="East"/>
    <s v="OFF-BI-10003650"/>
    <x v="1"/>
    <x v="8"/>
    <s v="GBC DocuBind 300 Electric Binding Machine"/>
    <x v="3405"/>
    <n v="4"/>
    <n v="0.7"/>
    <n v="-462.86239999999998"/>
  </r>
  <r>
    <n v="4499"/>
    <x v="2224"/>
    <n v="2011"/>
    <x v="871"/>
    <d v="2011-11-26T00:00:00"/>
    <s v="Standard Class"/>
    <s v="GR-14560"/>
    <s v="Georgia Rosenberg"/>
    <s v="Corporate"/>
    <s v="United States"/>
    <s v="San Francisco"/>
    <s v="California"/>
    <n v="94110"/>
    <s v="West"/>
    <s v="OFF-PA-10003309"/>
    <x v="1"/>
    <x v="10"/>
    <s v="Xerox 211"/>
    <x v="91"/>
    <n v="2"/>
    <n v="0"/>
    <n v="6.2208000000000006"/>
  </r>
  <r>
    <n v="4500"/>
    <x v="2225"/>
    <n v="2013"/>
    <x v="342"/>
    <d v="2013-04-17T00:00:00"/>
    <s v="Standard Class"/>
    <s v="FM-14215"/>
    <s v="Filia McAdams"/>
    <s v="Corporate"/>
    <s v="United States"/>
    <s v="Bakersfield"/>
    <s v="California"/>
    <n v="93309"/>
    <s v="West"/>
    <s v="OFF-PA-10002787"/>
    <x v="1"/>
    <x v="10"/>
    <s v="Xerox 227"/>
    <x v="91"/>
    <n v="2"/>
    <n v="0"/>
    <n v="6.2208000000000006"/>
  </r>
  <r>
    <n v="4501"/>
    <x v="2225"/>
    <n v="2013"/>
    <x v="342"/>
    <d v="2013-04-17T00:00:00"/>
    <s v="Standard Class"/>
    <s v="FM-14215"/>
    <s v="Filia McAdams"/>
    <s v="Corporate"/>
    <s v="United States"/>
    <s v="Bakersfield"/>
    <s v="California"/>
    <n v="93309"/>
    <s v="West"/>
    <s v="OFF-BI-10000174"/>
    <x v="1"/>
    <x v="8"/>
    <s v="Wilson Jones Clip &amp; Carry Folder Binder Tool for Ring Binders, Clear"/>
    <x v="350"/>
    <n v="5"/>
    <n v="0.2"/>
    <n v="8.1199999999999974"/>
  </r>
  <r>
    <n v="4502"/>
    <x v="2226"/>
    <n v="2011"/>
    <x v="479"/>
    <d v="2011-07-04T00:00:00"/>
    <s v="Standard Class"/>
    <s v="MS-17980"/>
    <s v="Michael Stewart"/>
    <s v="Corporate"/>
    <s v="United States"/>
    <s v="Houston"/>
    <s v="Texas"/>
    <n v="77095"/>
    <s v="Central"/>
    <s v="OFF-PA-10002005"/>
    <x v="1"/>
    <x v="10"/>
    <s v="Xerox 225"/>
    <x v="233"/>
    <n v="5"/>
    <n v="0.2"/>
    <n v="9.0719999999999992"/>
  </r>
  <r>
    <n v="4503"/>
    <x v="2226"/>
    <n v="2011"/>
    <x v="479"/>
    <d v="2011-07-04T00:00:00"/>
    <s v="Standard Class"/>
    <s v="MS-17980"/>
    <s v="Michael Stewart"/>
    <s v="Corporate"/>
    <s v="United States"/>
    <s v="Houston"/>
    <s v="Texas"/>
    <n v="77095"/>
    <s v="Central"/>
    <s v="OFF-FA-10002815"/>
    <x v="1"/>
    <x v="13"/>
    <s v="Staples"/>
    <x v="3406"/>
    <n v="6"/>
    <n v="0.2"/>
    <n v="7.1928000000000001"/>
  </r>
  <r>
    <n v="4504"/>
    <x v="2227"/>
    <n v="2011"/>
    <x v="163"/>
    <d v="2011-12-29T00:00:00"/>
    <s v="Standard Class"/>
    <s v="BF-11170"/>
    <s v="Ben Ferrer"/>
    <s v="Home Office"/>
    <s v="United States"/>
    <s v="Los Angeles"/>
    <s v="California"/>
    <n v="90045"/>
    <s v="West"/>
    <s v="TEC-PH-10000213"/>
    <x v="2"/>
    <x v="7"/>
    <s v="Seidio BD2-HK3IPH5-BK DILEX Case and Holster Combo for Apple iPhone 5/5s - Black"/>
    <x v="3407"/>
    <n v="7"/>
    <n v="0.2"/>
    <n v="17.365599999999993"/>
  </r>
  <r>
    <n v="4505"/>
    <x v="2227"/>
    <n v="2011"/>
    <x v="163"/>
    <d v="2011-12-29T00:00:00"/>
    <s v="Standard Class"/>
    <s v="BF-11170"/>
    <s v="Ben Ferrer"/>
    <s v="Home Office"/>
    <s v="United States"/>
    <s v="Los Angeles"/>
    <s v="California"/>
    <n v="90045"/>
    <s v="West"/>
    <s v="OFF-AP-10000828"/>
    <x v="1"/>
    <x v="9"/>
    <s v="Avanti 4.4 Cu. Ft. Refrigerator"/>
    <x v="2759"/>
    <n v="2"/>
    <n v="0"/>
    <n v="101.34879999999998"/>
  </r>
  <r>
    <n v="4506"/>
    <x v="2227"/>
    <n v="2011"/>
    <x v="163"/>
    <d v="2011-12-29T00:00:00"/>
    <s v="Standard Class"/>
    <s v="BF-11170"/>
    <s v="Ben Ferrer"/>
    <s v="Home Office"/>
    <s v="United States"/>
    <s v="Los Angeles"/>
    <s v="California"/>
    <n v="90045"/>
    <s v="West"/>
    <s v="TEC-AC-10004708"/>
    <x v="2"/>
    <x v="11"/>
    <s v="Sony 32GB Class 10 Micro SDHC R40 Memory Card"/>
    <x v="3408"/>
    <n v="3"/>
    <n v="0"/>
    <n v="13.198499999999999"/>
  </r>
  <r>
    <n v="4507"/>
    <x v="2227"/>
    <n v="2011"/>
    <x v="163"/>
    <d v="2011-12-29T00:00:00"/>
    <s v="Standard Class"/>
    <s v="BF-11170"/>
    <s v="Ben Ferrer"/>
    <s v="Home Office"/>
    <s v="United States"/>
    <s v="Los Angeles"/>
    <s v="California"/>
    <n v="90045"/>
    <s v="West"/>
    <s v="TEC-PH-10001530"/>
    <x v="2"/>
    <x v="7"/>
    <s v="Cisco Unified IP Phone 7945G VoIP phone"/>
    <x v="3409"/>
    <n v="3"/>
    <n v="0.2"/>
    <n v="51.148499999999984"/>
  </r>
  <r>
    <n v="4508"/>
    <x v="2227"/>
    <n v="2011"/>
    <x v="163"/>
    <d v="2011-12-29T00:00:00"/>
    <s v="Standard Class"/>
    <s v="BF-11170"/>
    <s v="Ben Ferrer"/>
    <s v="Home Office"/>
    <s v="United States"/>
    <s v="Los Angeles"/>
    <s v="California"/>
    <n v="90045"/>
    <s v="West"/>
    <s v="OFF-ST-10002301"/>
    <x v="1"/>
    <x v="4"/>
    <s v="Tennsco Commercial Shelving"/>
    <x v="2422"/>
    <n v="1"/>
    <n v="0"/>
    <n v="0.20339999999999847"/>
  </r>
  <r>
    <n v="4509"/>
    <x v="2227"/>
    <n v="2011"/>
    <x v="163"/>
    <d v="2011-12-29T00:00:00"/>
    <s v="Standard Class"/>
    <s v="BF-11170"/>
    <s v="Ben Ferrer"/>
    <s v="Home Office"/>
    <s v="United States"/>
    <s v="Los Angeles"/>
    <s v="California"/>
    <n v="90045"/>
    <s v="West"/>
    <s v="FUR-FU-10002554"/>
    <x v="0"/>
    <x v="5"/>
    <s v="Westinghouse Floor Lamp with Metal Mesh Shade, Black"/>
    <x v="1169"/>
    <n v="1"/>
    <n v="0"/>
    <n v="5.5176999999999978"/>
  </r>
  <r>
    <n v="4510"/>
    <x v="2228"/>
    <n v="2014"/>
    <x v="979"/>
    <d v="2014-05-30T00:00:00"/>
    <s v="Standard Class"/>
    <s v="VS-21820"/>
    <s v="Vivek Sundaresam"/>
    <s v="Consumer"/>
    <s v="United States"/>
    <s v="Los Angeles"/>
    <s v="California"/>
    <n v="90036"/>
    <s v="West"/>
    <s v="FUR-TA-10001520"/>
    <x v="0"/>
    <x v="3"/>
    <s v="Lesro Sheffield Collection Coffee Table, End Table, Center Table, Corner Table"/>
    <x v="2473"/>
    <n v="3"/>
    <n v="0.2"/>
    <n v="-6.423300000000026"/>
  </r>
  <r>
    <n v="4511"/>
    <x v="2229"/>
    <n v="2013"/>
    <x v="338"/>
    <d v="2013-11-15T00:00:00"/>
    <s v="Standard Class"/>
    <s v="KM-16225"/>
    <s v="Kalyca Meade"/>
    <s v="Corporate"/>
    <s v="United States"/>
    <s v="Springfield"/>
    <s v="Missouri"/>
    <n v="65807"/>
    <s v="Central"/>
    <s v="FUR-FU-10001085"/>
    <x v="0"/>
    <x v="5"/>
    <s v="3M Polarizing Light Filter Sleeves"/>
    <x v="3410"/>
    <n v="2"/>
    <n v="0"/>
    <n v="17.157999999999998"/>
  </r>
  <r>
    <n v="4512"/>
    <x v="2229"/>
    <n v="2013"/>
    <x v="338"/>
    <d v="2013-11-15T00:00:00"/>
    <s v="Standard Class"/>
    <s v="KM-16225"/>
    <s v="Kalyca Meade"/>
    <s v="Corporate"/>
    <s v="United States"/>
    <s v="Springfield"/>
    <s v="Missouri"/>
    <n v="65807"/>
    <s v="Central"/>
    <s v="OFF-BI-10001597"/>
    <x v="1"/>
    <x v="8"/>
    <s v="Wilson Jones Ledger-Size, Piano-Hinge Binder, 2&quot;, Blue"/>
    <x v="3411"/>
    <n v="2"/>
    <n v="0"/>
    <n v="39.340799999999994"/>
  </r>
  <r>
    <n v="4513"/>
    <x v="2230"/>
    <n v="2013"/>
    <x v="824"/>
    <d v="2013-10-04T00:00:00"/>
    <s v="First Class"/>
    <s v="LP-17095"/>
    <s v="Liz Preis"/>
    <s v="Consumer"/>
    <s v="United States"/>
    <s v="Phoenix"/>
    <s v="Arizona"/>
    <n v="85023"/>
    <s v="West"/>
    <s v="OFF-BI-10002429"/>
    <x v="1"/>
    <x v="8"/>
    <s v="Premier Elliptical Ring Binder, Black"/>
    <x v="3412"/>
    <n v="6"/>
    <n v="0.7"/>
    <n v="-40.180799999999991"/>
  </r>
  <r>
    <n v="4514"/>
    <x v="2231"/>
    <n v="2013"/>
    <x v="47"/>
    <d v="2013-09-09T00:00:00"/>
    <s v="First Class"/>
    <s v="BG-11740"/>
    <s v="Bruce Geld"/>
    <s v="Consumer"/>
    <s v="United States"/>
    <s v="Houston"/>
    <s v="Texas"/>
    <n v="77070"/>
    <s v="Central"/>
    <s v="OFF-ST-10001590"/>
    <x v="1"/>
    <x v="4"/>
    <s v="Tenex Personal Project File with Scoop Front Design, Black"/>
    <x v="3413"/>
    <n v="1"/>
    <n v="0.2"/>
    <n v="0.8087999999999993"/>
  </r>
  <r>
    <n v="4515"/>
    <x v="2232"/>
    <n v="2013"/>
    <x v="189"/>
    <d v="2013-11-02T00:00:00"/>
    <s v="Second Class"/>
    <s v="BW-11200"/>
    <s v="Ben Wallace"/>
    <s v="Consumer"/>
    <s v="United States"/>
    <s v="Hampton"/>
    <s v="Virginia"/>
    <n v="23666"/>
    <s v="South"/>
    <s v="FUR-CH-10000847"/>
    <x v="0"/>
    <x v="1"/>
    <s v="Global Executive Mid-Back Manager's Chair"/>
    <x v="3414"/>
    <n v="1"/>
    <n v="0"/>
    <n v="75.654799999999994"/>
  </r>
  <r>
    <n v="4516"/>
    <x v="2233"/>
    <n v="2014"/>
    <x v="760"/>
    <d v="2014-10-27T00:00:00"/>
    <s v="Standard Class"/>
    <s v="PS-18970"/>
    <s v="Paul Stevenson"/>
    <s v="Home Office"/>
    <s v="United States"/>
    <s v="Tulsa"/>
    <s v="Oklahoma"/>
    <n v="74133"/>
    <s v="Central"/>
    <s v="OFF-AR-10003179"/>
    <x v="1"/>
    <x v="6"/>
    <s v="Dixon Ticonderoga Core-Lock Colored Pencils"/>
    <x v="2978"/>
    <n v="4"/>
    <n v="0"/>
    <n v="12.025199999999998"/>
  </r>
  <r>
    <n v="4517"/>
    <x v="2234"/>
    <n v="2013"/>
    <x v="306"/>
    <d v="2013-09-21T00:00:00"/>
    <s v="Standard Class"/>
    <s v="RB-19570"/>
    <s v="Rob Beeghly"/>
    <s v="Consumer"/>
    <s v="United States"/>
    <s v="Seattle"/>
    <s v="Washington"/>
    <n v="98105"/>
    <s v="West"/>
    <s v="OFF-PA-10000807"/>
    <x v="1"/>
    <x v="10"/>
    <s v="TOPS &quot;Important Message&quot; Pads, Canary, 4-1/4 x 5-1/2, 50 Sheets per Pad"/>
    <x v="1591"/>
    <n v="5"/>
    <n v="0"/>
    <n v="10.058"/>
  </r>
  <r>
    <n v="4518"/>
    <x v="2234"/>
    <n v="2013"/>
    <x v="306"/>
    <d v="2013-09-21T00:00:00"/>
    <s v="Standard Class"/>
    <s v="RB-19570"/>
    <s v="Rob Beeghly"/>
    <s v="Consumer"/>
    <s v="United States"/>
    <s v="Seattle"/>
    <s v="Washington"/>
    <n v="98105"/>
    <s v="West"/>
    <s v="OFF-BI-10002103"/>
    <x v="1"/>
    <x v="8"/>
    <s v="Cardinal Slant-D Ring Binder, Heavy Gauge Vinyl"/>
    <x v="3415"/>
    <n v="7"/>
    <n v="0.2"/>
    <n v="15.815799999999999"/>
  </r>
  <r>
    <n v="4519"/>
    <x v="2235"/>
    <n v="2013"/>
    <x v="477"/>
    <d v="2013-10-02T00:00:00"/>
    <s v="Standard Class"/>
    <s v="JW-16075"/>
    <s v="Julia West"/>
    <s v="Consumer"/>
    <s v="United States"/>
    <s v="San Francisco"/>
    <s v="California"/>
    <n v="94109"/>
    <s v="West"/>
    <s v="OFF-AR-10004441"/>
    <x v="1"/>
    <x v="6"/>
    <s v="BIC Brite Liner Highlighters"/>
    <x v="3416"/>
    <n v="4"/>
    <n v="0"/>
    <n v="6.9551999999999996"/>
  </r>
  <r>
    <n v="4520"/>
    <x v="2236"/>
    <n v="2014"/>
    <x v="193"/>
    <d v="2014-06-15T00:00:00"/>
    <s v="Standard Class"/>
    <s v="ND-18460"/>
    <s v="Neil Ducich"/>
    <s v="Corporate"/>
    <s v="United States"/>
    <s v="Jacksonville"/>
    <s v="Florida"/>
    <n v="32216"/>
    <s v="South"/>
    <s v="OFF-ST-10003805"/>
    <x v="1"/>
    <x v="4"/>
    <s v="24 Capacity Maxi Data Binder Racks, Pearl"/>
    <x v="3417"/>
    <n v="8"/>
    <n v="0.2"/>
    <n v="84.219999999999857"/>
  </r>
  <r>
    <n v="4521"/>
    <x v="2237"/>
    <n v="2011"/>
    <x v="980"/>
    <d v="2011-02-27T00:00:00"/>
    <s v="Standard Class"/>
    <s v="LC-16930"/>
    <s v="Linda Cazamias"/>
    <s v="Corporate"/>
    <s v="United States"/>
    <s v="Richmond"/>
    <s v="Indiana"/>
    <n v="47374"/>
    <s v="Central"/>
    <s v="TEC-AC-10001284"/>
    <x v="2"/>
    <x v="11"/>
    <s v="Enermax Briskie RF Wireless Keyboard and Mouse Combo"/>
    <x v="1038"/>
    <n v="3"/>
    <n v="0"/>
    <n v="22.4316"/>
  </r>
  <r>
    <n v="4522"/>
    <x v="2237"/>
    <n v="2011"/>
    <x v="980"/>
    <d v="2011-02-27T00:00:00"/>
    <s v="Standard Class"/>
    <s v="LC-16930"/>
    <s v="Linda Cazamias"/>
    <s v="Corporate"/>
    <s v="United States"/>
    <s v="Richmond"/>
    <s v="Indiana"/>
    <n v="47374"/>
    <s v="Central"/>
    <s v="FUR-FU-10000221"/>
    <x v="0"/>
    <x v="5"/>
    <s v="Master Caster Door Stop, Brown"/>
    <x v="2352"/>
    <n v="4"/>
    <n v="0"/>
    <n v="6.9087999999999994"/>
  </r>
  <r>
    <n v="4523"/>
    <x v="2238"/>
    <n v="2014"/>
    <x v="297"/>
    <d v="2014-02-26T00:00:00"/>
    <s v="Second Class"/>
    <s v="BP-11095"/>
    <s v="Bart Pistole"/>
    <s v="Corporate"/>
    <s v="United States"/>
    <s v="Louisville"/>
    <s v="Colorado"/>
    <n v="80027"/>
    <s v="West"/>
    <s v="OFF-FA-10001229"/>
    <x v="1"/>
    <x v="13"/>
    <s v="Staples"/>
    <x v="3418"/>
    <n v="3"/>
    <n v="0.2"/>
    <n v="3.065399999999999"/>
  </r>
  <r>
    <n v="4524"/>
    <x v="2239"/>
    <n v="2011"/>
    <x v="981"/>
    <d v="2011-11-06T00:00:00"/>
    <s v="Standard Class"/>
    <s v="RD-19720"/>
    <s v="Roger Demir"/>
    <s v="Consumer"/>
    <s v="United States"/>
    <s v="New York City"/>
    <s v="New York"/>
    <n v="10024"/>
    <s v="East"/>
    <s v="OFF-LA-10001569"/>
    <x v="1"/>
    <x v="2"/>
    <s v="Avery 499"/>
    <x v="1981"/>
    <n v="7"/>
    <n v="0"/>
    <n v="16.035599999999999"/>
  </r>
  <r>
    <n v="4525"/>
    <x v="2239"/>
    <n v="2011"/>
    <x v="981"/>
    <d v="2011-11-06T00:00:00"/>
    <s v="Standard Class"/>
    <s v="RD-19720"/>
    <s v="Roger Demir"/>
    <s v="Consumer"/>
    <s v="United States"/>
    <s v="New York City"/>
    <s v="New York"/>
    <n v="10024"/>
    <s v="East"/>
    <s v="FUR-FU-10004018"/>
    <x v="0"/>
    <x v="5"/>
    <s v="Tensor Computer Mounted Lamp"/>
    <x v="3419"/>
    <n v="6"/>
    <n v="0"/>
    <n v="24.121800000000004"/>
  </r>
  <r>
    <n v="4526"/>
    <x v="2240"/>
    <n v="2014"/>
    <x v="729"/>
    <d v="2014-07-24T00:00:00"/>
    <s v="Standard Class"/>
    <s v="BE-11335"/>
    <s v="Bill Eplett"/>
    <s v="Home Office"/>
    <s v="United States"/>
    <s v="Rome"/>
    <s v="New York"/>
    <n v="13440"/>
    <s v="East"/>
    <s v="TEC-PH-10004536"/>
    <x v="2"/>
    <x v="7"/>
    <s v="Avaya 5420 Digital phone"/>
    <x v="3420"/>
    <n v="2"/>
    <n v="0"/>
    <n v="67.495000000000005"/>
  </r>
  <r>
    <n v="4527"/>
    <x v="2240"/>
    <n v="2014"/>
    <x v="729"/>
    <d v="2014-07-24T00:00:00"/>
    <s v="Standard Class"/>
    <s v="BE-11335"/>
    <s v="Bill Eplett"/>
    <s v="Home Office"/>
    <s v="United States"/>
    <s v="Rome"/>
    <s v="New York"/>
    <n v="13440"/>
    <s v="East"/>
    <s v="OFF-PA-10004353"/>
    <x v="1"/>
    <x v="10"/>
    <s v="Southworth 25% Cotton Premium Laser Paper and Envelopes"/>
    <x v="3421"/>
    <n v="5"/>
    <n v="0"/>
    <n v="47.952000000000005"/>
  </r>
  <r>
    <n v="4528"/>
    <x v="2240"/>
    <n v="2014"/>
    <x v="729"/>
    <d v="2014-07-24T00:00:00"/>
    <s v="Standard Class"/>
    <s v="BE-11335"/>
    <s v="Bill Eplett"/>
    <s v="Home Office"/>
    <s v="United States"/>
    <s v="Rome"/>
    <s v="New York"/>
    <n v="13440"/>
    <s v="East"/>
    <s v="FUR-FU-10004848"/>
    <x v="0"/>
    <x v="5"/>
    <s v="DAX Solid Wood Frames"/>
    <x v="3422"/>
    <n v="4"/>
    <n v="0"/>
    <n v="14.459599999999998"/>
  </r>
  <r>
    <n v="4529"/>
    <x v="2241"/>
    <n v="2014"/>
    <x v="565"/>
    <d v="2014-09-11T00:00:00"/>
    <s v="Second Class"/>
    <s v="RS-19765"/>
    <s v="Roland Schwarz"/>
    <s v="Corporate"/>
    <s v="United States"/>
    <s v="Marion"/>
    <s v="Ohio"/>
    <n v="43302"/>
    <s v="East"/>
    <s v="TEC-AC-10004864"/>
    <x v="2"/>
    <x v="11"/>
    <s v="Memorex Micro Travel Drive 32 GB"/>
    <x v="3423"/>
    <n v="4"/>
    <n v="0.2"/>
    <n v="33.589200000000005"/>
  </r>
  <r>
    <n v="4530"/>
    <x v="2242"/>
    <n v="2013"/>
    <x v="696"/>
    <d v="2013-11-19T00:00:00"/>
    <s v="Standard Class"/>
    <s v="KC-16540"/>
    <s v="Kelly Collister"/>
    <s v="Consumer"/>
    <s v="United States"/>
    <s v="Houston"/>
    <s v="Texas"/>
    <n v="77041"/>
    <s v="Central"/>
    <s v="OFF-BI-10002393"/>
    <x v="1"/>
    <x v="8"/>
    <s v="Binder Posts"/>
    <x v="3424"/>
    <n v="2"/>
    <n v="0.8"/>
    <n v="-3.9032000000000009"/>
  </r>
  <r>
    <n v="4531"/>
    <x v="2243"/>
    <n v="2013"/>
    <x v="696"/>
    <d v="2013-11-18T00:00:00"/>
    <s v="First Class"/>
    <s v="MB-17305"/>
    <s v="Maria Bertelson"/>
    <s v="Consumer"/>
    <s v="United States"/>
    <s v="New York City"/>
    <s v="New York"/>
    <n v="10009"/>
    <s v="East"/>
    <s v="FUR-CH-10002335"/>
    <x v="0"/>
    <x v="1"/>
    <s v="Hon GuestStacker Chair"/>
    <x v="1262"/>
    <n v="2"/>
    <n v="0.1"/>
    <n v="72.534400000000005"/>
  </r>
  <r>
    <n v="4532"/>
    <x v="2243"/>
    <n v="2013"/>
    <x v="696"/>
    <d v="2013-11-18T00:00:00"/>
    <s v="First Class"/>
    <s v="MB-17305"/>
    <s v="Maria Bertelson"/>
    <s v="Consumer"/>
    <s v="United States"/>
    <s v="New York City"/>
    <s v="New York"/>
    <n v="10009"/>
    <s v="East"/>
    <s v="OFF-ST-10001590"/>
    <x v="1"/>
    <x v="4"/>
    <s v="Tenex Personal Project File with Scoop Front Design, Black"/>
    <x v="3425"/>
    <n v="3"/>
    <n v="0"/>
    <n v="10.514399999999998"/>
  </r>
  <r>
    <n v="4533"/>
    <x v="2244"/>
    <n v="2011"/>
    <x v="982"/>
    <d v="2011-10-10T00:00:00"/>
    <s v="Same Day"/>
    <s v="TN-21040"/>
    <s v="Tanja Norvell"/>
    <s v="Home Office"/>
    <s v="United States"/>
    <s v="Manteca"/>
    <s v="California"/>
    <n v="95336"/>
    <s v="West"/>
    <s v="FUR-CH-10002774"/>
    <x v="0"/>
    <x v="1"/>
    <s v="Global Deluxe Stacking Chair, Gray"/>
    <x v="1919"/>
    <n v="3"/>
    <n v="0.2"/>
    <n v="13.764599999999994"/>
  </r>
  <r>
    <n v="4534"/>
    <x v="2244"/>
    <n v="2011"/>
    <x v="982"/>
    <d v="2011-10-10T00:00:00"/>
    <s v="Same Day"/>
    <s v="TN-21040"/>
    <s v="Tanja Norvell"/>
    <s v="Home Office"/>
    <s v="United States"/>
    <s v="Manteca"/>
    <s v="California"/>
    <n v="95336"/>
    <s v="West"/>
    <s v="OFF-EN-10001219"/>
    <x v="1"/>
    <x v="12"/>
    <s v="#10- 4 1/8&quot; x 9 1/2&quot; Security-Tint Envelopes"/>
    <x v="770"/>
    <n v="2"/>
    <n v="0"/>
    <n v="7.4871999999999996"/>
  </r>
  <r>
    <n v="4535"/>
    <x v="2245"/>
    <n v="2012"/>
    <x v="531"/>
    <d v="2012-03-26T00:00:00"/>
    <s v="Standard Class"/>
    <s v="MC-18130"/>
    <s v="Mike Caudle"/>
    <s v="Corporate"/>
    <s v="United States"/>
    <s v="Los Angeles"/>
    <s v="California"/>
    <n v="90004"/>
    <s v="West"/>
    <s v="OFF-PA-10001947"/>
    <x v="1"/>
    <x v="10"/>
    <s v="Xerox 1974"/>
    <x v="493"/>
    <n v="2"/>
    <n v="0"/>
    <n v="5.8604000000000003"/>
  </r>
  <r>
    <n v="4536"/>
    <x v="2246"/>
    <n v="2014"/>
    <x v="141"/>
    <d v="2014-07-13T00:00:00"/>
    <s v="Standard Class"/>
    <s v="VF-21715"/>
    <s v="Vicky Freymann"/>
    <s v="Home Office"/>
    <s v="United States"/>
    <s v="Seattle"/>
    <s v="Washington"/>
    <n v="98115"/>
    <s v="West"/>
    <s v="FUR-FU-10003142"/>
    <x v="0"/>
    <x v="5"/>
    <s v="Master Big Foot Doorstop, Beige"/>
    <x v="3426"/>
    <n v="3"/>
    <n v="0"/>
    <n v="4.9103999999999992"/>
  </r>
  <r>
    <n v="4537"/>
    <x v="2246"/>
    <n v="2014"/>
    <x v="141"/>
    <d v="2014-07-13T00:00:00"/>
    <s v="Standard Class"/>
    <s v="VF-21715"/>
    <s v="Vicky Freymann"/>
    <s v="Home Office"/>
    <s v="United States"/>
    <s v="Seattle"/>
    <s v="Washington"/>
    <n v="98115"/>
    <s v="West"/>
    <s v="OFF-BI-10001543"/>
    <x v="1"/>
    <x v="8"/>
    <s v="GBC VeloBinder Manual Binding System"/>
    <x v="1808"/>
    <n v="3"/>
    <n v="0.2"/>
    <n v="30.231600000000007"/>
  </r>
  <r>
    <n v="4538"/>
    <x v="2246"/>
    <n v="2014"/>
    <x v="141"/>
    <d v="2014-07-13T00:00:00"/>
    <s v="Standard Class"/>
    <s v="VF-21715"/>
    <s v="Vicky Freymann"/>
    <s v="Home Office"/>
    <s v="United States"/>
    <s v="Seattle"/>
    <s v="Washington"/>
    <n v="98115"/>
    <s v="West"/>
    <s v="OFF-AR-10003560"/>
    <x v="1"/>
    <x v="6"/>
    <s v="Zebra Zazzle Fluorescent Highlighters"/>
    <x v="2614"/>
    <n v="3"/>
    <n v="0"/>
    <n v="6.2015999999999991"/>
  </r>
  <r>
    <n v="4539"/>
    <x v="2246"/>
    <n v="2014"/>
    <x v="141"/>
    <d v="2014-07-13T00:00:00"/>
    <s v="Standard Class"/>
    <s v="VF-21715"/>
    <s v="Vicky Freymann"/>
    <s v="Home Office"/>
    <s v="United States"/>
    <s v="Seattle"/>
    <s v="Washington"/>
    <n v="98115"/>
    <s v="West"/>
    <s v="OFF-AR-10004757"/>
    <x v="1"/>
    <x v="6"/>
    <s v="Crayola Colored Pencils"/>
    <x v="2805"/>
    <n v="4"/>
    <n v="0"/>
    <n v="4.3295999999999992"/>
  </r>
  <r>
    <n v="4540"/>
    <x v="2247"/>
    <n v="2012"/>
    <x v="914"/>
    <d v="2012-03-02T00:00:00"/>
    <s v="Standard Class"/>
    <s v="ES-14080"/>
    <s v="Erin Smith"/>
    <s v="Corporate"/>
    <s v="United States"/>
    <s v="Providence"/>
    <s v="Rhode Island"/>
    <n v="2908"/>
    <s v="East"/>
    <s v="TEC-PH-10003800"/>
    <x v="2"/>
    <x v="7"/>
    <s v="i.Sound Portable Power - 8000 mAh"/>
    <x v="2815"/>
    <n v="2"/>
    <n v="0"/>
    <n v="1.0597999999999956"/>
  </r>
  <r>
    <n v="4541"/>
    <x v="2247"/>
    <n v="2012"/>
    <x v="914"/>
    <d v="2012-03-02T00:00:00"/>
    <s v="Standard Class"/>
    <s v="ES-14080"/>
    <s v="Erin Smith"/>
    <s v="Corporate"/>
    <s v="United States"/>
    <s v="Providence"/>
    <s v="Rhode Island"/>
    <n v="2908"/>
    <s v="East"/>
    <s v="FUR-TA-10004152"/>
    <x v="0"/>
    <x v="3"/>
    <s v="Barricks 18&quot; x 48&quot; Non-Folding Utility Table with Bottom Storage Shelf"/>
    <x v="3427"/>
    <n v="7"/>
    <n v="0.3"/>
    <n v="-28.22399999999999"/>
  </r>
  <r>
    <n v="4542"/>
    <x v="2248"/>
    <n v="2014"/>
    <x v="114"/>
    <d v="2014-06-22T00:00:00"/>
    <s v="Standard Class"/>
    <s v="MK-17905"/>
    <s v="Michael Kennedy"/>
    <s v="Corporate"/>
    <s v="United States"/>
    <s v="Chicago"/>
    <s v="Illinois"/>
    <n v="60653"/>
    <s v="Central"/>
    <s v="OFF-BI-10000756"/>
    <x v="1"/>
    <x v="8"/>
    <s v="Storex DuraTech Recycled Plastic Frosted Binders"/>
    <x v="3428"/>
    <n v="7"/>
    <n v="0.8"/>
    <n v="-8.9040000000000035"/>
  </r>
  <r>
    <n v="4543"/>
    <x v="2249"/>
    <n v="2014"/>
    <x v="983"/>
    <d v="2014-04-01T00:00:00"/>
    <s v="First Class"/>
    <s v="TM-21490"/>
    <s v="Tony Molinari"/>
    <s v="Consumer"/>
    <s v="United States"/>
    <s v="Oklahoma City"/>
    <s v="Oklahoma"/>
    <n v="73120"/>
    <s v="Central"/>
    <s v="OFF-EN-10004206"/>
    <x v="1"/>
    <x v="12"/>
    <s v="Multimedia Mailers"/>
    <x v="3429"/>
    <n v="2"/>
    <n v="0"/>
    <n v="149.8956"/>
  </r>
  <r>
    <n v="4544"/>
    <x v="2250"/>
    <n v="2012"/>
    <x v="984"/>
    <d v="2012-07-17T00:00:00"/>
    <s v="Second Class"/>
    <s v="RL-19615"/>
    <s v="Rob Lucas"/>
    <s v="Consumer"/>
    <s v="United States"/>
    <s v="Chicago"/>
    <s v="Illinois"/>
    <n v="60610"/>
    <s v="Central"/>
    <s v="FUR-CH-10004477"/>
    <x v="0"/>
    <x v="1"/>
    <s v="Global Push Button Manager's Chair, Indigo"/>
    <x v="3430"/>
    <n v="9"/>
    <n v="0.3"/>
    <n v="-5.4801000000000215"/>
  </r>
  <r>
    <n v="4545"/>
    <x v="2250"/>
    <n v="2012"/>
    <x v="984"/>
    <d v="2012-07-17T00:00:00"/>
    <s v="Second Class"/>
    <s v="RL-19615"/>
    <s v="Rob Lucas"/>
    <s v="Consumer"/>
    <s v="United States"/>
    <s v="Chicago"/>
    <s v="Illinois"/>
    <n v="60610"/>
    <s v="Central"/>
    <s v="TEC-PH-10003505"/>
    <x v="2"/>
    <x v="7"/>
    <s v="Geemarc AmpliPOWER60"/>
    <x v="1490"/>
    <n v="2"/>
    <n v="0.2"/>
    <n v="16.703999999999986"/>
  </r>
  <r>
    <n v="4546"/>
    <x v="2250"/>
    <n v="2012"/>
    <x v="984"/>
    <d v="2012-07-17T00:00:00"/>
    <s v="Second Class"/>
    <s v="RL-19615"/>
    <s v="Rob Lucas"/>
    <s v="Consumer"/>
    <s v="United States"/>
    <s v="Chicago"/>
    <s v="Illinois"/>
    <n v="60610"/>
    <s v="Central"/>
    <s v="TEC-PH-10000526"/>
    <x v="2"/>
    <x v="7"/>
    <s v="Vtech CS6719"/>
    <x v="3431"/>
    <n v="7"/>
    <n v="0.2"/>
    <n v="53.754400000000004"/>
  </r>
  <r>
    <n v="4547"/>
    <x v="2250"/>
    <n v="2012"/>
    <x v="984"/>
    <d v="2012-07-17T00:00:00"/>
    <s v="Second Class"/>
    <s v="RL-19615"/>
    <s v="Rob Lucas"/>
    <s v="Consumer"/>
    <s v="United States"/>
    <s v="Chicago"/>
    <s v="Illinois"/>
    <n v="60610"/>
    <s v="Central"/>
    <s v="OFF-BI-10003314"/>
    <x v="1"/>
    <x v="8"/>
    <s v="Tuff Stuff Recycled Round Ring Binders"/>
    <x v="3432"/>
    <n v="2"/>
    <n v="0.8"/>
    <n v="-2.9884000000000004"/>
  </r>
  <r>
    <n v="4548"/>
    <x v="2250"/>
    <n v="2012"/>
    <x v="984"/>
    <d v="2012-07-17T00:00:00"/>
    <s v="Second Class"/>
    <s v="RL-19615"/>
    <s v="Rob Lucas"/>
    <s v="Consumer"/>
    <s v="United States"/>
    <s v="Chicago"/>
    <s v="Illinois"/>
    <n v="60610"/>
    <s v="Central"/>
    <s v="OFF-AR-10003190"/>
    <x v="1"/>
    <x v="6"/>
    <s v="Newell 32"/>
    <x v="2789"/>
    <n v="3"/>
    <n v="0.2"/>
    <n v="0.69120000000000026"/>
  </r>
  <r>
    <n v="4549"/>
    <x v="2250"/>
    <n v="2012"/>
    <x v="984"/>
    <d v="2012-07-17T00:00:00"/>
    <s v="Second Class"/>
    <s v="RL-19615"/>
    <s v="Rob Lucas"/>
    <s v="Consumer"/>
    <s v="United States"/>
    <s v="Chicago"/>
    <s v="Illinois"/>
    <n v="60610"/>
    <s v="Central"/>
    <s v="FUR-FU-10001861"/>
    <x v="0"/>
    <x v="5"/>
    <s v="Floodlight Indoor Halogen Bulbs, 1 Bulb per Pack, 60 Watts"/>
    <x v="3433"/>
    <n v="1"/>
    <n v="0.6"/>
    <n v="-2.1340000000000003"/>
  </r>
  <r>
    <n v="4550"/>
    <x v="2250"/>
    <n v="2012"/>
    <x v="984"/>
    <d v="2012-07-17T00:00:00"/>
    <s v="Second Class"/>
    <s v="RL-19615"/>
    <s v="Rob Lucas"/>
    <s v="Consumer"/>
    <s v="United States"/>
    <s v="Chicago"/>
    <s v="Illinois"/>
    <n v="60610"/>
    <s v="Central"/>
    <s v="TEC-PH-10003963"/>
    <x v="2"/>
    <x v="7"/>
    <s v="GE 2-Jack Phone Line Splitter"/>
    <x v="3434"/>
    <n v="4"/>
    <n v="0.2"/>
    <n v="49.437599999999975"/>
  </r>
  <r>
    <n v="4551"/>
    <x v="2251"/>
    <n v="2014"/>
    <x v="504"/>
    <d v="2014-05-03T00:00:00"/>
    <s v="First Class"/>
    <s v="NM-18520"/>
    <s v="Neoma Murray"/>
    <s v="Consumer"/>
    <s v="United States"/>
    <s v="Manchester"/>
    <s v="Connecticut"/>
    <n v="6040"/>
    <s v="East"/>
    <s v="OFF-LA-10003388"/>
    <x v="1"/>
    <x v="2"/>
    <s v="Avery 5"/>
    <x v="1784"/>
    <n v="2"/>
    <n v="0"/>
    <n v="2.8224"/>
  </r>
  <r>
    <n v="4552"/>
    <x v="2252"/>
    <n v="2011"/>
    <x v="985"/>
    <d v="2011-07-17T00:00:00"/>
    <s v="Standard Class"/>
    <s v="GK-14620"/>
    <s v="Grace Kelly"/>
    <s v="Corporate"/>
    <s v="United States"/>
    <s v="Los Angeles"/>
    <s v="California"/>
    <n v="90049"/>
    <s v="West"/>
    <s v="FUR-TA-10002855"/>
    <x v="0"/>
    <x v="3"/>
    <s v="Bevis Round Conference Table Top &amp; Single Column Base"/>
    <x v="3435"/>
    <n v="3"/>
    <n v="0.2"/>
    <n v="4.3901999999999788"/>
  </r>
  <r>
    <n v="4553"/>
    <x v="2253"/>
    <n v="2011"/>
    <x v="422"/>
    <d v="2012-01-02T00:00:00"/>
    <s v="Standard Class"/>
    <s v="JF-15490"/>
    <s v="Jeremy Farry"/>
    <s v="Consumer"/>
    <s v="United States"/>
    <s v="San Francisco"/>
    <s v="California"/>
    <n v="94122"/>
    <s v="West"/>
    <s v="FUR-CH-10004886"/>
    <x v="0"/>
    <x v="1"/>
    <s v="Bevis Steel Folding Chairs"/>
    <x v="2186"/>
    <n v="3"/>
    <n v="0.2"/>
    <n v="23.027999999999992"/>
  </r>
  <r>
    <n v="4554"/>
    <x v="2253"/>
    <n v="2011"/>
    <x v="422"/>
    <d v="2012-01-02T00:00:00"/>
    <s v="Standard Class"/>
    <s v="JF-15490"/>
    <s v="Jeremy Farry"/>
    <s v="Consumer"/>
    <s v="United States"/>
    <s v="San Francisco"/>
    <s v="California"/>
    <n v="94122"/>
    <s v="West"/>
    <s v="OFF-PA-10003657"/>
    <x v="1"/>
    <x v="10"/>
    <s v="Xerox 1927"/>
    <x v="1387"/>
    <n v="3"/>
    <n v="0"/>
    <n v="5.7779999999999987"/>
  </r>
  <r>
    <n v="4555"/>
    <x v="2254"/>
    <n v="2013"/>
    <x v="535"/>
    <d v="2013-03-02T00:00:00"/>
    <s v="Second Class"/>
    <s v="EB-13930"/>
    <s v="Eric Barreto"/>
    <s v="Consumer"/>
    <s v="United States"/>
    <s v="La Crosse"/>
    <s v="Wisconsin"/>
    <n v="54601"/>
    <s v="Central"/>
    <s v="OFF-BI-10004738"/>
    <x v="1"/>
    <x v="8"/>
    <s v="Flexible Leather- Look Classic Collection Ring Binder"/>
    <x v="3436"/>
    <n v="3"/>
    <n v="0"/>
    <n v="28.410000000000004"/>
  </r>
  <r>
    <n v="4556"/>
    <x v="2255"/>
    <n v="2012"/>
    <x v="391"/>
    <d v="2012-03-26T00:00:00"/>
    <s v="First Class"/>
    <s v="SG-20470"/>
    <s v="Sheri Gordon"/>
    <s v="Consumer"/>
    <s v="United States"/>
    <s v="Florence"/>
    <s v="South Carolina"/>
    <n v="29501"/>
    <s v="South"/>
    <s v="OFF-FA-10003112"/>
    <x v="1"/>
    <x v="13"/>
    <s v="Staples"/>
    <x v="1629"/>
    <n v="4"/>
    <n v="0"/>
    <n v="14.201999999999998"/>
  </r>
  <r>
    <n v="4557"/>
    <x v="2255"/>
    <n v="2012"/>
    <x v="391"/>
    <d v="2012-03-26T00:00:00"/>
    <s v="First Class"/>
    <s v="SG-20470"/>
    <s v="Sheri Gordon"/>
    <s v="Consumer"/>
    <s v="United States"/>
    <s v="Florence"/>
    <s v="South Carolina"/>
    <n v="29501"/>
    <s v="South"/>
    <s v="OFF-ST-10002486"/>
    <x v="1"/>
    <x v="4"/>
    <s v="Eldon Shelf Savers Cubes and Bins"/>
    <x v="3386"/>
    <n v="4"/>
    <n v="0"/>
    <n v="0.5583999999999989"/>
  </r>
  <r>
    <n v="4558"/>
    <x v="2256"/>
    <n v="2014"/>
    <x v="208"/>
    <d v="2014-10-29T00:00:00"/>
    <s v="Standard Class"/>
    <s v="ND-18370"/>
    <s v="Natalie DeCherney"/>
    <s v="Consumer"/>
    <s v="United States"/>
    <s v="Glendale"/>
    <s v="Arizona"/>
    <n v="85301"/>
    <s v="West"/>
    <s v="OFF-BI-10003984"/>
    <x v="1"/>
    <x v="8"/>
    <s v="Lock-Up Easel 'Spel-Binder'"/>
    <x v="3437"/>
    <n v="1"/>
    <n v="0.7"/>
    <n v="-6.5618999999999996"/>
  </r>
  <r>
    <n v="4559"/>
    <x v="2257"/>
    <n v="2011"/>
    <x v="520"/>
    <d v="2012-01-05T00:00:00"/>
    <s v="Standard Class"/>
    <s v="CM-11815"/>
    <s v="Candace McMahon"/>
    <s v="Corporate"/>
    <s v="United States"/>
    <s v="El Paso"/>
    <s v="Texas"/>
    <n v="79907"/>
    <s v="Central"/>
    <s v="OFF-EN-10004773"/>
    <x v="1"/>
    <x v="12"/>
    <s v="Staples"/>
    <x v="2000"/>
    <n v="2"/>
    <n v="0.2"/>
    <n v="17.968399999999995"/>
  </r>
  <r>
    <n v="4560"/>
    <x v="2258"/>
    <n v="2011"/>
    <x v="952"/>
    <d v="2011-05-08T00:00:00"/>
    <s v="First Class"/>
    <s v="EB-13870"/>
    <s v="Emily Burns"/>
    <s v="Consumer"/>
    <s v="United States"/>
    <s v="San Antonio"/>
    <s v="Texas"/>
    <n v="78207"/>
    <s v="Central"/>
    <s v="FUR-CH-10001146"/>
    <x v="0"/>
    <x v="1"/>
    <s v="Global Value Mid-Back Manager's Chair, Gray"/>
    <x v="3438"/>
    <n v="3"/>
    <n v="0.3"/>
    <n v="-9.1335000000000122"/>
  </r>
  <r>
    <n v="4561"/>
    <x v="2259"/>
    <n v="2012"/>
    <x v="784"/>
    <d v="2012-12-09T00:00:00"/>
    <s v="Second Class"/>
    <s v="HM-14860"/>
    <s v="Harry Marie"/>
    <s v="Corporate"/>
    <s v="United States"/>
    <s v="Los Angeles"/>
    <s v="California"/>
    <n v="90049"/>
    <s v="West"/>
    <s v="OFF-EN-10003296"/>
    <x v="1"/>
    <x v="12"/>
    <s v="Tyvek Side-Opening Peel &amp; Seel Expanding Envelopes"/>
    <x v="3439"/>
    <n v="3"/>
    <n v="0"/>
    <n v="122.148"/>
  </r>
  <r>
    <n v="4562"/>
    <x v="2259"/>
    <n v="2012"/>
    <x v="784"/>
    <d v="2012-12-09T00:00:00"/>
    <s v="Second Class"/>
    <s v="HM-14860"/>
    <s v="Harry Marie"/>
    <s v="Corporate"/>
    <s v="United States"/>
    <s v="Los Angeles"/>
    <s v="California"/>
    <n v="90049"/>
    <s v="West"/>
    <s v="TEC-PH-10000193"/>
    <x v="2"/>
    <x v="7"/>
    <s v="Jensen SMPS-640 - speaker phone"/>
    <x v="3440"/>
    <n v="3"/>
    <n v="0.2"/>
    <n v="8.2763999999999953"/>
  </r>
  <r>
    <n v="4563"/>
    <x v="2259"/>
    <n v="2012"/>
    <x v="784"/>
    <d v="2012-12-09T00:00:00"/>
    <s v="Second Class"/>
    <s v="HM-14860"/>
    <s v="Harry Marie"/>
    <s v="Corporate"/>
    <s v="United States"/>
    <s v="Los Angeles"/>
    <s v="California"/>
    <n v="90049"/>
    <s v="West"/>
    <s v="FUR-FU-10002111"/>
    <x v="0"/>
    <x v="5"/>
    <s v="Master Caster Door Stop, Large Brown"/>
    <x v="3441"/>
    <n v="5"/>
    <n v="0"/>
    <n v="13.832000000000001"/>
  </r>
  <r>
    <n v="4564"/>
    <x v="2260"/>
    <n v="2014"/>
    <x v="986"/>
    <d v="2014-10-01T00:00:00"/>
    <s v="Standard Class"/>
    <s v="SJ-20125"/>
    <s v="Sanjit Jacobs"/>
    <s v="Home Office"/>
    <s v="United States"/>
    <s v="Miramar"/>
    <s v="Florida"/>
    <n v="33023"/>
    <s v="South"/>
    <s v="FUR-CH-10003298"/>
    <x v="0"/>
    <x v="1"/>
    <s v="Office Star - Contemporary Task Swivel chair with Loop Arms, Charcoal"/>
    <x v="3442"/>
    <n v="4"/>
    <n v="0.2"/>
    <n v="-57.631200000000035"/>
  </r>
  <r>
    <n v="4565"/>
    <x v="2261"/>
    <n v="2011"/>
    <x v="337"/>
    <d v="2011-12-14T00:00:00"/>
    <s v="Standard Class"/>
    <s v="DM-12955"/>
    <s v="Dario Medina"/>
    <s v="Corporate"/>
    <s v="United States"/>
    <s v="Mesa"/>
    <s v="Arizona"/>
    <n v="85204"/>
    <s v="West"/>
    <s v="OFF-ST-10004950"/>
    <x v="1"/>
    <x v="4"/>
    <s v="Acco Perma 3000 Stacking Storage Drawers"/>
    <x v="997"/>
    <n v="6"/>
    <n v="0.2"/>
    <n v="-1.2588000000000008"/>
  </r>
  <r>
    <n v="4566"/>
    <x v="2262"/>
    <n v="2014"/>
    <x v="734"/>
    <d v="2014-12-11T00:00:00"/>
    <s v="Standard Class"/>
    <s v="MC-17575"/>
    <s v="Matt Collins"/>
    <s v="Consumer"/>
    <s v="United States"/>
    <s v="Fayetteville"/>
    <s v="North Carolina"/>
    <n v="28314"/>
    <s v="South"/>
    <s v="OFF-AP-10002350"/>
    <x v="1"/>
    <x v="9"/>
    <s v="Belkin F9H710-06 7 Outlet SurgeMaster Surge Protector"/>
    <x v="962"/>
    <n v="3"/>
    <n v="0.2"/>
    <n v="4.5215999999999994"/>
  </r>
  <r>
    <n v="4567"/>
    <x v="2262"/>
    <n v="2014"/>
    <x v="734"/>
    <d v="2014-12-11T00:00:00"/>
    <s v="Standard Class"/>
    <s v="MC-17575"/>
    <s v="Matt Collins"/>
    <s v="Consumer"/>
    <s v="United States"/>
    <s v="Fayetteville"/>
    <s v="North Carolina"/>
    <n v="28314"/>
    <s v="South"/>
    <s v="OFF-BI-10004233"/>
    <x v="1"/>
    <x v="8"/>
    <s v="GBC Pre-Punched Binding Paper, Plastic, White, 8-1/2&quot; x 11&quot;"/>
    <x v="3443"/>
    <n v="6"/>
    <n v="0.7"/>
    <n v="-21.1068"/>
  </r>
  <r>
    <n v="4568"/>
    <x v="2262"/>
    <n v="2014"/>
    <x v="734"/>
    <d v="2014-12-11T00:00:00"/>
    <s v="Standard Class"/>
    <s v="MC-17575"/>
    <s v="Matt Collins"/>
    <s v="Consumer"/>
    <s v="United States"/>
    <s v="Fayetteville"/>
    <s v="North Carolina"/>
    <n v="28314"/>
    <s v="South"/>
    <s v="OFF-PA-10001892"/>
    <x v="1"/>
    <x v="10"/>
    <s v="Rediform Wirebound &quot;Phone Memo&quot; Message Book, 11 x 5-3/4"/>
    <x v="671"/>
    <n v="4"/>
    <n v="0.2"/>
    <n v="8.8623999999999992"/>
  </r>
  <r>
    <n v="4569"/>
    <x v="2263"/>
    <n v="2012"/>
    <x v="627"/>
    <d v="2012-11-13T00:00:00"/>
    <s v="Standard Class"/>
    <s v="DB-13660"/>
    <s v="Duane Benoit"/>
    <s v="Consumer"/>
    <s v="United States"/>
    <s v="Houston"/>
    <s v="Texas"/>
    <n v="77095"/>
    <s v="Central"/>
    <s v="OFF-BI-10003291"/>
    <x v="1"/>
    <x v="8"/>
    <s v="Wilson Jones Leather-Like Binders with DublLock Round Rings"/>
    <x v="3444"/>
    <n v="6"/>
    <n v="0.8"/>
    <n v="-17.285400000000006"/>
  </r>
  <r>
    <n v="4570"/>
    <x v="2264"/>
    <n v="2011"/>
    <x v="987"/>
    <d v="2011-04-21T00:00:00"/>
    <s v="Second Class"/>
    <s v="NF-18595"/>
    <s v="Nicole Fjeld"/>
    <s v="Home Office"/>
    <s v="United States"/>
    <s v="San Jose"/>
    <s v="California"/>
    <n v="95123"/>
    <s v="West"/>
    <s v="FUR-FU-10004017"/>
    <x v="0"/>
    <x v="5"/>
    <s v="Executive Impressions 13&quot; Chairman Wall Clock"/>
    <x v="3001"/>
    <n v="3"/>
    <n v="0"/>
    <n v="26.648999999999997"/>
  </r>
  <r>
    <n v="4571"/>
    <x v="2265"/>
    <n v="2012"/>
    <x v="442"/>
    <d v="2012-05-27T00:00:00"/>
    <s v="Second Class"/>
    <s v="NM-18445"/>
    <s v="Nathan Mautz"/>
    <s v="Home Office"/>
    <s v="United States"/>
    <s v="Wichita"/>
    <s v="Kansas"/>
    <n v="67212"/>
    <s v="Central"/>
    <s v="OFF-AR-10002445"/>
    <x v="1"/>
    <x v="6"/>
    <s v="SANFORD Major Accent Highlighters"/>
    <x v="3355"/>
    <n v="3"/>
    <n v="0"/>
    <n v="8.071200000000001"/>
  </r>
  <r>
    <n v="4572"/>
    <x v="2265"/>
    <n v="2012"/>
    <x v="442"/>
    <d v="2012-05-27T00:00:00"/>
    <s v="Second Class"/>
    <s v="NM-18445"/>
    <s v="Nathan Mautz"/>
    <s v="Home Office"/>
    <s v="United States"/>
    <s v="Wichita"/>
    <s v="Kansas"/>
    <n v="67212"/>
    <s v="Central"/>
    <s v="OFF-BI-10001718"/>
    <x v="1"/>
    <x v="8"/>
    <s v="GBC DocuBind P50 Personal Binding Machine"/>
    <x v="3445"/>
    <n v="2"/>
    <n v="0"/>
    <n v="60.141199999999998"/>
  </r>
  <r>
    <n v="4573"/>
    <x v="2266"/>
    <n v="2014"/>
    <x v="729"/>
    <d v="2014-07-22T00:00:00"/>
    <s v="Standard Class"/>
    <s v="AB-10255"/>
    <s v="Alejandro Ballentine"/>
    <s v="Home Office"/>
    <s v="United States"/>
    <s v="Los Angeles"/>
    <s v="California"/>
    <n v="90036"/>
    <s v="West"/>
    <s v="TEC-CO-10004202"/>
    <x v="2"/>
    <x v="16"/>
    <s v="Brother DCP1000 Digital 3 in 1 Multifunction Machine"/>
    <x v="2006"/>
    <n v="2"/>
    <n v="0.2"/>
    <n v="89.996999999999986"/>
  </r>
  <r>
    <n v="4574"/>
    <x v="2267"/>
    <n v="2013"/>
    <x v="939"/>
    <d v="2013-12-19T00:00:00"/>
    <s v="Standard Class"/>
    <s v="MG-17650"/>
    <s v="Matthew Grinstein"/>
    <s v="Home Office"/>
    <s v="United States"/>
    <s v="Jackson"/>
    <s v="Michigan"/>
    <n v="49201"/>
    <s v="Central"/>
    <s v="TEC-PH-10002103"/>
    <x v="2"/>
    <x v="7"/>
    <s v="Jabra SPEAK 410"/>
    <x v="2854"/>
    <n v="7"/>
    <n v="0"/>
    <n v="184.22039999999998"/>
  </r>
  <r>
    <n v="4575"/>
    <x v="2267"/>
    <n v="2013"/>
    <x v="939"/>
    <d v="2013-12-19T00:00:00"/>
    <s v="Standard Class"/>
    <s v="MG-17650"/>
    <s v="Matthew Grinstein"/>
    <s v="Home Office"/>
    <s v="United States"/>
    <s v="Jackson"/>
    <s v="Michigan"/>
    <n v="49201"/>
    <s v="Central"/>
    <s v="FUR-FU-10003724"/>
    <x v="0"/>
    <x v="5"/>
    <s v="Westinghouse Clip-On Gooseneck Lamps"/>
    <x v="3446"/>
    <n v="4"/>
    <n v="0"/>
    <n v="8.7047999999999988"/>
  </r>
  <r>
    <n v="4576"/>
    <x v="2267"/>
    <n v="2013"/>
    <x v="939"/>
    <d v="2013-12-19T00:00:00"/>
    <s v="Standard Class"/>
    <s v="MG-17650"/>
    <s v="Matthew Grinstein"/>
    <s v="Home Office"/>
    <s v="United States"/>
    <s v="Jackson"/>
    <s v="Michigan"/>
    <n v="49201"/>
    <s v="Central"/>
    <s v="OFF-AR-10003732"/>
    <x v="1"/>
    <x v="6"/>
    <s v="Newell 333"/>
    <x v="2255"/>
    <n v="5"/>
    <n v="0"/>
    <n v="3.6139999999999994"/>
  </r>
  <r>
    <n v="4577"/>
    <x v="2267"/>
    <n v="2013"/>
    <x v="939"/>
    <d v="2013-12-19T00:00:00"/>
    <s v="Standard Class"/>
    <s v="MG-17650"/>
    <s v="Matthew Grinstein"/>
    <s v="Home Office"/>
    <s v="United States"/>
    <s v="Jackson"/>
    <s v="Michigan"/>
    <n v="49201"/>
    <s v="Central"/>
    <s v="OFF-ST-10000885"/>
    <x v="1"/>
    <x v="4"/>
    <s v="Fellowes Desktop Hanging File Manager"/>
    <x v="3447"/>
    <n v="2"/>
    <n v="0"/>
    <n v="6.7149999999999999"/>
  </r>
  <r>
    <n v="4578"/>
    <x v="2268"/>
    <n v="2011"/>
    <x v="909"/>
    <d v="2011-04-16T00:00:00"/>
    <s v="Standard Class"/>
    <s v="SE-20110"/>
    <s v="Sanjit Engle"/>
    <s v="Consumer"/>
    <s v="United States"/>
    <s v="Lewiston"/>
    <s v="Idaho"/>
    <n v="83501"/>
    <s v="West"/>
    <s v="OFF-BI-10004817"/>
    <x v="1"/>
    <x v="8"/>
    <s v="GBC Personal VeloBind Strips"/>
    <x v="2094"/>
    <n v="1"/>
    <n v="0.2"/>
    <n v="3.3543999999999996"/>
  </r>
  <r>
    <n v="4579"/>
    <x v="2269"/>
    <n v="2012"/>
    <x v="988"/>
    <d v="2012-06-15T00:00:00"/>
    <s v="Standard Class"/>
    <s v="AG-10765"/>
    <s v="Anthony Garverick"/>
    <s v="Home Office"/>
    <s v="United States"/>
    <s v="Hampton"/>
    <s v="Virginia"/>
    <n v="23666"/>
    <s v="South"/>
    <s v="OFF-BI-10001670"/>
    <x v="1"/>
    <x v="8"/>
    <s v="Vinyl Sectional Post Binders"/>
    <x v="3448"/>
    <n v="3"/>
    <n v="0"/>
    <n v="56.550000000000004"/>
  </r>
  <r>
    <n v="4580"/>
    <x v="2270"/>
    <n v="2011"/>
    <x v="923"/>
    <d v="2011-08-02T00:00:00"/>
    <s v="Standard Class"/>
    <s v="AS-10045"/>
    <s v="Aaron Smayling"/>
    <s v="Corporate"/>
    <s v="United States"/>
    <s v="New York City"/>
    <s v="New York"/>
    <n v="10035"/>
    <s v="East"/>
    <s v="OFF-PA-10002709"/>
    <x v="1"/>
    <x v="10"/>
    <s v="Xerox 1956"/>
    <x v="3449"/>
    <n v="11"/>
    <n v="0"/>
    <n v="32.232199999999999"/>
  </r>
  <r>
    <n v="4581"/>
    <x v="2271"/>
    <n v="2012"/>
    <x v="374"/>
    <d v="2012-08-06T00:00:00"/>
    <s v="Standard Class"/>
    <s v="AR-10405"/>
    <s v="Allen Rosenblatt"/>
    <s v="Corporate"/>
    <s v="United States"/>
    <s v="Hattiesburg"/>
    <s v="Mississippi"/>
    <n v="39401"/>
    <s v="South"/>
    <s v="TEC-AC-10004469"/>
    <x v="2"/>
    <x v="11"/>
    <s v="Microsoft Sculpt Comfort Mouse"/>
    <x v="3450"/>
    <n v="6"/>
    <n v="0"/>
    <n v="105.46800000000002"/>
  </r>
  <r>
    <n v="4582"/>
    <x v="2272"/>
    <n v="2013"/>
    <x v="251"/>
    <d v="2013-09-23T00:00:00"/>
    <s v="First Class"/>
    <s v="AP-10720"/>
    <s v="Anne Pryor"/>
    <s v="Home Office"/>
    <s v="United States"/>
    <s v="Philadelphia"/>
    <s v="Pennsylvania"/>
    <n v="19140"/>
    <s v="East"/>
    <s v="FUR-FU-10003424"/>
    <x v="0"/>
    <x v="5"/>
    <s v="Nu-Dell Oak Frame"/>
    <x v="3451"/>
    <n v="3"/>
    <n v="0.2"/>
    <n v="3.8447999999999967"/>
  </r>
  <r>
    <n v="4583"/>
    <x v="2273"/>
    <n v="2013"/>
    <x v="224"/>
    <d v="2013-06-13T00:00:00"/>
    <s v="First Class"/>
    <s v="JB-16000"/>
    <s v="Joy Bell-"/>
    <s v="Consumer"/>
    <s v="United States"/>
    <s v="Philadelphia"/>
    <s v="Pennsylvania"/>
    <n v="19140"/>
    <s v="East"/>
    <s v="OFF-LA-10003720"/>
    <x v="1"/>
    <x v="2"/>
    <s v="Avery 487"/>
    <x v="3452"/>
    <n v="8"/>
    <n v="0.2"/>
    <n v="7.9703999999999997"/>
  </r>
  <r>
    <n v="4584"/>
    <x v="2274"/>
    <n v="2013"/>
    <x v="370"/>
    <d v="2013-08-29T00:00:00"/>
    <s v="Second Class"/>
    <s v="TS-21430"/>
    <s v="Tom Stivers"/>
    <s v="Corporate"/>
    <s v="United States"/>
    <s v="Los Angeles"/>
    <s v="California"/>
    <n v="90045"/>
    <s v="West"/>
    <s v="OFF-AR-10000390"/>
    <x v="1"/>
    <x v="6"/>
    <s v="Newell Chalk Holder"/>
    <x v="341"/>
    <n v="2"/>
    <n v="0"/>
    <n v="3.7995999999999999"/>
  </r>
  <r>
    <n v="4585"/>
    <x v="2275"/>
    <n v="2014"/>
    <x v="808"/>
    <d v="2014-11-05T00:00:00"/>
    <s v="Second Class"/>
    <s v="NL-18310"/>
    <s v="Nancy Lomonaco"/>
    <s v="Home Office"/>
    <s v="United States"/>
    <s v="Danville"/>
    <s v="California"/>
    <n v="94526"/>
    <s v="West"/>
    <s v="OFF-EN-10001335"/>
    <x v="1"/>
    <x v="12"/>
    <s v="White Business Envelopes with Contemporary Seam, Recycled White Business Envelopes"/>
    <x v="3453"/>
    <n v="7"/>
    <n v="0"/>
    <n v="38.29"/>
  </r>
  <r>
    <n v="4586"/>
    <x v="2275"/>
    <n v="2014"/>
    <x v="808"/>
    <d v="2014-11-05T00:00:00"/>
    <s v="Second Class"/>
    <s v="NL-18310"/>
    <s v="Nancy Lomonaco"/>
    <s v="Home Office"/>
    <s v="United States"/>
    <s v="Danville"/>
    <s v="California"/>
    <n v="94526"/>
    <s v="West"/>
    <s v="OFF-AR-10003469"/>
    <x v="1"/>
    <x v="6"/>
    <s v="Nontoxic Chalk"/>
    <x v="3454"/>
    <n v="5"/>
    <n v="0"/>
    <n v="4.2240000000000002"/>
  </r>
  <r>
    <n v="4587"/>
    <x v="2275"/>
    <n v="2014"/>
    <x v="808"/>
    <d v="2014-11-05T00:00:00"/>
    <s v="Second Class"/>
    <s v="NL-18310"/>
    <s v="Nancy Lomonaco"/>
    <s v="Home Office"/>
    <s v="United States"/>
    <s v="Danville"/>
    <s v="California"/>
    <n v="94526"/>
    <s v="West"/>
    <s v="OFF-BI-10003718"/>
    <x v="1"/>
    <x v="8"/>
    <s v="GBC Therma-A-Bind 250T Electric Binding System"/>
    <x v="3455"/>
    <n v="6"/>
    <n v="0.2"/>
    <n v="206.62319999999997"/>
  </r>
  <r>
    <n v="4588"/>
    <x v="2275"/>
    <n v="2014"/>
    <x v="808"/>
    <d v="2014-11-05T00:00:00"/>
    <s v="Second Class"/>
    <s v="NL-18310"/>
    <s v="Nancy Lomonaco"/>
    <s v="Home Office"/>
    <s v="United States"/>
    <s v="Danville"/>
    <s v="California"/>
    <n v="94526"/>
    <s v="West"/>
    <s v="OFF-FA-10004838"/>
    <x v="1"/>
    <x v="13"/>
    <s v="Super Bands, 12/Pack"/>
    <x v="2271"/>
    <n v="3"/>
    <n v="0"/>
    <n v="0.16740000000000022"/>
  </r>
  <r>
    <n v="4589"/>
    <x v="2275"/>
    <n v="2014"/>
    <x v="808"/>
    <d v="2014-11-05T00:00:00"/>
    <s v="Second Class"/>
    <s v="NL-18310"/>
    <s v="Nancy Lomonaco"/>
    <s v="Home Office"/>
    <s v="United States"/>
    <s v="Danville"/>
    <s v="California"/>
    <n v="94526"/>
    <s v="West"/>
    <s v="FUR-FU-10002508"/>
    <x v="0"/>
    <x v="5"/>
    <s v="Document Clip Frames"/>
    <x v="3456"/>
    <n v="3"/>
    <n v="0"/>
    <n v="10.508400000000002"/>
  </r>
  <r>
    <n v="4590"/>
    <x v="2275"/>
    <n v="2014"/>
    <x v="808"/>
    <d v="2014-11-05T00:00:00"/>
    <s v="Second Class"/>
    <s v="NL-18310"/>
    <s v="Nancy Lomonaco"/>
    <s v="Home Office"/>
    <s v="United States"/>
    <s v="Danville"/>
    <s v="California"/>
    <n v="94526"/>
    <s v="West"/>
    <s v="OFF-ST-10001511"/>
    <x v="1"/>
    <x v="4"/>
    <s v="Space Solutions Commercial Steel Shelving"/>
    <x v="3457"/>
    <n v="7"/>
    <n v="0"/>
    <n v="22.627499999999962"/>
  </r>
  <r>
    <n v="4591"/>
    <x v="2276"/>
    <n v="2013"/>
    <x v="482"/>
    <d v="2014-01-01T00:00:00"/>
    <s v="Standard Class"/>
    <s v="MC-18130"/>
    <s v="Mike Caudle"/>
    <s v="Corporate"/>
    <s v="United States"/>
    <s v="Los Angeles"/>
    <s v="California"/>
    <n v="90004"/>
    <s v="West"/>
    <s v="OFF-SU-10000952"/>
    <x v="1"/>
    <x v="14"/>
    <s v="Fiskars Home &amp; Office Scissors"/>
    <x v="2788"/>
    <n v="2"/>
    <n v="0"/>
    <n v="4.9728000000000012"/>
  </r>
  <r>
    <n v="4592"/>
    <x v="2276"/>
    <n v="2013"/>
    <x v="482"/>
    <d v="2014-01-01T00:00:00"/>
    <s v="Standard Class"/>
    <s v="MC-18130"/>
    <s v="Mike Caudle"/>
    <s v="Corporate"/>
    <s v="United States"/>
    <s v="Los Angeles"/>
    <s v="California"/>
    <n v="90004"/>
    <s v="West"/>
    <s v="TEC-PH-10002275"/>
    <x v="2"/>
    <x v="7"/>
    <s v="Mitel 5320 IP Phone VoIP phone"/>
    <x v="3164"/>
    <n v="2"/>
    <n v="0.2"/>
    <n v="30.238400000000013"/>
  </r>
  <r>
    <n v="4593"/>
    <x v="2276"/>
    <n v="2013"/>
    <x v="482"/>
    <d v="2014-01-01T00:00:00"/>
    <s v="Standard Class"/>
    <s v="MC-18130"/>
    <s v="Mike Caudle"/>
    <s v="Corporate"/>
    <s v="United States"/>
    <s v="Los Angeles"/>
    <s v="California"/>
    <n v="90004"/>
    <s v="West"/>
    <s v="FUR-CH-10003535"/>
    <x v="0"/>
    <x v="1"/>
    <s v="Global Armless Task Chair, Royal Blue"/>
    <x v="1770"/>
    <n v="3"/>
    <n v="0.2"/>
    <n v="-5.4882000000000062"/>
  </r>
  <r>
    <n v="4594"/>
    <x v="2276"/>
    <n v="2013"/>
    <x v="482"/>
    <d v="2014-01-01T00:00:00"/>
    <s v="Standard Class"/>
    <s v="MC-18130"/>
    <s v="Mike Caudle"/>
    <s v="Corporate"/>
    <s v="United States"/>
    <s v="Los Angeles"/>
    <s v="California"/>
    <n v="90004"/>
    <s v="West"/>
    <s v="OFF-AP-10004052"/>
    <x v="1"/>
    <x v="9"/>
    <s v="Hoover Replacement Belts For Soft Guard &amp; Commercial Ltweight Upright Vacs, 2/Pk"/>
    <x v="2307"/>
    <n v="2"/>
    <n v="0"/>
    <n v="2.0540000000000003"/>
  </r>
  <r>
    <n v="4595"/>
    <x v="2276"/>
    <n v="2013"/>
    <x v="482"/>
    <d v="2014-01-01T00:00:00"/>
    <s v="Standard Class"/>
    <s v="MC-18130"/>
    <s v="Mike Caudle"/>
    <s v="Corporate"/>
    <s v="United States"/>
    <s v="Los Angeles"/>
    <s v="California"/>
    <n v="90004"/>
    <s v="West"/>
    <s v="FUR-TA-10003473"/>
    <x v="0"/>
    <x v="3"/>
    <s v="Bretford Rectangular Conference Table Tops"/>
    <x v="3458"/>
    <n v="3"/>
    <n v="0.2"/>
    <n v="33.851700000000051"/>
  </r>
  <r>
    <n v="4596"/>
    <x v="2276"/>
    <n v="2013"/>
    <x v="482"/>
    <d v="2014-01-01T00:00:00"/>
    <s v="Standard Class"/>
    <s v="MC-18130"/>
    <s v="Mike Caudle"/>
    <s v="Corporate"/>
    <s v="United States"/>
    <s v="Los Angeles"/>
    <s v="California"/>
    <n v="90004"/>
    <s v="West"/>
    <s v="OFF-AR-10001897"/>
    <x v="1"/>
    <x v="6"/>
    <s v="Model L Table or Wall-Mount Pencil Sharpener"/>
    <x v="3459"/>
    <n v="3"/>
    <n v="0"/>
    <n v="15.111600000000001"/>
  </r>
  <r>
    <n v="4597"/>
    <x v="2277"/>
    <n v="2013"/>
    <x v="5"/>
    <d v="2013-12-11T00:00:00"/>
    <s v="Second Class"/>
    <s v="TC-21475"/>
    <s v="Tony Chapman"/>
    <s v="Home Office"/>
    <s v="United States"/>
    <s v="Washington"/>
    <s v="District of Columbia"/>
    <n v="20016"/>
    <s v="East"/>
    <s v="OFF-AR-10000034"/>
    <x v="1"/>
    <x v="6"/>
    <s v="BIC Brite Liner Grip Highlighters, Assorted, 5/Pack"/>
    <x v="3460"/>
    <n v="8"/>
    <n v="0"/>
    <n v="13.2288"/>
  </r>
  <r>
    <n v="4598"/>
    <x v="2278"/>
    <n v="2014"/>
    <x v="735"/>
    <d v="2014-09-02T00:00:00"/>
    <s v="Standard Class"/>
    <s v="MG-17650"/>
    <s v="Matthew Grinstein"/>
    <s v="Home Office"/>
    <s v="United States"/>
    <s v="Milwaukee"/>
    <s v="Wisconsin"/>
    <n v="53209"/>
    <s v="Central"/>
    <s v="OFF-SU-10004115"/>
    <x v="1"/>
    <x v="14"/>
    <s v="Acme Stainless Steel Office Snips"/>
    <x v="3461"/>
    <n v="3"/>
    <n v="0"/>
    <n v="5.8887000000000009"/>
  </r>
  <r>
    <n v="4599"/>
    <x v="2278"/>
    <n v="2014"/>
    <x v="735"/>
    <d v="2014-09-02T00:00:00"/>
    <s v="Standard Class"/>
    <s v="MG-17650"/>
    <s v="Matthew Grinstein"/>
    <s v="Home Office"/>
    <s v="United States"/>
    <s v="Milwaukee"/>
    <s v="Wisconsin"/>
    <n v="53209"/>
    <s v="Central"/>
    <s v="OFF-AP-10001947"/>
    <x v="1"/>
    <x v="9"/>
    <s v="Acco 6 Outlet Guardian Premium Plus Surge Suppressor"/>
    <x v="3462"/>
    <n v="5"/>
    <n v="0"/>
    <n v="26.563999999999997"/>
  </r>
  <r>
    <n v="4600"/>
    <x v="2279"/>
    <n v="2012"/>
    <x v="747"/>
    <d v="2012-07-20T00:00:00"/>
    <s v="Standard Class"/>
    <s v="MG-17890"/>
    <s v="Michael Granlund"/>
    <s v="Home Office"/>
    <s v="United States"/>
    <s v="Baltimore"/>
    <s v="Maryland"/>
    <n v="21215"/>
    <s v="East"/>
    <s v="FUR-CH-10004853"/>
    <x v="0"/>
    <x v="1"/>
    <s v="Global Manager's Adjustable Task Chair, Storm"/>
    <x v="3463"/>
    <n v="1"/>
    <n v="0"/>
    <n v="43.784199999999984"/>
  </r>
  <r>
    <n v="4601"/>
    <x v="2279"/>
    <n v="2012"/>
    <x v="747"/>
    <d v="2012-07-20T00:00:00"/>
    <s v="Standard Class"/>
    <s v="MG-17890"/>
    <s v="Michael Granlund"/>
    <s v="Home Office"/>
    <s v="United States"/>
    <s v="Baltimore"/>
    <s v="Maryland"/>
    <n v="21215"/>
    <s v="East"/>
    <s v="OFF-EN-10000483"/>
    <x v="1"/>
    <x v="12"/>
    <s v="White Envelopes, White Envelopes with Clear Poly Window"/>
    <x v="3464"/>
    <n v="9"/>
    <n v="0"/>
    <n v="63.134999999999991"/>
  </r>
  <r>
    <n v="4602"/>
    <x v="2279"/>
    <n v="2012"/>
    <x v="747"/>
    <d v="2012-07-20T00:00:00"/>
    <s v="Standard Class"/>
    <s v="MG-17890"/>
    <s v="Michael Granlund"/>
    <s v="Home Office"/>
    <s v="United States"/>
    <s v="Baltimore"/>
    <s v="Maryland"/>
    <n v="21215"/>
    <s v="East"/>
    <s v="OFF-FA-10001332"/>
    <x v="1"/>
    <x v="13"/>
    <s v="Acco Banker's Clasps, 5 3/4&quot;-Long"/>
    <x v="132"/>
    <n v="4"/>
    <n v="0"/>
    <n v="5.4143999999999997"/>
  </r>
  <r>
    <n v="4603"/>
    <x v="2280"/>
    <n v="2012"/>
    <x v="989"/>
    <d v="2012-05-29T00:00:00"/>
    <s v="Second Class"/>
    <s v="BF-11170"/>
    <s v="Ben Ferrer"/>
    <s v="Home Office"/>
    <s v="United States"/>
    <s v="Jacksonville"/>
    <s v="North Carolina"/>
    <n v="28540"/>
    <s v="South"/>
    <s v="OFF-PA-10003790"/>
    <x v="1"/>
    <x v="10"/>
    <s v="Xerox 1991"/>
    <x v="3465"/>
    <n v="1"/>
    <n v="0.2"/>
    <n v="5.9383999999999988"/>
  </r>
  <r>
    <n v="4604"/>
    <x v="2280"/>
    <n v="2012"/>
    <x v="989"/>
    <d v="2012-05-29T00:00:00"/>
    <s v="Second Class"/>
    <s v="BF-11170"/>
    <s v="Ben Ferrer"/>
    <s v="Home Office"/>
    <s v="United States"/>
    <s v="Jacksonville"/>
    <s v="North Carolina"/>
    <n v="28540"/>
    <s v="South"/>
    <s v="OFF-PA-10003134"/>
    <x v="1"/>
    <x v="10"/>
    <s v="Xerox 1937"/>
    <x v="3466"/>
    <n v="4"/>
    <n v="0.2"/>
    <n v="53.804799999999986"/>
  </r>
  <r>
    <n v="4605"/>
    <x v="2280"/>
    <n v="2012"/>
    <x v="989"/>
    <d v="2012-05-29T00:00:00"/>
    <s v="Second Class"/>
    <s v="BF-11170"/>
    <s v="Ben Ferrer"/>
    <s v="Home Office"/>
    <s v="United States"/>
    <s v="Jacksonville"/>
    <s v="North Carolina"/>
    <n v="28540"/>
    <s v="South"/>
    <s v="OFF-EN-10004459"/>
    <x v="1"/>
    <x v="12"/>
    <s v="Security-Tint Envelopes"/>
    <x v="2096"/>
    <n v="2"/>
    <n v="0.2"/>
    <n v="4.4311999999999996"/>
  </r>
  <r>
    <n v="4606"/>
    <x v="2280"/>
    <n v="2012"/>
    <x v="989"/>
    <d v="2012-05-29T00:00:00"/>
    <s v="Second Class"/>
    <s v="BF-11170"/>
    <s v="Ben Ferrer"/>
    <s v="Home Office"/>
    <s v="United States"/>
    <s v="Jacksonville"/>
    <s v="North Carolina"/>
    <n v="28540"/>
    <s v="South"/>
    <s v="TEC-AC-10003628"/>
    <x v="2"/>
    <x v="11"/>
    <s v="Logitech 910-002974 M325 Wireless Mouse for Web Scrolling"/>
    <x v="3467"/>
    <n v="7"/>
    <n v="0.2"/>
    <n v="50.383200000000016"/>
  </r>
  <r>
    <n v="4607"/>
    <x v="2281"/>
    <n v="2012"/>
    <x v="71"/>
    <d v="2012-06-02T00:00:00"/>
    <s v="Standard Class"/>
    <s v="MS-17770"/>
    <s v="Maxwell Schwartz"/>
    <s v="Consumer"/>
    <s v="United States"/>
    <s v="Rochester"/>
    <s v="New York"/>
    <n v="14609"/>
    <s v="East"/>
    <s v="TEC-PH-10004093"/>
    <x v="2"/>
    <x v="7"/>
    <s v="Panasonic Kx-TS550"/>
    <x v="3468"/>
    <n v="1"/>
    <n v="0"/>
    <n v="13.3371"/>
  </r>
  <r>
    <n v="4608"/>
    <x v="2281"/>
    <n v="2012"/>
    <x v="71"/>
    <d v="2012-06-02T00:00:00"/>
    <s v="Standard Class"/>
    <s v="MS-17770"/>
    <s v="Maxwell Schwartz"/>
    <s v="Consumer"/>
    <s v="United States"/>
    <s v="Rochester"/>
    <s v="New York"/>
    <n v="14609"/>
    <s v="East"/>
    <s v="OFF-ST-10001490"/>
    <x v="1"/>
    <x v="4"/>
    <s v="Hot File 7-Pocket, Floor Stand"/>
    <x v="3469"/>
    <n v="3"/>
    <n v="0"/>
    <n v="160.62299999999993"/>
  </r>
  <r>
    <n v="4609"/>
    <x v="2281"/>
    <n v="2012"/>
    <x v="71"/>
    <d v="2012-06-02T00:00:00"/>
    <s v="Standard Class"/>
    <s v="MS-17770"/>
    <s v="Maxwell Schwartz"/>
    <s v="Consumer"/>
    <s v="United States"/>
    <s v="Rochester"/>
    <s v="New York"/>
    <n v="14609"/>
    <s v="East"/>
    <s v="OFF-BI-10000605"/>
    <x v="1"/>
    <x v="8"/>
    <s v="Acco Pressboard Covers with Storage Hooks, 9 1/2&quot; x 11&quot;, Executive Red"/>
    <x v="861"/>
    <n v="2"/>
    <n v="0.2"/>
    <n v="2.0573999999999995"/>
  </r>
  <r>
    <n v="4610"/>
    <x v="2281"/>
    <n v="2012"/>
    <x v="71"/>
    <d v="2012-06-02T00:00:00"/>
    <s v="Standard Class"/>
    <s v="MS-17770"/>
    <s v="Maxwell Schwartz"/>
    <s v="Consumer"/>
    <s v="United States"/>
    <s v="Rochester"/>
    <s v="New York"/>
    <n v="14609"/>
    <s v="East"/>
    <s v="OFF-PA-10004255"/>
    <x v="1"/>
    <x v="10"/>
    <s v="Xerox 219"/>
    <x v="1568"/>
    <n v="7"/>
    <n v="0"/>
    <n v="21.772800000000004"/>
  </r>
  <r>
    <n v="4611"/>
    <x v="2282"/>
    <n v="2014"/>
    <x v="45"/>
    <d v="2014-11-15T00:00:00"/>
    <s v="Standard Class"/>
    <s v="JE-15745"/>
    <s v="Joel Eaton"/>
    <s v="Consumer"/>
    <s v="United States"/>
    <s v="Oceanside"/>
    <s v="California"/>
    <n v="92054"/>
    <s v="West"/>
    <s v="FUR-FU-10000023"/>
    <x v="0"/>
    <x v="5"/>
    <s v="Eldon Wave Desk Accessories"/>
    <x v="349"/>
    <n v="8"/>
    <n v="0"/>
    <n v="20.732800000000001"/>
  </r>
  <r>
    <n v="4612"/>
    <x v="2283"/>
    <n v="2013"/>
    <x v="990"/>
    <d v="2013-01-26T00:00:00"/>
    <s v="Second Class"/>
    <s v="HG-14965"/>
    <s v="Henry Goldwyn"/>
    <s v="Corporate"/>
    <s v="United States"/>
    <s v="Gulfport"/>
    <s v="Mississippi"/>
    <n v="39503"/>
    <s v="South"/>
    <s v="OFF-BI-10000285"/>
    <x v="1"/>
    <x v="8"/>
    <s v="XtraLife ClearVue Slant-D Ring Binders by Cardinal"/>
    <x v="3470"/>
    <n v="4"/>
    <n v="0"/>
    <n v="15.68"/>
  </r>
  <r>
    <n v="4613"/>
    <x v="2284"/>
    <n v="2014"/>
    <x v="413"/>
    <d v="2014-01-07T00:00:00"/>
    <s v="Standard Class"/>
    <s v="EP-13915"/>
    <s v="Emily Phan"/>
    <s v="Consumer"/>
    <s v="United States"/>
    <s v="Jacksonville"/>
    <s v="Florida"/>
    <n v="32216"/>
    <s v="South"/>
    <s v="OFF-AR-10000588"/>
    <x v="1"/>
    <x v="6"/>
    <s v="Newell 345"/>
    <x v="1662"/>
    <n v="3"/>
    <n v="0.2"/>
    <n v="3.571200000000001"/>
  </r>
  <r>
    <n v="4614"/>
    <x v="2284"/>
    <n v="2014"/>
    <x v="413"/>
    <d v="2014-01-07T00:00:00"/>
    <s v="Standard Class"/>
    <s v="EP-13915"/>
    <s v="Emily Phan"/>
    <s v="Consumer"/>
    <s v="United States"/>
    <s v="Jacksonville"/>
    <s v="Florida"/>
    <n v="32216"/>
    <s v="South"/>
    <s v="OFF-PA-10002250"/>
    <x v="1"/>
    <x v="10"/>
    <s v="Things To Do Today Pad"/>
    <x v="3471"/>
    <n v="5"/>
    <n v="0.2"/>
    <n v="8.218"/>
  </r>
  <r>
    <n v="4615"/>
    <x v="2285"/>
    <n v="2013"/>
    <x v="64"/>
    <d v="2013-09-11T00:00:00"/>
    <s v="Standard Class"/>
    <s v="GH-14410"/>
    <s v="Gary Hansen"/>
    <s v="Home Office"/>
    <s v="United States"/>
    <s v="Houston"/>
    <s v="Texas"/>
    <n v="77070"/>
    <s v="Central"/>
    <s v="OFF-AP-10002457"/>
    <x v="1"/>
    <x v="9"/>
    <s v="Eureka The Boss Plus 12-Amp Hard Box Upright Vacuum, Red"/>
    <x v="3472"/>
    <n v="3"/>
    <n v="0.8"/>
    <n v="-166.39350000000002"/>
  </r>
  <r>
    <n v="4616"/>
    <x v="2285"/>
    <n v="2013"/>
    <x v="64"/>
    <d v="2013-09-11T00:00:00"/>
    <s v="Standard Class"/>
    <s v="GH-14410"/>
    <s v="Gary Hansen"/>
    <s v="Home Office"/>
    <s v="United States"/>
    <s v="Houston"/>
    <s v="Texas"/>
    <n v="77070"/>
    <s v="Central"/>
    <s v="OFF-FA-10002763"/>
    <x v="1"/>
    <x v="13"/>
    <s v="Advantus Map Pennant Flags and Round Head Tacks"/>
    <x v="2696"/>
    <n v="9"/>
    <n v="0.2"/>
    <n v="4.2659999999999973"/>
  </r>
  <r>
    <n v="4617"/>
    <x v="2286"/>
    <n v="2012"/>
    <x v="406"/>
    <d v="2012-09-07T00:00:00"/>
    <s v="Second Class"/>
    <s v="DS-13180"/>
    <s v="David Smith"/>
    <s v="Corporate"/>
    <s v="United States"/>
    <s v="Houston"/>
    <s v="Texas"/>
    <n v="77095"/>
    <s v="Central"/>
    <s v="TEC-AC-10000109"/>
    <x v="2"/>
    <x v="11"/>
    <s v="Sony Micro Vault Click 16 GB USB 2.0 Flash Drive"/>
    <x v="3473"/>
    <n v="3"/>
    <n v="0.2"/>
    <n v="6.7188000000000088"/>
  </r>
  <r>
    <n v="4618"/>
    <x v="2287"/>
    <n v="2012"/>
    <x v="481"/>
    <d v="2012-09-26T00:00:00"/>
    <s v="Standard Class"/>
    <s v="TH-21550"/>
    <s v="Tracy Hopkins"/>
    <s v="Home Office"/>
    <s v="United States"/>
    <s v="Everett"/>
    <s v="Massachusetts"/>
    <n v="2149"/>
    <s v="East"/>
    <s v="TEC-PH-10002415"/>
    <x v="2"/>
    <x v="7"/>
    <s v="Polycom VoiceStation 500 Conference phone"/>
    <x v="3474"/>
    <n v="2"/>
    <n v="0"/>
    <n v="147.47500000000002"/>
  </r>
  <r>
    <n v="4619"/>
    <x v="2287"/>
    <n v="2012"/>
    <x v="481"/>
    <d v="2012-09-26T00:00:00"/>
    <s v="Standard Class"/>
    <s v="TH-21550"/>
    <s v="Tracy Hopkins"/>
    <s v="Home Office"/>
    <s v="United States"/>
    <s v="Everett"/>
    <s v="Massachusetts"/>
    <n v="2149"/>
    <s v="East"/>
    <s v="FUR-CH-10000785"/>
    <x v="0"/>
    <x v="1"/>
    <s v="Global Ergonomic Managers Chair"/>
    <x v="3116"/>
    <n v="3"/>
    <n v="0"/>
    <n v="141.1644"/>
  </r>
  <r>
    <n v="4620"/>
    <x v="2288"/>
    <n v="2014"/>
    <x v="165"/>
    <d v="2014-12-26T00:00:00"/>
    <s v="First Class"/>
    <s v="RM-19675"/>
    <s v="Robert Marley"/>
    <s v="Home Office"/>
    <s v="United States"/>
    <s v="Los Angeles"/>
    <s v="California"/>
    <n v="90049"/>
    <s v="West"/>
    <s v="TEC-CO-10001449"/>
    <x v="2"/>
    <x v="16"/>
    <s v="Hewlett Packard LaserJet 3310 Copier"/>
    <x v="3475"/>
    <n v="6"/>
    <n v="0.2"/>
    <n v="1007.9831999999999"/>
  </r>
  <r>
    <n v="4621"/>
    <x v="2288"/>
    <n v="2014"/>
    <x v="165"/>
    <d v="2014-12-26T00:00:00"/>
    <s v="First Class"/>
    <s v="RM-19675"/>
    <s v="Robert Marley"/>
    <s v="Home Office"/>
    <s v="United States"/>
    <s v="Los Angeles"/>
    <s v="California"/>
    <n v="90049"/>
    <s v="West"/>
    <s v="OFF-BI-10001670"/>
    <x v="1"/>
    <x v="8"/>
    <s v="Vinyl Sectional Post Binders"/>
    <x v="3476"/>
    <n v="3"/>
    <n v="0.2"/>
    <n v="33.93"/>
  </r>
  <r>
    <n v="4622"/>
    <x v="2289"/>
    <n v="2012"/>
    <x v="348"/>
    <d v="2012-10-08T00:00:00"/>
    <s v="Second Class"/>
    <s v="SF-20965"/>
    <s v="Sylvia Foulston"/>
    <s v="Corporate"/>
    <s v="United States"/>
    <s v="Wilmington"/>
    <s v="Delaware"/>
    <n v="19805"/>
    <s v="East"/>
    <s v="OFF-ST-10001328"/>
    <x v="1"/>
    <x v="4"/>
    <s v="Personal Filing Tote with Lid, Black/Gray"/>
    <x v="3477"/>
    <n v="5"/>
    <n v="0"/>
    <n v="21.714000000000002"/>
  </r>
  <r>
    <n v="4623"/>
    <x v="2290"/>
    <n v="2014"/>
    <x v="428"/>
    <d v="2014-09-15T00:00:00"/>
    <s v="Standard Class"/>
    <s v="SO-20335"/>
    <s v="Sean O'Donnell"/>
    <s v="Consumer"/>
    <s v="United States"/>
    <s v="Columbia"/>
    <s v="Tennessee"/>
    <n v="38401"/>
    <s v="South"/>
    <s v="OFF-SU-10001225"/>
    <x v="1"/>
    <x v="14"/>
    <s v="Staples"/>
    <x v="3478"/>
    <n v="3"/>
    <n v="0.2"/>
    <n v="-1.9872000000000005"/>
  </r>
  <r>
    <n v="4624"/>
    <x v="2290"/>
    <n v="2014"/>
    <x v="428"/>
    <d v="2014-09-15T00:00:00"/>
    <s v="Standard Class"/>
    <s v="SO-20335"/>
    <s v="Sean O'Donnell"/>
    <s v="Consumer"/>
    <s v="United States"/>
    <s v="Columbia"/>
    <s v="Tennessee"/>
    <n v="38401"/>
    <s v="South"/>
    <s v="OFF-PA-10000357"/>
    <x v="1"/>
    <x v="10"/>
    <s v="Xerox 1888"/>
    <x v="3479"/>
    <n v="4"/>
    <n v="0.2"/>
    <n v="62.137599999999992"/>
  </r>
  <r>
    <n v="4625"/>
    <x v="2290"/>
    <n v="2014"/>
    <x v="428"/>
    <d v="2014-09-15T00:00:00"/>
    <s v="Standard Class"/>
    <s v="SO-20335"/>
    <s v="Sean O'Donnell"/>
    <s v="Consumer"/>
    <s v="United States"/>
    <s v="Columbia"/>
    <s v="Tennessee"/>
    <n v="38401"/>
    <s v="South"/>
    <s v="OFF-ST-10000046"/>
    <x v="1"/>
    <x v="4"/>
    <s v="Fellowes Super Stor/Drawer Files"/>
    <x v="3480"/>
    <n v="2"/>
    <n v="0.2"/>
    <n v="-3.2309999999999945"/>
  </r>
  <r>
    <n v="4626"/>
    <x v="2290"/>
    <n v="2014"/>
    <x v="428"/>
    <d v="2014-09-15T00:00:00"/>
    <s v="Standard Class"/>
    <s v="SO-20335"/>
    <s v="Sean O'Donnell"/>
    <s v="Consumer"/>
    <s v="United States"/>
    <s v="Columbia"/>
    <s v="Tennessee"/>
    <n v="38401"/>
    <s v="South"/>
    <s v="FUR-FU-10000023"/>
    <x v="0"/>
    <x v="5"/>
    <s v="Eldon Wave Desk Accessories"/>
    <x v="3481"/>
    <n v="3"/>
    <n v="0.2"/>
    <n v="4.240800000000001"/>
  </r>
  <r>
    <n v="4627"/>
    <x v="2291"/>
    <n v="2013"/>
    <x v="373"/>
    <d v="2013-11-19T00:00:00"/>
    <s v="Standard Class"/>
    <s v="CK-12760"/>
    <s v="Cyma Kinney"/>
    <s v="Corporate"/>
    <s v="United States"/>
    <s v="New York City"/>
    <s v="New York"/>
    <n v="10011"/>
    <s v="East"/>
    <s v="OFF-ST-10003455"/>
    <x v="1"/>
    <x v="4"/>
    <s v="Tenex File Box, Personal Filing Tote with Lid, Black"/>
    <x v="3477"/>
    <n v="5"/>
    <n v="0"/>
    <n v="20.163000000000004"/>
  </r>
  <r>
    <n v="4628"/>
    <x v="2291"/>
    <n v="2013"/>
    <x v="373"/>
    <d v="2013-11-19T00:00:00"/>
    <s v="Standard Class"/>
    <s v="CK-12760"/>
    <s v="Cyma Kinney"/>
    <s v="Corporate"/>
    <s v="United States"/>
    <s v="New York City"/>
    <s v="New York"/>
    <n v="10011"/>
    <s v="East"/>
    <s v="OFF-ST-10000876"/>
    <x v="1"/>
    <x v="4"/>
    <s v="Eldon Simplefile Box Office"/>
    <x v="3482"/>
    <n v="2"/>
    <n v="0"/>
    <n v="6.9664000000000001"/>
  </r>
  <r>
    <n v="4629"/>
    <x v="2291"/>
    <n v="2013"/>
    <x v="373"/>
    <d v="2013-11-19T00:00:00"/>
    <s v="Standard Class"/>
    <s v="CK-12760"/>
    <s v="Cyma Kinney"/>
    <s v="Corporate"/>
    <s v="United States"/>
    <s v="New York City"/>
    <s v="New York"/>
    <n v="10011"/>
    <s v="East"/>
    <s v="OFF-AR-10003582"/>
    <x v="1"/>
    <x v="6"/>
    <s v="Boston Electric Pencil Sharpener, Model 1818, Charcoal Black"/>
    <x v="3483"/>
    <n v="5"/>
    <n v="0"/>
    <n v="39.410000000000011"/>
  </r>
  <r>
    <n v="4630"/>
    <x v="2291"/>
    <n v="2013"/>
    <x v="373"/>
    <d v="2013-11-19T00:00:00"/>
    <s v="Standard Class"/>
    <s v="CK-12760"/>
    <s v="Cyma Kinney"/>
    <s v="Corporate"/>
    <s v="United States"/>
    <s v="New York City"/>
    <s v="New York"/>
    <n v="10011"/>
    <s v="East"/>
    <s v="OFF-ST-10004258"/>
    <x v="1"/>
    <x v="4"/>
    <s v="Portable Personal File Box"/>
    <x v="905"/>
    <n v="3"/>
    <n v="0"/>
    <n v="9.8901000000000039"/>
  </r>
  <r>
    <n v="4631"/>
    <x v="2292"/>
    <n v="2012"/>
    <x v="52"/>
    <d v="2012-10-15T00:00:00"/>
    <s v="Same Day"/>
    <s v="GA-14725"/>
    <s v="Guy Armstrong"/>
    <s v="Consumer"/>
    <s v="United States"/>
    <s v="Mount Pleasant"/>
    <s v="Michigan"/>
    <n v="48858"/>
    <s v="Central"/>
    <s v="FUR-FU-10000719"/>
    <x v="0"/>
    <x v="5"/>
    <s v="DAX Cubicle Frames, 8-1/2 x 11"/>
    <x v="1819"/>
    <n v="2"/>
    <n v="0"/>
    <n v="6.1704000000000008"/>
  </r>
  <r>
    <n v="4632"/>
    <x v="2293"/>
    <n v="2014"/>
    <x v="646"/>
    <d v="2014-08-09T00:00:00"/>
    <s v="Second Class"/>
    <s v="BD-11725"/>
    <s v="Bruce Degenhardt"/>
    <s v="Consumer"/>
    <s v="United States"/>
    <s v="San Francisco"/>
    <s v="California"/>
    <n v="94122"/>
    <s v="West"/>
    <s v="OFF-LA-10001297"/>
    <x v="1"/>
    <x v="2"/>
    <s v="Avery 473"/>
    <x v="2678"/>
    <n v="5"/>
    <n v="0"/>
    <n v="24.84"/>
  </r>
  <r>
    <n v="4633"/>
    <x v="2293"/>
    <n v="2014"/>
    <x v="646"/>
    <d v="2014-08-09T00:00:00"/>
    <s v="Second Class"/>
    <s v="BD-11725"/>
    <s v="Bruce Degenhardt"/>
    <s v="Consumer"/>
    <s v="United States"/>
    <s v="San Francisco"/>
    <s v="California"/>
    <n v="94122"/>
    <s v="West"/>
    <s v="FUR-FU-10000723"/>
    <x v="0"/>
    <x v="5"/>
    <s v="Deflect-o EconoMat Studded, No Bevel Mat for Low Pile Carpeting"/>
    <x v="3484"/>
    <n v="3"/>
    <n v="0"/>
    <n v="11.156400000000005"/>
  </r>
  <r>
    <n v="4634"/>
    <x v="2294"/>
    <n v="2012"/>
    <x v="291"/>
    <d v="2012-08-26T00:00:00"/>
    <s v="Standard Class"/>
    <s v="DS-13180"/>
    <s v="David Smith"/>
    <s v="Corporate"/>
    <s v="United States"/>
    <s v="San Francisco"/>
    <s v="California"/>
    <n v="94122"/>
    <s v="West"/>
    <s v="FUR-BO-10003893"/>
    <x v="0"/>
    <x v="0"/>
    <s v="Sauder Camden County Collection Library"/>
    <x v="3485"/>
    <n v="6"/>
    <n v="0.15"/>
    <n v="34.493999999999971"/>
  </r>
  <r>
    <n v="4635"/>
    <x v="2294"/>
    <n v="2012"/>
    <x v="291"/>
    <d v="2012-08-26T00:00:00"/>
    <s v="Standard Class"/>
    <s v="DS-13180"/>
    <s v="David Smith"/>
    <s v="Corporate"/>
    <s v="United States"/>
    <s v="San Francisco"/>
    <s v="California"/>
    <n v="94122"/>
    <s v="West"/>
    <s v="OFF-ST-10000736"/>
    <x v="1"/>
    <x v="4"/>
    <s v="Carina Double Wide Media Storage Towers in Natural &amp; Black"/>
    <x v="1240"/>
    <n v="1"/>
    <n v="0"/>
    <n v="3.2391999999999967"/>
  </r>
  <r>
    <n v="4636"/>
    <x v="2295"/>
    <n v="2014"/>
    <x v="846"/>
    <d v="2014-03-18T00:00:00"/>
    <s v="Standard Class"/>
    <s v="BS-11380"/>
    <s v="Bill Stewart"/>
    <s v="Corporate"/>
    <s v="United States"/>
    <s v="San Francisco"/>
    <s v="California"/>
    <n v="94122"/>
    <s v="West"/>
    <s v="OFF-ST-10000736"/>
    <x v="1"/>
    <x v="4"/>
    <s v="Carina Double Wide Media Storage Towers in Natural &amp; Black"/>
    <x v="423"/>
    <n v="3"/>
    <n v="0"/>
    <n v="9.7175999999999902"/>
  </r>
  <r>
    <n v="4637"/>
    <x v="2296"/>
    <n v="2014"/>
    <x v="842"/>
    <d v="2014-04-30T00:00:00"/>
    <s v="First Class"/>
    <s v="AP-10915"/>
    <s v="Arthur Prichep"/>
    <s v="Consumer"/>
    <s v="United States"/>
    <s v="Los Angeles"/>
    <s v="California"/>
    <n v="90045"/>
    <s v="West"/>
    <s v="OFF-AR-10003373"/>
    <x v="1"/>
    <x v="6"/>
    <s v="Boston School Pro Electric Pencil Sharpener, 1670"/>
    <x v="1862"/>
    <n v="4"/>
    <n v="0"/>
    <n v="33.458399999999997"/>
  </r>
  <r>
    <n v="4638"/>
    <x v="2296"/>
    <n v="2014"/>
    <x v="842"/>
    <d v="2014-04-30T00:00:00"/>
    <s v="First Class"/>
    <s v="AP-10915"/>
    <s v="Arthur Prichep"/>
    <s v="Consumer"/>
    <s v="United States"/>
    <s v="Los Angeles"/>
    <s v="California"/>
    <n v="90045"/>
    <s v="West"/>
    <s v="OFF-AR-10000390"/>
    <x v="1"/>
    <x v="6"/>
    <s v="Newell Chalk Holder"/>
    <x v="714"/>
    <n v="3"/>
    <n v="0"/>
    <n v="5.6993999999999998"/>
  </r>
  <r>
    <n v="4639"/>
    <x v="2296"/>
    <n v="2014"/>
    <x v="842"/>
    <d v="2014-04-30T00:00:00"/>
    <s v="First Class"/>
    <s v="AP-10915"/>
    <s v="Arthur Prichep"/>
    <s v="Consumer"/>
    <s v="United States"/>
    <s v="Los Angeles"/>
    <s v="California"/>
    <n v="90045"/>
    <s v="West"/>
    <s v="OFF-AR-10001725"/>
    <x v="1"/>
    <x v="6"/>
    <s v="Boston Home &amp; Office Model 2000 Electric Pencil Sharpeners"/>
    <x v="2885"/>
    <n v="2"/>
    <n v="0"/>
    <n v="12.298000000000002"/>
  </r>
  <r>
    <n v="4640"/>
    <x v="2297"/>
    <n v="2013"/>
    <x v="108"/>
    <d v="2013-09-17T00:00:00"/>
    <s v="Standard Class"/>
    <s v="JF-15565"/>
    <s v="Jill Fjeld"/>
    <s v="Consumer"/>
    <s v="United States"/>
    <s v="Newport News"/>
    <s v="Virginia"/>
    <n v="23602"/>
    <s v="South"/>
    <s v="TEC-CO-10001943"/>
    <x v="2"/>
    <x v="16"/>
    <s v="Canon PC-428 Personal Copier"/>
    <x v="3486"/>
    <n v="8"/>
    <n v="0"/>
    <n v="751.9624"/>
  </r>
  <r>
    <n v="4641"/>
    <x v="2297"/>
    <n v="2013"/>
    <x v="108"/>
    <d v="2013-09-17T00:00:00"/>
    <s v="Standard Class"/>
    <s v="JF-15565"/>
    <s v="Jill Fjeld"/>
    <s v="Consumer"/>
    <s v="United States"/>
    <s v="Newport News"/>
    <s v="Virginia"/>
    <n v="23602"/>
    <s v="South"/>
    <s v="OFF-EN-10002312"/>
    <x v="1"/>
    <x v="12"/>
    <s v="#10 Self-Seal White Envelopes"/>
    <x v="3487"/>
    <n v="1"/>
    <n v="0"/>
    <n v="5.4340999999999999"/>
  </r>
  <r>
    <n v="4642"/>
    <x v="2298"/>
    <n v="2014"/>
    <x v="760"/>
    <d v="2014-10-25T00:00:00"/>
    <s v="Second Class"/>
    <s v="HA-14905"/>
    <s v="Helen Abelman"/>
    <s v="Consumer"/>
    <s v="United States"/>
    <s v="Fort Collins"/>
    <s v="Colorado"/>
    <n v="80525"/>
    <s v="West"/>
    <s v="OFF-BI-10000831"/>
    <x v="1"/>
    <x v="8"/>
    <s v="Storex Flexible Poly Binders with Double Pockets"/>
    <x v="3488"/>
    <n v="4"/>
    <n v="0.7"/>
    <n v="-2.5343999999999998"/>
  </r>
  <r>
    <n v="4643"/>
    <x v="2298"/>
    <n v="2014"/>
    <x v="760"/>
    <d v="2014-10-25T00:00:00"/>
    <s v="Second Class"/>
    <s v="HA-14905"/>
    <s v="Helen Abelman"/>
    <s v="Consumer"/>
    <s v="United States"/>
    <s v="Fort Collins"/>
    <s v="Colorado"/>
    <n v="80525"/>
    <s v="West"/>
    <s v="FUR-CH-10000749"/>
    <x v="0"/>
    <x v="1"/>
    <s v="Office Star - Ergonomic Mid Back Chair with 2-Way Adjustable Arms"/>
    <x v="1087"/>
    <n v="4"/>
    <n v="0.2"/>
    <n v="-28.95679999999993"/>
  </r>
  <r>
    <n v="4644"/>
    <x v="2299"/>
    <n v="2012"/>
    <x v="991"/>
    <d v="2012-08-06T00:00:00"/>
    <s v="Standard Class"/>
    <s v="Co-12640"/>
    <s v="Corey-Lock"/>
    <s v="Consumer"/>
    <s v="United States"/>
    <s v="Seattle"/>
    <s v="Washington"/>
    <n v="98105"/>
    <s v="West"/>
    <s v="OFF-BI-10002003"/>
    <x v="1"/>
    <x v="8"/>
    <s v="Ibico Presentation Index for Binding Systems"/>
    <x v="2925"/>
    <n v="2"/>
    <n v="0.2"/>
    <n v="2.1492"/>
  </r>
  <r>
    <n v="4645"/>
    <x v="2299"/>
    <n v="2012"/>
    <x v="991"/>
    <d v="2012-08-06T00:00:00"/>
    <s v="Standard Class"/>
    <s v="Co-12640"/>
    <s v="Corey-Lock"/>
    <s v="Consumer"/>
    <s v="United States"/>
    <s v="Seattle"/>
    <s v="Washington"/>
    <n v="98105"/>
    <s v="West"/>
    <s v="TEC-MA-10001972"/>
    <x v="2"/>
    <x v="15"/>
    <s v="Okidata C331dn Printer"/>
    <x v="2729"/>
    <n v="2"/>
    <n v="0.2"/>
    <n v="41.880000000000024"/>
  </r>
  <r>
    <n v="4646"/>
    <x v="2300"/>
    <n v="2013"/>
    <x v="399"/>
    <d v="2013-08-17T00:00:00"/>
    <s v="Standard Class"/>
    <s v="BC-11125"/>
    <s v="Becky Castell"/>
    <s v="Home Office"/>
    <s v="United States"/>
    <s v="New York City"/>
    <s v="New York"/>
    <n v="10011"/>
    <s v="East"/>
    <s v="FUR-CH-10000225"/>
    <x v="0"/>
    <x v="1"/>
    <s v="Global Geo Office Task Chair, Gray"/>
    <x v="3489"/>
    <n v="2"/>
    <n v="0.1"/>
    <n v="-8.0980000000000167"/>
  </r>
  <r>
    <n v="4647"/>
    <x v="2301"/>
    <n v="2011"/>
    <x v="992"/>
    <d v="2011-06-05T00:00:00"/>
    <s v="Standard Class"/>
    <s v="EB-13840"/>
    <s v="Ellis Ballard"/>
    <s v="Corporate"/>
    <s v="United States"/>
    <s v="Richmond"/>
    <s v="Virginia"/>
    <n v="23223"/>
    <s v="South"/>
    <s v="OFF-PA-10001622"/>
    <x v="1"/>
    <x v="10"/>
    <s v="Ampad Poly Cover Wirebound Steno Book, 6&quot; x 9&quot; Assorted Colors, Gregg Ruled"/>
    <x v="3490"/>
    <n v="3"/>
    <n v="0"/>
    <n v="6.1289999999999996"/>
  </r>
  <r>
    <n v="4648"/>
    <x v="2302"/>
    <n v="2013"/>
    <x v="993"/>
    <d v="2013-05-02T00:00:00"/>
    <s v="Standard Class"/>
    <s v="DB-13360"/>
    <s v="Dennis Bolton"/>
    <s v="Home Office"/>
    <s v="United States"/>
    <s v="New York City"/>
    <s v="New York"/>
    <n v="10009"/>
    <s v="East"/>
    <s v="FUR-CH-10004983"/>
    <x v="0"/>
    <x v="1"/>
    <s v="Office Star - Mid Back Dual function Ergonomic High Back Chair with 2-Way Adjustable Arms"/>
    <x v="3491"/>
    <n v="3"/>
    <n v="0.1"/>
    <n v="62.782199999999975"/>
  </r>
  <r>
    <n v="4649"/>
    <x v="2303"/>
    <n v="2014"/>
    <x v="304"/>
    <d v="2014-05-20T00:00:00"/>
    <s v="Standard Class"/>
    <s v="KB-16585"/>
    <s v="Ken Black"/>
    <s v="Corporate"/>
    <s v="United States"/>
    <s v="Seattle"/>
    <s v="Washington"/>
    <n v="98103"/>
    <s v="West"/>
    <s v="OFF-PA-10003228"/>
    <x v="1"/>
    <x v="10"/>
    <s v="Xerox 1917"/>
    <x v="3492"/>
    <n v="9"/>
    <n v="0"/>
    <n v="206.88929999999996"/>
  </r>
  <r>
    <n v="4650"/>
    <x v="2303"/>
    <n v="2014"/>
    <x v="304"/>
    <d v="2014-05-20T00:00:00"/>
    <s v="Standard Class"/>
    <s v="KB-16585"/>
    <s v="Ken Black"/>
    <s v="Corporate"/>
    <s v="United States"/>
    <s v="Seattle"/>
    <s v="Washington"/>
    <n v="98103"/>
    <s v="West"/>
    <s v="OFF-SU-10004498"/>
    <x v="1"/>
    <x v="14"/>
    <s v="Martin-Yale Premier Letter Opener"/>
    <x v="3493"/>
    <n v="5"/>
    <n v="0"/>
    <n v="1.9320000000000004"/>
  </r>
  <r>
    <n v="4651"/>
    <x v="2304"/>
    <n v="2014"/>
    <x v="798"/>
    <d v="2014-04-13T00:00:00"/>
    <s v="Standard Class"/>
    <s v="AH-10120"/>
    <s v="Adrian Hane"/>
    <s v="Home Office"/>
    <s v="United States"/>
    <s v="San Francisco"/>
    <s v="California"/>
    <n v="94110"/>
    <s v="West"/>
    <s v="OFF-PA-10001878"/>
    <x v="1"/>
    <x v="10"/>
    <s v="Xerox 1891"/>
    <x v="1672"/>
    <n v="5"/>
    <n v="0"/>
    <n v="114.93849999999998"/>
  </r>
  <r>
    <n v="4652"/>
    <x v="2304"/>
    <n v="2014"/>
    <x v="798"/>
    <d v="2014-04-13T00:00:00"/>
    <s v="Standard Class"/>
    <s v="AH-10120"/>
    <s v="Adrian Hane"/>
    <s v="Home Office"/>
    <s v="United States"/>
    <s v="San Francisco"/>
    <s v="California"/>
    <n v="94110"/>
    <s v="West"/>
    <s v="OFF-PA-10002923"/>
    <x v="1"/>
    <x v="10"/>
    <s v="Xerox 1942"/>
    <x v="3494"/>
    <n v="4"/>
    <n v="0"/>
    <n v="97.88"/>
  </r>
  <r>
    <n v="4653"/>
    <x v="2305"/>
    <n v="2014"/>
    <x v="922"/>
    <d v="2014-02-24T00:00:00"/>
    <s v="Standard Class"/>
    <s v="GH-14410"/>
    <s v="Gary Hansen"/>
    <s v="Home Office"/>
    <s v="United States"/>
    <s v="Perth Amboy"/>
    <s v="New Jersey"/>
    <n v="8861"/>
    <s v="East"/>
    <s v="OFF-PA-10001838"/>
    <x v="1"/>
    <x v="10"/>
    <s v="Adams Telephone Message Book W/Dividers/Space For Phone Numbers, 5 1/4&quot;X8 1/2&quot;, 300/Messages"/>
    <x v="2722"/>
    <n v="2"/>
    <n v="0"/>
    <n v="5.7623999999999995"/>
  </r>
  <r>
    <n v="4654"/>
    <x v="2305"/>
    <n v="2014"/>
    <x v="922"/>
    <d v="2014-02-24T00:00:00"/>
    <s v="Standard Class"/>
    <s v="GH-14410"/>
    <s v="Gary Hansen"/>
    <s v="Home Office"/>
    <s v="United States"/>
    <s v="Perth Amboy"/>
    <s v="New Jersey"/>
    <n v="8861"/>
    <s v="East"/>
    <s v="OFF-ST-10003123"/>
    <x v="1"/>
    <x v="4"/>
    <s v="Fellowes Bases and Tops For Staxonsteel/High-Stak Systems"/>
    <x v="3495"/>
    <n v="5"/>
    <n v="0"/>
    <n v="39.947999999999993"/>
  </r>
  <r>
    <n v="4655"/>
    <x v="2306"/>
    <n v="2014"/>
    <x v="92"/>
    <d v="2014-06-27T00:00:00"/>
    <s v="Second Class"/>
    <s v="KT-16480"/>
    <s v="Kean Thornton"/>
    <s v="Consumer"/>
    <s v="United States"/>
    <s v="San Francisco"/>
    <s v="California"/>
    <n v="94110"/>
    <s v="West"/>
    <s v="OFF-FA-10001332"/>
    <x v="1"/>
    <x v="13"/>
    <s v="Acco Banker's Clasps, 5 3/4&quot;-Long"/>
    <x v="709"/>
    <n v="1"/>
    <n v="0"/>
    <n v="1.3535999999999999"/>
  </r>
  <r>
    <n v="4656"/>
    <x v="2307"/>
    <n v="2011"/>
    <x v="952"/>
    <d v="2011-05-10T00:00:00"/>
    <s v="Standard Class"/>
    <s v="KH-16330"/>
    <s v="Katharine Harms"/>
    <s v="Corporate"/>
    <s v="United States"/>
    <s v="Freeport"/>
    <s v="Illinois"/>
    <n v="61032"/>
    <s v="Central"/>
    <s v="OFF-ST-10003442"/>
    <x v="1"/>
    <x v="4"/>
    <s v="Eldon Portable Mobile Manager"/>
    <x v="3496"/>
    <n v="2"/>
    <n v="0.2"/>
    <n v="3.9591999999999992"/>
  </r>
  <r>
    <n v="4657"/>
    <x v="2308"/>
    <n v="2012"/>
    <x v="910"/>
    <d v="2012-05-07T00:00:00"/>
    <s v="Standard Class"/>
    <s v="SV-20785"/>
    <s v="Stewart Visinsky"/>
    <s v="Consumer"/>
    <s v="United States"/>
    <s v="Philadelphia"/>
    <s v="Pennsylvania"/>
    <n v="19140"/>
    <s v="East"/>
    <s v="OFF-AR-10001468"/>
    <x v="1"/>
    <x v="6"/>
    <s v="Sanford Prismacolor Professional Thick Lead Art Pencils, 36-Color Set"/>
    <x v="3497"/>
    <n v="2"/>
    <n v="0.2"/>
    <n v="14.227200000000003"/>
  </r>
  <r>
    <n v="4658"/>
    <x v="2308"/>
    <n v="2012"/>
    <x v="910"/>
    <d v="2012-05-07T00:00:00"/>
    <s v="Standard Class"/>
    <s v="SV-20785"/>
    <s v="Stewart Visinsky"/>
    <s v="Consumer"/>
    <s v="United States"/>
    <s v="Philadelphia"/>
    <s v="Pennsylvania"/>
    <n v="19140"/>
    <s v="East"/>
    <s v="OFF-AP-10003266"/>
    <x v="1"/>
    <x v="9"/>
    <s v="Holmes Replacement Filter for HEPA Air Cleaner, Large Room"/>
    <x v="775"/>
    <n v="2"/>
    <n v="0.2"/>
    <n v="6.5164"/>
  </r>
  <r>
    <n v="4659"/>
    <x v="2308"/>
    <n v="2012"/>
    <x v="910"/>
    <d v="2012-05-07T00:00:00"/>
    <s v="Standard Class"/>
    <s v="SV-20785"/>
    <s v="Stewart Visinsky"/>
    <s v="Consumer"/>
    <s v="United States"/>
    <s v="Philadelphia"/>
    <s v="Pennsylvania"/>
    <n v="19140"/>
    <s v="East"/>
    <s v="OFF-PA-10002230"/>
    <x v="1"/>
    <x v="10"/>
    <s v="Xerox 1897"/>
    <x v="892"/>
    <n v="2"/>
    <n v="0.2"/>
    <n v="2.8884000000000007"/>
  </r>
  <r>
    <n v="4660"/>
    <x v="2308"/>
    <n v="2012"/>
    <x v="910"/>
    <d v="2012-05-07T00:00:00"/>
    <s v="Standard Class"/>
    <s v="SV-20785"/>
    <s v="Stewart Visinsky"/>
    <s v="Consumer"/>
    <s v="United States"/>
    <s v="Philadelphia"/>
    <s v="Pennsylvania"/>
    <n v="19140"/>
    <s v="East"/>
    <s v="OFF-AP-10003622"/>
    <x v="1"/>
    <x v="9"/>
    <s v="Bravo II Megaboss 12-Amp Hard Body Upright, Replacement Belts, 2 Belts per Pack"/>
    <x v="3498"/>
    <n v="7"/>
    <n v="0.2"/>
    <n v="2.0474999999999994"/>
  </r>
  <r>
    <n v="4661"/>
    <x v="2308"/>
    <n v="2012"/>
    <x v="910"/>
    <d v="2012-05-07T00:00:00"/>
    <s v="Standard Class"/>
    <s v="SV-20785"/>
    <s v="Stewart Visinsky"/>
    <s v="Consumer"/>
    <s v="United States"/>
    <s v="Philadelphia"/>
    <s v="Pennsylvania"/>
    <n v="19140"/>
    <s v="East"/>
    <s v="TEC-AC-10001542"/>
    <x v="2"/>
    <x v="11"/>
    <s v="SanDisk Cruzer 16 GB USB Flash Drive"/>
    <x v="289"/>
    <n v="3"/>
    <n v="0.2"/>
    <n v="-0.3444000000000047"/>
  </r>
  <r>
    <n v="4662"/>
    <x v="2308"/>
    <n v="2012"/>
    <x v="910"/>
    <d v="2012-05-07T00:00:00"/>
    <s v="Standard Class"/>
    <s v="SV-20785"/>
    <s v="Stewart Visinsky"/>
    <s v="Consumer"/>
    <s v="United States"/>
    <s v="Philadelphia"/>
    <s v="Pennsylvania"/>
    <n v="19140"/>
    <s v="East"/>
    <s v="FUR-CH-10002965"/>
    <x v="0"/>
    <x v="1"/>
    <s v="Global Leather Highback Executive Chair with Pneumatic Height Adjustment, Black"/>
    <x v="2818"/>
    <n v="6"/>
    <n v="0.3"/>
    <n v="-36.176400000000001"/>
  </r>
  <r>
    <n v="4663"/>
    <x v="2308"/>
    <n v="2012"/>
    <x v="910"/>
    <d v="2012-05-07T00:00:00"/>
    <s v="Standard Class"/>
    <s v="SV-20785"/>
    <s v="Stewart Visinsky"/>
    <s v="Consumer"/>
    <s v="United States"/>
    <s v="Philadelphia"/>
    <s v="Pennsylvania"/>
    <n v="19140"/>
    <s v="East"/>
    <s v="OFF-ST-10000563"/>
    <x v="1"/>
    <x v="4"/>
    <s v="Fellowes Bankers Box Stor/Drawer Steel Plus"/>
    <x v="3499"/>
    <n v="3"/>
    <n v="0.2"/>
    <n v="-9.5940000000000012"/>
  </r>
  <r>
    <n v="4664"/>
    <x v="2309"/>
    <n v="2013"/>
    <x v="31"/>
    <d v="2013-09-23T00:00:00"/>
    <s v="Standard Class"/>
    <s v="PO-18850"/>
    <s v="Patrick O'Brill"/>
    <s v="Consumer"/>
    <s v="United States"/>
    <s v="Jacksonville"/>
    <s v="Florida"/>
    <n v="32216"/>
    <s v="South"/>
    <s v="OFF-LA-10002787"/>
    <x v="1"/>
    <x v="2"/>
    <s v="Avery 480"/>
    <x v="3500"/>
    <n v="1"/>
    <n v="0.2"/>
    <n v="1.0499999999999998"/>
  </r>
  <r>
    <n v="4665"/>
    <x v="2310"/>
    <n v="2013"/>
    <x v="897"/>
    <d v="2013-09-27T00:00:00"/>
    <s v="Standard Class"/>
    <s v="AC-10450"/>
    <s v="Amy Cox"/>
    <s v="Consumer"/>
    <s v="United States"/>
    <s v="Pembroke Pines"/>
    <s v="Florida"/>
    <n v="33024"/>
    <s v="South"/>
    <s v="OFF-BI-10004022"/>
    <x v="1"/>
    <x v="8"/>
    <s v="Acco Suede Grain Vinyl Round Ring Binder"/>
    <x v="3501"/>
    <n v="9"/>
    <n v="0.7"/>
    <n v="-6.0047999999999977"/>
  </r>
  <r>
    <n v="4666"/>
    <x v="2310"/>
    <n v="2013"/>
    <x v="897"/>
    <d v="2013-09-27T00:00:00"/>
    <s v="Standard Class"/>
    <s v="AC-10450"/>
    <s v="Amy Cox"/>
    <s v="Consumer"/>
    <s v="United States"/>
    <s v="Pembroke Pines"/>
    <s v="Florida"/>
    <n v="33024"/>
    <s v="South"/>
    <s v="OFF-LA-10001158"/>
    <x v="1"/>
    <x v="2"/>
    <s v="Avery Address/Shipping Labels for Typewriters, 4&quot; x 2&quot;"/>
    <x v="3416"/>
    <n v="2"/>
    <n v="0.2"/>
    <n v="5.7960000000000003"/>
  </r>
  <r>
    <n v="4667"/>
    <x v="2311"/>
    <n v="2013"/>
    <x v="994"/>
    <d v="2013-01-17T00:00:00"/>
    <s v="Standard Class"/>
    <s v="KB-16585"/>
    <s v="Ken Black"/>
    <s v="Corporate"/>
    <s v="United States"/>
    <s v="Seattle"/>
    <s v="Washington"/>
    <n v="98115"/>
    <s v="West"/>
    <s v="FUR-FU-10000076"/>
    <x v="0"/>
    <x v="5"/>
    <s v="24-Hour Round Wall Clock"/>
    <x v="710"/>
    <n v="4"/>
    <n v="0"/>
    <n v="34.365600000000008"/>
  </r>
  <r>
    <n v="4668"/>
    <x v="2311"/>
    <n v="2013"/>
    <x v="994"/>
    <d v="2013-01-17T00:00:00"/>
    <s v="Standard Class"/>
    <s v="KB-16585"/>
    <s v="Ken Black"/>
    <s v="Corporate"/>
    <s v="United States"/>
    <s v="Seattle"/>
    <s v="Washington"/>
    <n v="98115"/>
    <s v="West"/>
    <s v="TEC-AC-10002335"/>
    <x v="2"/>
    <x v="11"/>
    <s v="Logitech Media Keyboard K200"/>
    <x v="3502"/>
    <n v="2"/>
    <n v="0"/>
    <n v="13.296199999999999"/>
  </r>
  <r>
    <n v="4669"/>
    <x v="2312"/>
    <n v="2014"/>
    <x v="636"/>
    <d v="2014-05-12T00:00:00"/>
    <s v="Standard Class"/>
    <s v="DB-13555"/>
    <s v="Dorothy Badders"/>
    <s v="Corporate"/>
    <s v="United States"/>
    <s v="Fort Worth"/>
    <s v="Texas"/>
    <n v="76106"/>
    <s v="Central"/>
    <s v="OFF-BI-10002827"/>
    <x v="1"/>
    <x v="8"/>
    <s v="Avery Durable Poly Binders"/>
    <x v="3503"/>
    <n v="10"/>
    <n v="0.8"/>
    <n v="-18.802"/>
  </r>
  <r>
    <n v="4670"/>
    <x v="2312"/>
    <n v="2014"/>
    <x v="636"/>
    <d v="2014-05-12T00:00:00"/>
    <s v="Standard Class"/>
    <s v="DB-13555"/>
    <s v="Dorothy Badders"/>
    <s v="Corporate"/>
    <s v="United States"/>
    <s v="Fort Worth"/>
    <s v="Texas"/>
    <n v="76106"/>
    <s v="Central"/>
    <s v="FUR-BO-10001601"/>
    <x v="0"/>
    <x v="0"/>
    <s v="Sauder Mission Library with Doors, Fruitwood Finish"/>
    <x v="3504"/>
    <n v="7"/>
    <n v="0.32"/>
    <n v="-119.19180000000006"/>
  </r>
  <r>
    <n v="4671"/>
    <x v="2312"/>
    <n v="2014"/>
    <x v="636"/>
    <d v="2014-05-12T00:00:00"/>
    <s v="Standard Class"/>
    <s v="DB-13555"/>
    <s v="Dorothy Badders"/>
    <s v="Corporate"/>
    <s v="United States"/>
    <s v="Fort Worth"/>
    <s v="Texas"/>
    <n v="76106"/>
    <s v="Central"/>
    <s v="OFF-ST-10001932"/>
    <x v="1"/>
    <x v="4"/>
    <s v="Fellowes Staxonsteel Drawer Files"/>
    <x v="3505"/>
    <n v="5"/>
    <n v="0.2"/>
    <n v="-57.950999999999993"/>
  </r>
  <r>
    <n v="4672"/>
    <x v="2313"/>
    <n v="2013"/>
    <x v="995"/>
    <d v="2013-08-07T00:00:00"/>
    <s v="Standard Class"/>
    <s v="KL-16645"/>
    <s v="Ken Lonsdale"/>
    <s v="Consumer"/>
    <s v="United States"/>
    <s v="Detroit"/>
    <s v="Michigan"/>
    <n v="48205"/>
    <s v="Central"/>
    <s v="OFF-AP-10001005"/>
    <x v="1"/>
    <x v="9"/>
    <s v="Honeywell Quietcare HEPA Air Cleaner"/>
    <x v="3506"/>
    <n v="4"/>
    <n v="0.1"/>
    <n v="72.357999999999976"/>
  </r>
  <r>
    <n v="4673"/>
    <x v="2313"/>
    <n v="2013"/>
    <x v="995"/>
    <d v="2013-08-07T00:00:00"/>
    <s v="Standard Class"/>
    <s v="KL-16645"/>
    <s v="Ken Lonsdale"/>
    <s v="Consumer"/>
    <s v="United States"/>
    <s v="Detroit"/>
    <s v="Michigan"/>
    <n v="48205"/>
    <s v="Central"/>
    <s v="TEC-PH-10004042"/>
    <x v="2"/>
    <x v="7"/>
    <s v="ClearOne Communications CHAT 70 OC Speaker Phone"/>
    <x v="3507"/>
    <n v="4"/>
    <n v="0"/>
    <n v="165.34960000000001"/>
  </r>
  <r>
    <n v="4674"/>
    <x v="2313"/>
    <n v="2013"/>
    <x v="995"/>
    <d v="2013-08-07T00:00:00"/>
    <s v="Standard Class"/>
    <s v="KL-16645"/>
    <s v="Ken Lonsdale"/>
    <s v="Consumer"/>
    <s v="United States"/>
    <s v="Detroit"/>
    <s v="Michigan"/>
    <n v="48205"/>
    <s v="Central"/>
    <s v="TEC-PH-10001079"/>
    <x v="2"/>
    <x v="7"/>
    <s v="Polycom SoundPoint Pro SE-225 Corded phone"/>
    <x v="3508"/>
    <n v="1"/>
    <n v="0"/>
    <n v="33.3172"/>
  </r>
  <r>
    <n v="4675"/>
    <x v="2313"/>
    <n v="2013"/>
    <x v="995"/>
    <d v="2013-08-07T00:00:00"/>
    <s v="Standard Class"/>
    <s v="KL-16645"/>
    <s v="Ken Lonsdale"/>
    <s v="Consumer"/>
    <s v="United States"/>
    <s v="Detroit"/>
    <s v="Michigan"/>
    <n v="48205"/>
    <s v="Central"/>
    <s v="FUR-FU-10002918"/>
    <x v="0"/>
    <x v="5"/>
    <s v="Eldon ClusterMat Chair Mat with Cordless Antistatic Protection"/>
    <x v="1050"/>
    <n v="3"/>
    <n v="0"/>
    <n v="30.023400000000009"/>
  </r>
  <r>
    <n v="4676"/>
    <x v="2314"/>
    <n v="2014"/>
    <x v="996"/>
    <d v="2014-03-30T00:00:00"/>
    <s v="Second Class"/>
    <s v="AG-10270"/>
    <s v="Alejandro Grove"/>
    <s v="Consumer"/>
    <s v="United States"/>
    <s v="Philadelphia"/>
    <s v="Pennsylvania"/>
    <n v="19120"/>
    <s v="East"/>
    <s v="FUR-FU-10003832"/>
    <x v="0"/>
    <x v="5"/>
    <s v="Eldon Expressions Punched Metal &amp; Wood Desk Accessories, Black &amp; Cherry"/>
    <x v="1660"/>
    <n v="2"/>
    <n v="0.2"/>
    <n v="1.5007999999999999"/>
  </r>
  <r>
    <n v="4677"/>
    <x v="2315"/>
    <n v="2011"/>
    <x v="619"/>
    <d v="2011-03-19T00:00:00"/>
    <s v="Standard Class"/>
    <s v="JF-15295"/>
    <s v="Jason Fortune-"/>
    <s v="Consumer"/>
    <s v="United States"/>
    <s v="Logan"/>
    <s v="Utah"/>
    <n v="84321"/>
    <s v="West"/>
    <s v="OFF-BI-10001617"/>
    <x v="1"/>
    <x v="8"/>
    <s v="GBC Wire Binding Combs"/>
    <x v="3509"/>
    <n v="4"/>
    <n v="0.2"/>
    <n v="11.167199999999999"/>
  </r>
  <r>
    <n v="4678"/>
    <x v="2315"/>
    <n v="2011"/>
    <x v="619"/>
    <d v="2011-03-19T00:00:00"/>
    <s v="Standard Class"/>
    <s v="JF-15295"/>
    <s v="Jason Fortune-"/>
    <s v="Consumer"/>
    <s v="United States"/>
    <s v="Logan"/>
    <s v="Utah"/>
    <n v="84321"/>
    <s v="West"/>
    <s v="OFF-ST-10000736"/>
    <x v="1"/>
    <x v="4"/>
    <s v="Carina Double Wide Media Storage Towers in Natural &amp; Black"/>
    <x v="1240"/>
    <n v="1"/>
    <n v="0"/>
    <n v="3.2391999999999967"/>
  </r>
  <r>
    <n v="4679"/>
    <x v="2315"/>
    <n v="2011"/>
    <x v="619"/>
    <d v="2011-03-19T00:00:00"/>
    <s v="Standard Class"/>
    <s v="JF-15295"/>
    <s v="Jason Fortune-"/>
    <s v="Consumer"/>
    <s v="United States"/>
    <s v="Logan"/>
    <s v="Utah"/>
    <n v="84321"/>
    <s v="West"/>
    <s v="TEC-AC-10004877"/>
    <x v="2"/>
    <x v="11"/>
    <s v="Imation 30456 USB Flash Drive 8GB"/>
    <x v="137"/>
    <n v="12"/>
    <n v="0"/>
    <n v="6.6239999999999952"/>
  </r>
  <r>
    <n v="4680"/>
    <x v="2315"/>
    <n v="2011"/>
    <x v="619"/>
    <d v="2011-03-19T00:00:00"/>
    <s v="Standard Class"/>
    <s v="JF-15295"/>
    <s v="Jason Fortune-"/>
    <s v="Consumer"/>
    <s v="United States"/>
    <s v="Logan"/>
    <s v="Utah"/>
    <n v="84321"/>
    <s v="West"/>
    <s v="OFF-ST-10003221"/>
    <x v="1"/>
    <x v="4"/>
    <s v="Staples"/>
    <x v="794"/>
    <n v="2"/>
    <n v="0"/>
    <n v="5.7672000000000008"/>
  </r>
  <r>
    <n v="4681"/>
    <x v="2315"/>
    <n v="2011"/>
    <x v="619"/>
    <d v="2011-03-19T00:00:00"/>
    <s v="Standard Class"/>
    <s v="JF-15295"/>
    <s v="Jason Fortune-"/>
    <s v="Consumer"/>
    <s v="United States"/>
    <s v="Logan"/>
    <s v="Utah"/>
    <n v="84321"/>
    <s v="West"/>
    <s v="OFF-BI-10003007"/>
    <x v="1"/>
    <x v="8"/>
    <s v="Premium Transparent Presentation Covers, No Pattern/Clear, 8 1/2&quot; x 11&quot;"/>
    <x v="3510"/>
    <n v="2"/>
    <n v="0.2"/>
    <n v="20.165599999999998"/>
  </r>
  <r>
    <n v="4682"/>
    <x v="2316"/>
    <n v="2013"/>
    <x v="216"/>
    <d v="2013-07-19T00:00:00"/>
    <s v="Second Class"/>
    <s v="RE-19450"/>
    <s v="Richard Eichhorn"/>
    <s v="Consumer"/>
    <s v="United States"/>
    <s v="Auburn"/>
    <s v="New York"/>
    <n v="13021"/>
    <s v="East"/>
    <s v="OFF-FA-10000936"/>
    <x v="1"/>
    <x v="13"/>
    <s v="Acco Hot Clips Clips to Go"/>
    <x v="3511"/>
    <n v="9"/>
    <n v="0"/>
    <n v="13.324499999999999"/>
  </r>
  <r>
    <n v="4683"/>
    <x v="2317"/>
    <n v="2013"/>
    <x v="49"/>
    <d v="2013-12-02T00:00:00"/>
    <s v="Same Day"/>
    <s v="MV-18190"/>
    <s v="Mike Vittorini"/>
    <s v="Consumer"/>
    <s v="United States"/>
    <s v="Raleigh"/>
    <s v="North Carolina"/>
    <n v="27604"/>
    <s v="South"/>
    <s v="TEC-PH-10003811"/>
    <x v="2"/>
    <x v="7"/>
    <s v="Jabra Supreme Plus Driver Edition Headset"/>
    <x v="3512"/>
    <n v="9"/>
    <n v="0.2"/>
    <n v="86.392799999999994"/>
  </r>
  <r>
    <n v="4684"/>
    <x v="2318"/>
    <n v="2013"/>
    <x v="48"/>
    <d v="2013-09-04T00:00:00"/>
    <s v="Standard Class"/>
    <s v="GB-14530"/>
    <s v="George Bell"/>
    <s v="Corporate"/>
    <s v="United States"/>
    <s v="Philadelphia"/>
    <s v="Pennsylvania"/>
    <n v="19120"/>
    <s v="East"/>
    <s v="FUR-TA-10004152"/>
    <x v="0"/>
    <x v="3"/>
    <s v="Barricks 18&quot; x 48&quot; Non-Folding Utility Table with Bottom Storage Shelf"/>
    <x v="3513"/>
    <n v="4"/>
    <n v="0.4"/>
    <n v="-56.448000000000008"/>
  </r>
  <r>
    <n v="4685"/>
    <x v="2318"/>
    <n v="2013"/>
    <x v="48"/>
    <d v="2013-09-04T00:00:00"/>
    <s v="Standard Class"/>
    <s v="GB-14530"/>
    <s v="George Bell"/>
    <s v="Corporate"/>
    <s v="United States"/>
    <s v="Philadelphia"/>
    <s v="Pennsylvania"/>
    <n v="19120"/>
    <s v="East"/>
    <s v="FUR-BO-10002853"/>
    <x v="0"/>
    <x v="0"/>
    <s v="O'Sullivan 5-Shelf Heavy-Duty Bookcases"/>
    <x v="3514"/>
    <n v="4"/>
    <n v="0.5"/>
    <n v="-81.94"/>
  </r>
  <r>
    <n v="4686"/>
    <x v="2318"/>
    <n v="2013"/>
    <x v="48"/>
    <d v="2013-09-04T00:00:00"/>
    <s v="Standard Class"/>
    <s v="GB-14530"/>
    <s v="George Bell"/>
    <s v="Corporate"/>
    <s v="United States"/>
    <s v="Philadelphia"/>
    <s v="Pennsylvania"/>
    <n v="19120"/>
    <s v="East"/>
    <s v="OFF-BI-10002071"/>
    <x v="1"/>
    <x v="8"/>
    <s v="Fellowes Black Plastic Comb Bindings"/>
    <x v="3515"/>
    <n v="2"/>
    <n v="0.7"/>
    <n v="-2.7887999999999993"/>
  </r>
  <r>
    <n v="4687"/>
    <x v="2318"/>
    <n v="2013"/>
    <x v="48"/>
    <d v="2013-09-04T00:00:00"/>
    <s v="Standard Class"/>
    <s v="GB-14530"/>
    <s v="George Bell"/>
    <s v="Corporate"/>
    <s v="United States"/>
    <s v="Philadelphia"/>
    <s v="Pennsylvania"/>
    <n v="19120"/>
    <s v="East"/>
    <s v="OFF-FA-10000053"/>
    <x v="1"/>
    <x v="13"/>
    <s v="Revere Boxed Rubber Bands by Revere"/>
    <x v="1814"/>
    <n v="7"/>
    <n v="0.2"/>
    <n v="-2.3813999999999993"/>
  </r>
  <r>
    <n v="4688"/>
    <x v="2319"/>
    <n v="2013"/>
    <x v="890"/>
    <d v="2013-07-01T00:00:00"/>
    <s v="Standard Class"/>
    <s v="HL-15040"/>
    <s v="Hunter Lopez"/>
    <s v="Consumer"/>
    <s v="United States"/>
    <s v="Richmond"/>
    <s v="Indiana"/>
    <n v="47374"/>
    <s v="Central"/>
    <s v="TEC-PH-10001305"/>
    <x v="2"/>
    <x v="7"/>
    <s v="Panasonic KX TS208W Corded phone"/>
    <x v="3516"/>
    <n v="9"/>
    <n v="0"/>
    <n v="123.45480000000005"/>
  </r>
  <r>
    <n v="4689"/>
    <x v="2320"/>
    <n v="2014"/>
    <x v="983"/>
    <d v="2014-04-04T00:00:00"/>
    <s v="Standard Class"/>
    <s v="BP-11155"/>
    <s v="Becky Pak"/>
    <s v="Consumer"/>
    <s v="United States"/>
    <s v="Lancaster"/>
    <s v="Pennsylvania"/>
    <n v="17602"/>
    <s v="East"/>
    <s v="OFF-BI-10001525"/>
    <x v="1"/>
    <x v="8"/>
    <s v="Acco Pressboard Covers with Storage Hooks, 14 7/8&quot; x 11&quot;, Executive Red"/>
    <x v="3517"/>
    <n v="5"/>
    <n v="0.7"/>
    <n v="-4.7625000000000011"/>
  </r>
  <r>
    <n v="4690"/>
    <x v="2321"/>
    <n v="2011"/>
    <x v="414"/>
    <d v="2011-12-22T00:00:00"/>
    <s v="First Class"/>
    <s v="CT-11995"/>
    <s v="Carol Triggs"/>
    <s v="Consumer"/>
    <s v="United States"/>
    <s v="Tucson"/>
    <s v="Arizona"/>
    <n v="85705"/>
    <s v="West"/>
    <s v="FUR-FU-10001876"/>
    <x v="0"/>
    <x v="5"/>
    <s v="Computer Room Manger, 14&quot;"/>
    <x v="3518"/>
    <n v="2"/>
    <n v="0.2"/>
    <n v="10.393599999999998"/>
  </r>
  <r>
    <n v="4691"/>
    <x v="2321"/>
    <n v="2011"/>
    <x v="414"/>
    <d v="2011-12-22T00:00:00"/>
    <s v="First Class"/>
    <s v="CT-11995"/>
    <s v="Carol Triggs"/>
    <s v="Consumer"/>
    <s v="United States"/>
    <s v="Tucson"/>
    <s v="Arizona"/>
    <n v="85705"/>
    <s v="West"/>
    <s v="TEC-AC-10003628"/>
    <x v="2"/>
    <x v="11"/>
    <s v="Logitech 910-002974 M325 Wireless Mouse for Web Scrolling"/>
    <x v="981"/>
    <n v="3"/>
    <n v="0.2"/>
    <n v="21.592800000000011"/>
  </r>
  <r>
    <n v="4692"/>
    <x v="2321"/>
    <n v="2011"/>
    <x v="414"/>
    <d v="2011-12-22T00:00:00"/>
    <s v="First Class"/>
    <s v="CT-11995"/>
    <s v="Carol Triggs"/>
    <s v="Consumer"/>
    <s v="United States"/>
    <s v="Tucson"/>
    <s v="Arizona"/>
    <n v="85705"/>
    <s v="West"/>
    <s v="FUR-CH-10004860"/>
    <x v="0"/>
    <x v="1"/>
    <s v="Global Low Back Tilter Chair"/>
    <x v="2516"/>
    <n v="3"/>
    <n v="0.2"/>
    <n v="-42.411600000000035"/>
  </r>
  <r>
    <n v="4693"/>
    <x v="2321"/>
    <n v="2011"/>
    <x v="414"/>
    <d v="2011-12-22T00:00:00"/>
    <s v="First Class"/>
    <s v="CT-11995"/>
    <s v="Carol Triggs"/>
    <s v="Consumer"/>
    <s v="United States"/>
    <s v="Tucson"/>
    <s v="Arizona"/>
    <n v="85705"/>
    <s v="West"/>
    <s v="OFF-PA-10000357"/>
    <x v="1"/>
    <x v="10"/>
    <s v="Xerox 1888"/>
    <x v="3519"/>
    <n v="5"/>
    <n v="0.2"/>
    <n v="77.671999999999983"/>
  </r>
  <r>
    <n v="4694"/>
    <x v="2321"/>
    <n v="2011"/>
    <x v="414"/>
    <d v="2011-12-22T00:00:00"/>
    <s v="First Class"/>
    <s v="CT-11995"/>
    <s v="Carol Triggs"/>
    <s v="Consumer"/>
    <s v="United States"/>
    <s v="Tucson"/>
    <s v="Arizona"/>
    <n v="85705"/>
    <s v="West"/>
    <s v="OFF-PA-10003270"/>
    <x v="1"/>
    <x v="10"/>
    <s v="Xerox 1954"/>
    <x v="582"/>
    <n v="2"/>
    <n v="0.2"/>
    <n v="2.6399999999999997"/>
  </r>
  <r>
    <n v="4695"/>
    <x v="2322"/>
    <n v="2012"/>
    <x v="997"/>
    <d v="2012-12-17T00:00:00"/>
    <s v="Same Day"/>
    <s v="JL-15835"/>
    <s v="John Lee"/>
    <s v="Consumer"/>
    <s v="United States"/>
    <s v="Detroit"/>
    <s v="Michigan"/>
    <n v="48205"/>
    <s v="Central"/>
    <s v="OFF-BI-10000320"/>
    <x v="1"/>
    <x v="8"/>
    <s v="GBC Plastic Binding Combs"/>
    <x v="3520"/>
    <n v="4"/>
    <n v="0"/>
    <n v="14.4648"/>
  </r>
  <r>
    <n v="4696"/>
    <x v="2322"/>
    <n v="2012"/>
    <x v="997"/>
    <d v="2012-12-17T00:00:00"/>
    <s v="Same Day"/>
    <s v="JL-15835"/>
    <s v="John Lee"/>
    <s v="Consumer"/>
    <s v="United States"/>
    <s v="Detroit"/>
    <s v="Michigan"/>
    <n v="48205"/>
    <s v="Central"/>
    <s v="FUR-CH-10003846"/>
    <x v="0"/>
    <x v="1"/>
    <s v="Hon Valutask Swivel Chairs"/>
    <x v="3367"/>
    <n v="3"/>
    <n v="0"/>
    <n v="48.470400000000012"/>
  </r>
  <r>
    <n v="4697"/>
    <x v="2322"/>
    <n v="2012"/>
    <x v="997"/>
    <d v="2012-12-17T00:00:00"/>
    <s v="Same Day"/>
    <s v="JL-15835"/>
    <s v="John Lee"/>
    <s v="Consumer"/>
    <s v="United States"/>
    <s v="Detroit"/>
    <s v="Michigan"/>
    <n v="48205"/>
    <s v="Central"/>
    <s v="FUR-CH-10004875"/>
    <x v="0"/>
    <x v="1"/>
    <s v="Harbour Creations 67200 Series Stacking Chairs"/>
    <x v="3521"/>
    <n v="2"/>
    <n v="0"/>
    <n v="38.437200000000004"/>
  </r>
  <r>
    <n v="4698"/>
    <x v="2322"/>
    <n v="2012"/>
    <x v="997"/>
    <d v="2012-12-17T00:00:00"/>
    <s v="Same Day"/>
    <s v="JL-15835"/>
    <s v="John Lee"/>
    <s v="Consumer"/>
    <s v="United States"/>
    <s v="Detroit"/>
    <s v="Michigan"/>
    <n v="48205"/>
    <s v="Central"/>
    <s v="FUR-CH-10003817"/>
    <x v="0"/>
    <x v="1"/>
    <s v="Global Value Steno Chair, Gray"/>
    <x v="3522"/>
    <n v="9"/>
    <n v="0"/>
    <n v="136.66500000000002"/>
  </r>
  <r>
    <n v="4699"/>
    <x v="2322"/>
    <n v="2012"/>
    <x v="997"/>
    <d v="2012-12-17T00:00:00"/>
    <s v="Same Day"/>
    <s v="JL-15835"/>
    <s v="John Lee"/>
    <s v="Consumer"/>
    <s v="United States"/>
    <s v="Detroit"/>
    <s v="Michigan"/>
    <n v="48205"/>
    <s v="Central"/>
    <s v="FUR-FU-10002116"/>
    <x v="0"/>
    <x v="5"/>
    <s v="Tenex Carpeted, Granite-Look or Clear Contemporary Contour Shape Chair Mats"/>
    <x v="3523"/>
    <n v="3"/>
    <n v="0"/>
    <n v="14.849099999999979"/>
  </r>
  <r>
    <n v="4700"/>
    <x v="2323"/>
    <n v="2014"/>
    <x v="943"/>
    <d v="2014-05-18T00:00:00"/>
    <s v="Standard Class"/>
    <s v="JK-16120"/>
    <s v="Julie Kriz"/>
    <s v="Home Office"/>
    <s v="United States"/>
    <s v="Austin"/>
    <s v="Texas"/>
    <n v="78745"/>
    <s v="Central"/>
    <s v="OFF-AR-10003481"/>
    <x v="1"/>
    <x v="6"/>
    <s v="Newell 348"/>
    <x v="797"/>
    <n v="2"/>
    <n v="0.2"/>
    <n v="0.59039999999999915"/>
  </r>
  <r>
    <n v="4701"/>
    <x v="2323"/>
    <n v="2014"/>
    <x v="943"/>
    <d v="2014-05-18T00:00:00"/>
    <s v="Standard Class"/>
    <s v="JK-16120"/>
    <s v="Julie Kriz"/>
    <s v="Home Office"/>
    <s v="United States"/>
    <s v="Austin"/>
    <s v="Texas"/>
    <n v="78745"/>
    <s v="Central"/>
    <s v="OFF-ST-10004180"/>
    <x v="1"/>
    <x v="4"/>
    <s v="Safco Commercial Shelving"/>
    <x v="3524"/>
    <n v="2"/>
    <n v="0.2"/>
    <n v="-14.883200000000002"/>
  </r>
  <r>
    <n v="4702"/>
    <x v="2323"/>
    <n v="2014"/>
    <x v="943"/>
    <d v="2014-05-18T00:00:00"/>
    <s v="Standard Class"/>
    <s v="JK-16120"/>
    <s v="Julie Kriz"/>
    <s v="Home Office"/>
    <s v="United States"/>
    <s v="Austin"/>
    <s v="Texas"/>
    <n v="78745"/>
    <s v="Central"/>
    <s v="OFF-PA-10003657"/>
    <x v="1"/>
    <x v="10"/>
    <s v="Xerox 1927"/>
    <x v="1312"/>
    <n v="2"/>
    <n v="0.2"/>
    <n v="2.1399999999999992"/>
  </r>
  <r>
    <n v="4703"/>
    <x v="2323"/>
    <n v="2014"/>
    <x v="943"/>
    <d v="2014-05-18T00:00:00"/>
    <s v="Standard Class"/>
    <s v="JK-16120"/>
    <s v="Julie Kriz"/>
    <s v="Home Office"/>
    <s v="United States"/>
    <s v="Austin"/>
    <s v="Texas"/>
    <n v="78745"/>
    <s v="Central"/>
    <s v="FUR-FU-10001967"/>
    <x v="0"/>
    <x v="5"/>
    <s v="Telescoping Adjustable Floor Lamp"/>
    <x v="3525"/>
    <n v="1"/>
    <n v="0.6"/>
    <n v="-6.9964999999999993"/>
  </r>
  <r>
    <n v="4704"/>
    <x v="2324"/>
    <n v="2013"/>
    <x v="890"/>
    <d v="2013-06-29T00:00:00"/>
    <s v="Standard Class"/>
    <s v="DH-13075"/>
    <s v="Dave Hallsten"/>
    <s v="Corporate"/>
    <s v="United States"/>
    <s v="Houston"/>
    <s v="Texas"/>
    <n v="77095"/>
    <s v="Central"/>
    <s v="OFF-AP-10002082"/>
    <x v="1"/>
    <x v="9"/>
    <s v="Holmes HEPA Air Purifier"/>
    <x v="3526"/>
    <n v="2"/>
    <n v="0.8"/>
    <n v="-19.602000000000007"/>
  </r>
  <r>
    <n v="4705"/>
    <x v="2325"/>
    <n v="2013"/>
    <x v="624"/>
    <d v="2013-05-19T00:00:00"/>
    <s v="First Class"/>
    <s v="AG-10900"/>
    <s v="Arthur Gainer"/>
    <s v="Consumer"/>
    <s v="United States"/>
    <s v="Waterbury"/>
    <s v="Connecticut"/>
    <n v="6708"/>
    <s v="East"/>
    <s v="OFF-SU-10000381"/>
    <x v="1"/>
    <x v="14"/>
    <s v="Acme Forged Steel Scissors with Black Enamel Handles"/>
    <x v="3527"/>
    <n v="7"/>
    <n v="0"/>
    <n v="18.899299999999997"/>
  </r>
  <r>
    <n v="4706"/>
    <x v="2325"/>
    <n v="2013"/>
    <x v="624"/>
    <d v="2013-05-19T00:00:00"/>
    <s v="First Class"/>
    <s v="AG-10900"/>
    <s v="Arthur Gainer"/>
    <s v="Consumer"/>
    <s v="United States"/>
    <s v="Waterbury"/>
    <s v="Connecticut"/>
    <n v="6708"/>
    <s v="East"/>
    <s v="OFF-LA-10002475"/>
    <x v="1"/>
    <x v="2"/>
    <s v="Avery 519"/>
    <x v="2"/>
    <n v="2"/>
    <n v="0"/>
    <n v="6.8713999999999995"/>
  </r>
  <r>
    <n v="4707"/>
    <x v="2325"/>
    <n v="2013"/>
    <x v="624"/>
    <d v="2013-05-19T00:00:00"/>
    <s v="First Class"/>
    <s v="AG-10900"/>
    <s v="Arthur Gainer"/>
    <s v="Consumer"/>
    <s v="United States"/>
    <s v="Waterbury"/>
    <s v="Connecticut"/>
    <n v="6708"/>
    <s v="East"/>
    <s v="FUR-FU-10003975"/>
    <x v="0"/>
    <x v="5"/>
    <s v="Eldon Advantage Chair Mats for Low to Medium Pile Carpets"/>
    <x v="3528"/>
    <n v="4"/>
    <n v="0"/>
    <n v="17.323999999999984"/>
  </r>
  <r>
    <n v="4708"/>
    <x v="2326"/>
    <n v="2014"/>
    <x v="222"/>
    <d v="2014-07-01T00:00:00"/>
    <s v="First Class"/>
    <s v="WB-21850"/>
    <s v="William Brown"/>
    <s v="Consumer"/>
    <s v="United States"/>
    <s v="Los Angeles"/>
    <s v="California"/>
    <n v="90049"/>
    <s v="West"/>
    <s v="OFF-BI-10003091"/>
    <x v="1"/>
    <x v="8"/>
    <s v="GBC DocuBind TL200 Manual Binding Machine"/>
    <x v="1658"/>
    <n v="5"/>
    <n v="0.2"/>
    <n v="302.37299999999993"/>
  </r>
  <r>
    <n v="4709"/>
    <x v="2326"/>
    <n v="2014"/>
    <x v="222"/>
    <d v="2014-07-01T00:00:00"/>
    <s v="First Class"/>
    <s v="WB-21850"/>
    <s v="William Brown"/>
    <s v="Consumer"/>
    <s v="United States"/>
    <s v="Los Angeles"/>
    <s v="California"/>
    <n v="90049"/>
    <s v="West"/>
    <s v="OFF-ST-10002974"/>
    <x v="1"/>
    <x v="4"/>
    <s v="Trav-L-File Heavy-Duty Shuttle II, Black"/>
    <x v="3529"/>
    <n v="3"/>
    <n v="0"/>
    <n v="39.212999999999994"/>
  </r>
  <r>
    <n v="4710"/>
    <x v="2326"/>
    <n v="2014"/>
    <x v="222"/>
    <d v="2014-07-01T00:00:00"/>
    <s v="First Class"/>
    <s v="WB-21850"/>
    <s v="William Brown"/>
    <s v="Consumer"/>
    <s v="United States"/>
    <s v="Los Angeles"/>
    <s v="California"/>
    <n v="90049"/>
    <s v="West"/>
    <s v="OFF-AR-10000255"/>
    <x v="1"/>
    <x v="6"/>
    <s v="Newell 328"/>
    <x v="2643"/>
    <n v="2"/>
    <n v="0"/>
    <n v="3.0367999999999995"/>
  </r>
  <r>
    <n v="4711"/>
    <x v="2326"/>
    <n v="2014"/>
    <x v="222"/>
    <d v="2014-07-01T00:00:00"/>
    <s v="First Class"/>
    <s v="WB-21850"/>
    <s v="William Brown"/>
    <s v="Consumer"/>
    <s v="United States"/>
    <s v="Los Angeles"/>
    <s v="California"/>
    <n v="90049"/>
    <s v="West"/>
    <s v="TEC-AC-10001284"/>
    <x v="2"/>
    <x v="11"/>
    <s v="Enermax Briskie RF Wireless Keyboard and Mouse Combo"/>
    <x v="1038"/>
    <n v="3"/>
    <n v="0"/>
    <n v="22.4316"/>
  </r>
  <r>
    <n v="4712"/>
    <x v="2327"/>
    <n v="2011"/>
    <x v="691"/>
    <d v="2011-03-31T00:00:00"/>
    <s v="Same Day"/>
    <s v="JO-15280"/>
    <s v="Jas O'Carroll"/>
    <s v="Consumer"/>
    <s v="United States"/>
    <s v="Philadelphia"/>
    <s v="Pennsylvania"/>
    <n v="19120"/>
    <s v="East"/>
    <s v="OFF-BI-10003529"/>
    <x v="1"/>
    <x v="8"/>
    <s v="Avery Round Ring Poly Binders"/>
    <x v="3530"/>
    <n v="1"/>
    <n v="0.7"/>
    <n v="-0.59639999999999982"/>
  </r>
  <r>
    <n v="4713"/>
    <x v="2328"/>
    <n v="2011"/>
    <x v="757"/>
    <d v="2011-12-21T00:00:00"/>
    <s v="Standard Class"/>
    <s v="EJ-13720"/>
    <s v="Ed Jacobs"/>
    <s v="Consumer"/>
    <s v="United States"/>
    <s v="Huntsville"/>
    <s v="Texas"/>
    <n v="77340"/>
    <s v="Central"/>
    <s v="OFF-PA-10000029"/>
    <x v="1"/>
    <x v="10"/>
    <s v="Xerox 224"/>
    <x v="1590"/>
    <n v="7"/>
    <n v="0.2"/>
    <n v="12.700800000000001"/>
  </r>
  <r>
    <n v="4714"/>
    <x v="2328"/>
    <n v="2011"/>
    <x v="757"/>
    <d v="2011-12-21T00:00:00"/>
    <s v="Standard Class"/>
    <s v="EJ-13720"/>
    <s v="Ed Jacobs"/>
    <s v="Consumer"/>
    <s v="United States"/>
    <s v="Huntsville"/>
    <s v="Texas"/>
    <n v="77340"/>
    <s v="Central"/>
    <s v="FUR-FU-10002116"/>
    <x v="0"/>
    <x v="5"/>
    <s v="Tenex Carpeted, Granite-Look or Clear Contemporary Contour Shape Chair Mats"/>
    <x v="3531"/>
    <n v="2"/>
    <n v="0.6"/>
    <n v="-74.952600000000004"/>
  </r>
  <r>
    <n v="4715"/>
    <x v="2329"/>
    <n v="2014"/>
    <x v="796"/>
    <d v="2014-05-21T00:00:00"/>
    <s v="First Class"/>
    <s v="AB-10105"/>
    <s v="Adrian Barton"/>
    <s v="Consumer"/>
    <s v="United States"/>
    <s v="Portland"/>
    <s v="Oregon"/>
    <n v="97206"/>
    <s v="West"/>
    <s v="TEC-PH-10002200"/>
    <x v="2"/>
    <x v="7"/>
    <s v="Aastra 6757i CT Wireless VoIP phone"/>
    <x v="3532"/>
    <n v="2"/>
    <n v="0.2"/>
    <n v="38.779199999999989"/>
  </r>
  <r>
    <n v="4716"/>
    <x v="2330"/>
    <n v="2012"/>
    <x v="793"/>
    <d v="2012-05-16T00:00:00"/>
    <s v="Standard Class"/>
    <s v="LT-16765"/>
    <s v="Larry Tron"/>
    <s v="Consumer"/>
    <s v="United States"/>
    <s v="Louisville"/>
    <s v="Colorado"/>
    <n v="80027"/>
    <s v="West"/>
    <s v="TEC-PH-10000441"/>
    <x v="2"/>
    <x v="7"/>
    <s v="VTech DS6151"/>
    <x v="1227"/>
    <n v="2"/>
    <n v="0.2"/>
    <n v="20.158400000000015"/>
  </r>
  <r>
    <n v="4717"/>
    <x v="2331"/>
    <n v="2014"/>
    <x v="734"/>
    <d v="2014-12-08T00:00:00"/>
    <s v="Second Class"/>
    <s v="CM-12655"/>
    <s v="Corinna Mitchell"/>
    <s v="Home Office"/>
    <s v="United States"/>
    <s v="Seattle"/>
    <s v="Washington"/>
    <n v="98115"/>
    <s v="West"/>
    <s v="FUR-TA-10002958"/>
    <x v="0"/>
    <x v="3"/>
    <s v="Bevis Oval Conference Table, Walnut"/>
    <x v="3533"/>
    <n v="2"/>
    <n v="0"/>
    <n v="88.733199999999954"/>
  </r>
  <r>
    <n v="4718"/>
    <x v="2332"/>
    <n v="2012"/>
    <x v="295"/>
    <d v="2012-12-17T00:00:00"/>
    <s v="Standard Class"/>
    <s v="EM-13960"/>
    <s v="Eric Murdock"/>
    <s v="Consumer"/>
    <s v="United States"/>
    <s v="Baltimore"/>
    <s v="Maryland"/>
    <n v="21215"/>
    <s v="East"/>
    <s v="OFF-AR-10001662"/>
    <x v="1"/>
    <x v="6"/>
    <s v="Rogers Handheld Barrel Pencil Sharpener"/>
    <x v="3534"/>
    <n v="3"/>
    <n v="0"/>
    <n v="2.2194000000000007"/>
  </r>
  <r>
    <n v="4719"/>
    <x v="2333"/>
    <n v="2012"/>
    <x v="998"/>
    <d v="2012-10-11T00:00:00"/>
    <s v="First Class"/>
    <s v="DJ-13420"/>
    <s v="Denny Joy"/>
    <s v="Corporate"/>
    <s v="United States"/>
    <s v="San Francisco"/>
    <s v="California"/>
    <n v="94109"/>
    <s v="West"/>
    <s v="OFF-PA-10004101"/>
    <x v="1"/>
    <x v="10"/>
    <s v="Xerox 1894"/>
    <x v="1568"/>
    <n v="7"/>
    <n v="0"/>
    <n v="21.772800000000004"/>
  </r>
  <r>
    <n v="4720"/>
    <x v="2334"/>
    <n v="2012"/>
    <x v="24"/>
    <d v="2012-04-20T00:00:00"/>
    <s v="Second Class"/>
    <s v="DE-13255"/>
    <s v="Deanra Eno"/>
    <s v="Home Office"/>
    <s v="United States"/>
    <s v="Los Angeles"/>
    <s v="California"/>
    <n v="90004"/>
    <s v="West"/>
    <s v="OFF-ST-10002756"/>
    <x v="1"/>
    <x v="4"/>
    <s v="Tennsco Stur-D-Stor Boltless Shelving, 5 Shelves, 24&quot; Deep, Sand"/>
    <x v="3535"/>
    <n v="7"/>
    <n v="0"/>
    <n v="9.4717000000000837"/>
  </r>
  <r>
    <n v="4721"/>
    <x v="2334"/>
    <n v="2012"/>
    <x v="24"/>
    <d v="2012-04-20T00:00:00"/>
    <s v="Second Class"/>
    <s v="DE-13255"/>
    <s v="Deanra Eno"/>
    <s v="Home Office"/>
    <s v="United States"/>
    <s v="Los Angeles"/>
    <s v="California"/>
    <n v="90004"/>
    <s v="West"/>
    <s v="OFF-PA-10000483"/>
    <x v="1"/>
    <x v="10"/>
    <s v="Xerox 19"/>
    <x v="1168"/>
    <n v="2"/>
    <n v="0"/>
    <n v="27.881999999999998"/>
  </r>
  <r>
    <n v="4722"/>
    <x v="2335"/>
    <n v="2011"/>
    <x v="159"/>
    <d v="2011-06-11T00:00:00"/>
    <s v="Second Class"/>
    <s v="NR-18550"/>
    <s v="Nick Radford"/>
    <s v="Consumer"/>
    <s v="United States"/>
    <s v="Aurora"/>
    <s v="Illinois"/>
    <n v="60505"/>
    <s v="Central"/>
    <s v="FUR-TA-10002041"/>
    <x v="0"/>
    <x v="3"/>
    <s v="Bevis Round Conference Table Top, X-Base"/>
    <x v="3536"/>
    <n v="3"/>
    <n v="0.5"/>
    <n v="-209.76929999999999"/>
  </r>
  <r>
    <n v="4723"/>
    <x v="2336"/>
    <n v="2014"/>
    <x v="853"/>
    <d v="2014-09-08T00:00:00"/>
    <s v="Standard Class"/>
    <s v="CK-12325"/>
    <s v="Christine Kargatis"/>
    <s v="Home Office"/>
    <s v="United States"/>
    <s v="Seattle"/>
    <s v="Washington"/>
    <n v="98103"/>
    <s v="West"/>
    <s v="OFF-AR-10001166"/>
    <x v="1"/>
    <x v="6"/>
    <s v="Staples"/>
    <x v="3537"/>
    <n v="1"/>
    <n v="0"/>
    <n v="2.9561999999999999"/>
  </r>
  <r>
    <n v="4724"/>
    <x v="2337"/>
    <n v="2013"/>
    <x v="730"/>
    <d v="2013-05-23T00:00:00"/>
    <s v="Same Day"/>
    <s v="JF-15490"/>
    <s v="Jeremy Farry"/>
    <s v="Consumer"/>
    <s v="United States"/>
    <s v="Athens"/>
    <s v="Georgia"/>
    <n v="30605"/>
    <s v="South"/>
    <s v="OFF-LA-10004345"/>
    <x v="1"/>
    <x v="2"/>
    <s v="Avery 493"/>
    <x v="1674"/>
    <n v="3"/>
    <n v="0"/>
    <n v="7.2176999999999998"/>
  </r>
  <r>
    <n v="4725"/>
    <x v="2338"/>
    <n v="2013"/>
    <x v="583"/>
    <d v="2013-11-16T00:00:00"/>
    <s v="Standard Class"/>
    <s v="LB-16795"/>
    <s v="Laurel Beltran"/>
    <s v="Home Office"/>
    <s v="United States"/>
    <s v="Apopka"/>
    <s v="Florida"/>
    <n v="32712"/>
    <s v="South"/>
    <s v="OFF-BI-10002852"/>
    <x v="1"/>
    <x v="8"/>
    <s v="Ibico Standard Transparent Covers"/>
    <x v="3538"/>
    <n v="2"/>
    <n v="0.7"/>
    <n v="-6.921599999999998"/>
  </r>
  <r>
    <n v="4726"/>
    <x v="2338"/>
    <n v="2013"/>
    <x v="583"/>
    <d v="2013-11-16T00:00:00"/>
    <s v="Standard Class"/>
    <s v="LB-16795"/>
    <s v="Laurel Beltran"/>
    <s v="Home Office"/>
    <s v="United States"/>
    <s v="Apopka"/>
    <s v="Florida"/>
    <n v="32712"/>
    <s v="South"/>
    <s v="OFF-AP-10001058"/>
    <x v="1"/>
    <x v="9"/>
    <s v="Sanyo 2.5 Cubic Foot Mid-Size Office Refrigerators"/>
    <x v="3539"/>
    <n v="3"/>
    <n v="0.2"/>
    <n v="50.36579999999995"/>
  </r>
  <r>
    <n v="4727"/>
    <x v="2339"/>
    <n v="2011"/>
    <x v="641"/>
    <d v="2011-11-29T00:00:00"/>
    <s v="Second Class"/>
    <s v="MP-18175"/>
    <s v="Mike Pelletier"/>
    <s v="Home Office"/>
    <s v="United States"/>
    <s v="New York City"/>
    <s v="New York"/>
    <n v="10009"/>
    <s v="East"/>
    <s v="OFF-ST-10003470"/>
    <x v="1"/>
    <x v="4"/>
    <s v="Tennsco Snap-Together Open Shelving Units, Starter Sets and Add-On Units"/>
    <x v="2105"/>
    <n v="4"/>
    <n v="0"/>
    <n v="55.895999999999958"/>
  </r>
  <r>
    <n v="4728"/>
    <x v="2339"/>
    <n v="2011"/>
    <x v="641"/>
    <d v="2011-11-29T00:00:00"/>
    <s v="Second Class"/>
    <s v="MP-18175"/>
    <s v="Mike Pelletier"/>
    <s v="Home Office"/>
    <s v="United States"/>
    <s v="New York City"/>
    <s v="New York"/>
    <n v="10009"/>
    <s v="East"/>
    <s v="FUR-BO-10003159"/>
    <x v="0"/>
    <x v="0"/>
    <s v="Sauder Camden County Collection Libraries, Planked Cherry Finish"/>
    <x v="3540"/>
    <n v="3"/>
    <n v="0.2"/>
    <n v="-37.943400000000025"/>
  </r>
  <r>
    <n v="4729"/>
    <x v="2340"/>
    <n v="2011"/>
    <x v="845"/>
    <d v="2011-11-12T00:00:00"/>
    <s v="Standard Class"/>
    <s v="LH-16900"/>
    <s v="Lena Hernandez"/>
    <s v="Consumer"/>
    <s v="United States"/>
    <s v="San Francisco"/>
    <s v="California"/>
    <n v="94110"/>
    <s v="West"/>
    <s v="OFF-BI-10003684"/>
    <x v="1"/>
    <x v="8"/>
    <s v="Wilson Jones Legal Size Ring Binders"/>
    <x v="3541"/>
    <n v="7"/>
    <n v="0.2"/>
    <n v="46.178999999999988"/>
  </r>
  <r>
    <n v="4730"/>
    <x v="2341"/>
    <n v="2013"/>
    <x v="427"/>
    <d v="2013-07-24T00:00:00"/>
    <s v="Second Class"/>
    <s v="SV-20935"/>
    <s v="Susan Vittorini"/>
    <s v="Consumer"/>
    <s v="United States"/>
    <s v="Dallas"/>
    <s v="Texas"/>
    <n v="75217"/>
    <s v="Central"/>
    <s v="TEC-AC-10000487"/>
    <x v="2"/>
    <x v="11"/>
    <s v="SanDisk Cruzer 4 GB USB Flash Drive"/>
    <x v="3542"/>
    <n v="3"/>
    <n v="0.2"/>
    <n v="3.3098999999999998"/>
  </r>
  <r>
    <n v="4731"/>
    <x v="2342"/>
    <n v="2012"/>
    <x v="368"/>
    <d v="2012-03-31T00:00:00"/>
    <s v="Second Class"/>
    <s v="RB-19435"/>
    <s v="Richard Bierner"/>
    <s v="Consumer"/>
    <s v="United States"/>
    <s v="San Diego"/>
    <s v="California"/>
    <n v="92105"/>
    <s v="West"/>
    <s v="OFF-PA-10001736"/>
    <x v="1"/>
    <x v="10"/>
    <s v="Xerox 1880"/>
    <x v="3543"/>
    <n v="6"/>
    <n v="0"/>
    <n v="99.940799999999982"/>
  </r>
  <r>
    <n v="4732"/>
    <x v="2342"/>
    <n v="2012"/>
    <x v="368"/>
    <d v="2012-03-31T00:00:00"/>
    <s v="Second Class"/>
    <s v="RB-19435"/>
    <s v="Richard Bierner"/>
    <s v="Consumer"/>
    <s v="United States"/>
    <s v="San Diego"/>
    <s v="California"/>
    <n v="92105"/>
    <s v="West"/>
    <s v="OFF-PA-10001609"/>
    <x v="1"/>
    <x v="10"/>
    <s v="Tops Wirebound Message Log Books"/>
    <x v="3544"/>
    <n v="3"/>
    <n v="0"/>
    <n v="4.5401999999999996"/>
  </r>
  <r>
    <n v="4733"/>
    <x v="2342"/>
    <n v="2012"/>
    <x v="368"/>
    <d v="2012-03-31T00:00:00"/>
    <s v="Second Class"/>
    <s v="RB-19435"/>
    <s v="Richard Bierner"/>
    <s v="Consumer"/>
    <s v="United States"/>
    <s v="San Diego"/>
    <s v="California"/>
    <n v="92105"/>
    <s v="West"/>
    <s v="TEC-AC-10003116"/>
    <x v="2"/>
    <x v="11"/>
    <s v="Memorex Froggy Flash Drive 8 GB"/>
    <x v="3545"/>
    <n v="3"/>
    <n v="0"/>
    <n v="20.767499999999998"/>
  </r>
  <r>
    <n v="4734"/>
    <x v="2342"/>
    <n v="2012"/>
    <x v="368"/>
    <d v="2012-03-31T00:00:00"/>
    <s v="Second Class"/>
    <s v="RB-19435"/>
    <s v="Richard Bierner"/>
    <s v="Consumer"/>
    <s v="United States"/>
    <s v="San Diego"/>
    <s v="California"/>
    <n v="92105"/>
    <s v="West"/>
    <s v="FUR-FU-10004586"/>
    <x v="0"/>
    <x v="5"/>
    <s v="G.E. Longer-Life Indoor Recessed Floodlight Bulbs"/>
    <x v="3546"/>
    <n v="3"/>
    <n v="0"/>
    <n v="9.5615999999999985"/>
  </r>
  <r>
    <n v="4735"/>
    <x v="2343"/>
    <n v="2013"/>
    <x v="281"/>
    <d v="2013-04-13T00:00:00"/>
    <s v="Standard Class"/>
    <s v="Dl-13600"/>
    <s v="Dorris liebe"/>
    <s v="Corporate"/>
    <s v="United States"/>
    <s v="New York City"/>
    <s v="New York"/>
    <n v="10035"/>
    <s v="East"/>
    <s v="FUR-CH-10000454"/>
    <x v="0"/>
    <x v="1"/>
    <s v="Hon Deluxe Fabric Upholstered Stacking Chairs, Rounded Back"/>
    <x v="3547"/>
    <n v="3"/>
    <n v="0.1"/>
    <n v="146.38799999999998"/>
  </r>
  <r>
    <n v="4736"/>
    <x v="2344"/>
    <n v="2012"/>
    <x v="385"/>
    <d v="2012-06-19T00:00:00"/>
    <s v="Standard Class"/>
    <s v="PS-19045"/>
    <s v="Penelope Sewall"/>
    <s v="Home Office"/>
    <s v="United States"/>
    <s v="Lewiston"/>
    <s v="Maine"/>
    <n v="4240"/>
    <s v="East"/>
    <s v="OFF-BI-10004970"/>
    <x v="1"/>
    <x v="8"/>
    <s v="ACCOHIDE 3-Ring Binder, Blue, 1&quot;"/>
    <x v="341"/>
    <n v="2"/>
    <n v="0"/>
    <n v="3.8822000000000001"/>
  </r>
  <r>
    <n v="4737"/>
    <x v="2344"/>
    <n v="2012"/>
    <x v="385"/>
    <d v="2012-06-19T00:00:00"/>
    <s v="Standard Class"/>
    <s v="PS-19045"/>
    <s v="Penelope Sewall"/>
    <s v="Home Office"/>
    <s v="United States"/>
    <s v="Lewiston"/>
    <s v="Maine"/>
    <n v="4240"/>
    <s v="East"/>
    <s v="OFF-BI-10002824"/>
    <x v="1"/>
    <x v="8"/>
    <s v="Recycled Easel Ring Binders"/>
    <x v="3548"/>
    <n v="2"/>
    <n v="0"/>
    <n v="13.427999999999997"/>
  </r>
  <r>
    <n v="4738"/>
    <x v="2344"/>
    <n v="2012"/>
    <x v="385"/>
    <d v="2012-06-19T00:00:00"/>
    <s v="Standard Class"/>
    <s v="PS-19045"/>
    <s v="Penelope Sewall"/>
    <s v="Home Office"/>
    <s v="United States"/>
    <s v="Lewiston"/>
    <s v="Maine"/>
    <n v="4240"/>
    <s v="East"/>
    <s v="TEC-AC-10003657"/>
    <x v="2"/>
    <x v="11"/>
    <s v="Lenovo 17-Key USB Numeric Keypad"/>
    <x v="3549"/>
    <n v="2"/>
    <n v="0"/>
    <n v="14.955599999999997"/>
  </r>
  <r>
    <n v="4739"/>
    <x v="2345"/>
    <n v="2012"/>
    <x v="954"/>
    <d v="2012-02-24T00:00:00"/>
    <s v="Standard Class"/>
    <s v="GT-14755"/>
    <s v="Guy Thornton"/>
    <s v="Consumer"/>
    <s v="United States"/>
    <s v="Long Beach"/>
    <s v="California"/>
    <n v="90805"/>
    <s v="West"/>
    <s v="OFF-LA-10003510"/>
    <x v="1"/>
    <x v="2"/>
    <s v="Avery 4027 File Folder Labels for Dot Matrix Printers, 5000 Labels per Box, White"/>
    <x v="3550"/>
    <n v="2"/>
    <n v="0"/>
    <n v="28.087600000000002"/>
  </r>
  <r>
    <n v="4740"/>
    <x v="2345"/>
    <n v="2012"/>
    <x v="954"/>
    <d v="2012-02-24T00:00:00"/>
    <s v="Standard Class"/>
    <s v="GT-14755"/>
    <s v="Guy Thornton"/>
    <s v="Consumer"/>
    <s v="United States"/>
    <s v="Long Beach"/>
    <s v="California"/>
    <n v="90805"/>
    <s v="West"/>
    <s v="FUR-TA-10001676"/>
    <x v="0"/>
    <x v="3"/>
    <s v="Hon 61000 Series Interactive Training Tables"/>
    <x v="3551"/>
    <n v="1"/>
    <n v="0.2"/>
    <n v="-0.88860000000000205"/>
  </r>
  <r>
    <n v="4741"/>
    <x v="2346"/>
    <n v="2014"/>
    <x v="105"/>
    <d v="2014-11-17T00:00:00"/>
    <s v="Standard Class"/>
    <s v="CS-12355"/>
    <s v="Christine Sundaresam"/>
    <s v="Consumer"/>
    <s v="United States"/>
    <s v="Seattle"/>
    <s v="Washington"/>
    <n v="98115"/>
    <s v="West"/>
    <s v="OFF-LA-10004853"/>
    <x v="1"/>
    <x v="2"/>
    <s v="Avery 483"/>
    <x v="745"/>
    <n v="2"/>
    <n v="0"/>
    <n v="4.5815999999999999"/>
  </r>
  <r>
    <n v="4742"/>
    <x v="2346"/>
    <n v="2014"/>
    <x v="105"/>
    <d v="2014-11-17T00:00:00"/>
    <s v="Standard Class"/>
    <s v="CS-12355"/>
    <s v="Christine Sundaresam"/>
    <s v="Consumer"/>
    <s v="United States"/>
    <s v="Seattle"/>
    <s v="Washington"/>
    <n v="98115"/>
    <s v="West"/>
    <s v="OFF-AR-10000315"/>
    <x v="1"/>
    <x v="6"/>
    <s v="Dixon Ticonderoga Maple Cedar Pencil, #2"/>
    <x v="3307"/>
    <n v="3"/>
    <n v="0"/>
    <n v="2.3025000000000002"/>
  </r>
  <r>
    <n v="4743"/>
    <x v="2346"/>
    <n v="2014"/>
    <x v="105"/>
    <d v="2014-11-17T00:00:00"/>
    <s v="Standard Class"/>
    <s v="CS-12355"/>
    <s v="Christine Sundaresam"/>
    <s v="Consumer"/>
    <s v="United States"/>
    <s v="Seattle"/>
    <s v="Washington"/>
    <n v="98115"/>
    <s v="West"/>
    <s v="OFF-SU-10000381"/>
    <x v="1"/>
    <x v="14"/>
    <s v="Acme Forged Steel Scissors with Black Enamel Handles"/>
    <x v="1056"/>
    <n v="3"/>
    <n v="0"/>
    <n v="8.0996999999999986"/>
  </r>
  <r>
    <n v="4744"/>
    <x v="2347"/>
    <n v="2014"/>
    <x v="916"/>
    <d v="2014-03-06T00:00:00"/>
    <s v="Same Day"/>
    <s v="JD-16060"/>
    <s v="Julia Dunbar"/>
    <s v="Consumer"/>
    <s v="United States"/>
    <s v="Rochester"/>
    <s v="Minnesota"/>
    <n v="55901"/>
    <s v="Central"/>
    <s v="OFF-FA-10002763"/>
    <x v="1"/>
    <x v="13"/>
    <s v="Advantus Map Pennant Flags and Round Head Tacks"/>
    <x v="2307"/>
    <n v="2"/>
    <n v="0"/>
    <n v="2.5279999999999996"/>
  </r>
  <r>
    <n v="4745"/>
    <x v="2347"/>
    <n v="2014"/>
    <x v="916"/>
    <d v="2014-03-06T00:00:00"/>
    <s v="Same Day"/>
    <s v="JD-16060"/>
    <s v="Julia Dunbar"/>
    <s v="Consumer"/>
    <s v="United States"/>
    <s v="Rochester"/>
    <s v="Minnesota"/>
    <n v="55901"/>
    <s v="Central"/>
    <s v="OFF-ST-10000877"/>
    <x v="1"/>
    <x v="4"/>
    <s v="Recycled Steel Personal File for Standard File Folders"/>
    <x v="3552"/>
    <n v="4"/>
    <n v="0"/>
    <n v="57.501599999999996"/>
  </r>
  <r>
    <n v="4746"/>
    <x v="2347"/>
    <n v="2014"/>
    <x v="916"/>
    <d v="2014-03-06T00:00:00"/>
    <s v="Same Day"/>
    <s v="JD-16060"/>
    <s v="Julia Dunbar"/>
    <s v="Consumer"/>
    <s v="United States"/>
    <s v="Rochester"/>
    <s v="Minnesota"/>
    <n v="55901"/>
    <s v="Central"/>
    <s v="OFF-BI-10001071"/>
    <x v="1"/>
    <x v="8"/>
    <s v="GBC ProClick Punch Binding System"/>
    <x v="3445"/>
    <n v="2"/>
    <n v="0"/>
    <n v="62.700400000000002"/>
  </r>
  <r>
    <n v="4747"/>
    <x v="2347"/>
    <n v="2014"/>
    <x v="916"/>
    <d v="2014-03-06T00:00:00"/>
    <s v="Same Day"/>
    <s v="JD-16060"/>
    <s v="Julia Dunbar"/>
    <s v="Consumer"/>
    <s v="United States"/>
    <s v="Rochester"/>
    <s v="Minnesota"/>
    <n v="55901"/>
    <s v="Central"/>
    <s v="OFF-BI-10001097"/>
    <x v="1"/>
    <x v="8"/>
    <s v="Avery Hole Reinforcements"/>
    <x v="3553"/>
    <n v="3"/>
    <n v="0"/>
    <n v="9.158100000000001"/>
  </r>
  <r>
    <n v="4748"/>
    <x v="2348"/>
    <n v="2013"/>
    <x v="840"/>
    <d v="2013-03-04T00:00:00"/>
    <s v="Same Day"/>
    <s v="TS-21160"/>
    <s v="Theresa Swint"/>
    <s v="Corporate"/>
    <s v="United States"/>
    <s v="San Francisco"/>
    <s v="California"/>
    <n v="94110"/>
    <s v="West"/>
    <s v="OFF-SU-10004782"/>
    <x v="1"/>
    <x v="14"/>
    <s v="Elite 5&quot; Scissors"/>
    <x v="3554"/>
    <n v="3"/>
    <n v="0"/>
    <n v="7.6049999999999978"/>
  </r>
  <r>
    <n v="4749"/>
    <x v="2348"/>
    <n v="2013"/>
    <x v="840"/>
    <d v="2013-03-04T00:00:00"/>
    <s v="Same Day"/>
    <s v="TS-21160"/>
    <s v="Theresa Swint"/>
    <s v="Corporate"/>
    <s v="United States"/>
    <s v="San Francisco"/>
    <s v="California"/>
    <n v="94110"/>
    <s v="West"/>
    <s v="FUR-FU-10000672"/>
    <x v="0"/>
    <x v="5"/>
    <s v="Executive Impressions 10&quot; Spectator Wall Clock"/>
    <x v="2691"/>
    <n v="3"/>
    <n v="0"/>
    <n v="11.995199999999997"/>
  </r>
  <r>
    <n v="4750"/>
    <x v="2349"/>
    <n v="2013"/>
    <x v="435"/>
    <d v="2013-12-26T00:00:00"/>
    <s v="First Class"/>
    <s v="BV-11245"/>
    <s v="Benjamin Venier"/>
    <s v="Corporate"/>
    <s v="United States"/>
    <s v="Seattle"/>
    <s v="Washington"/>
    <n v="98103"/>
    <s v="West"/>
    <s v="OFF-PA-10002986"/>
    <x v="1"/>
    <x v="10"/>
    <s v="Xerox 1898"/>
    <x v="657"/>
    <n v="5"/>
    <n v="0"/>
    <n v="16.032"/>
  </r>
  <r>
    <n v="4751"/>
    <x v="2350"/>
    <n v="2013"/>
    <x v="877"/>
    <d v="2013-10-10T00:00:00"/>
    <s v="First Class"/>
    <s v="DL-13495"/>
    <s v="Dionis Lloyd"/>
    <s v="Corporate"/>
    <s v="United States"/>
    <s v="Spokane"/>
    <s v="Washington"/>
    <n v="99207"/>
    <s v="West"/>
    <s v="TEC-MA-10001972"/>
    <x v="2"/>
    <x v="15"/>
    <s v="Okidata C331dn Printer"/>
    <x v="2524"/>
    <n v="3"/>
    <n v="0.2"/>
    <n v="62.82000000000005"/>
  </r>
  <r>
    <n v="4752"/>
    <x v="2351"/>
    <n v="2013"/>
    <x v="10"/>
    <d v="2013-12-14T00:00:00"/>
    <s v="Standard Class"/>
    <s v="EB-13870"/>
    <s v="Emily Burns"/>
    <s v="Consumer"/>
    <s v="United States"/>
    <s v="Franklin"/>
    <s v="Tennessee"/>
    <n v="37064"/>
    <s v="South"/>
    <s v="TEC-PH-10000169"/>
    <x v="2"/>
    <x v="7"/>
    <s v="ARKON Windshield Dashboard Air Vent Car Mount Holder"/>
    <x v="1390"/>
    <n v="3"/>
    <n v="0.2"/>
    <n v="-9.153000000000004"/>
  </r>
  <r>
    <n v="4753"/>
    <x v="2352"/>
    <n v="2014"/>
    <x v="225"/>
    <d v="2014-11-25T00:00:00"/>
    <s v="Standard Class"/>
    <s v="ES-14020"/>
    <s v="Erica Smith"/>
    <s v="Consumer"/>
    <s v="United States"/>
    <s v="Jackson"/>
    <s v="Tennessee"/>
    <n v="38301"/>
    <s v="South"/>
    <s v="FUR-CH-10001482"/>
    <x v="0"/>
    <x v="1"/>
    <s v="Office Star - Mesh Screen back chair with Vinyl seat"/>
    <x v="3555"/>
    <n v="2"/>
    <n v="0.2"/>
    <n v="-23.576400000000007"/>
  </r>
  <r>
    <n v="4754"/>
    <x v="2353"/>
    <n v="2012"/>
    <x v="295"/>
    <d v="2012-12-16T00:00:00"/>
    <s v="Standard Class"/>
    <s v="JB-15925"/>
    <s v="Joni Blumstein"/>
    <s v="Consumer"/>
    <s v="United States"/>
    <s v="Austin"/>
    <s v="Texas"/>
    <n v="78745"/>
    <s v="Central"/>
    <s v="TEC-AC-10002018"/>
    <x v="2"/>
    <x v="11"/>
    <s v="AmazonBasics 3-Button USB Wired Mouse"/>
    <x v="4"/>
    <n v="4"/>
    <n v="0.2"/>
    <n v="6.4308000000000014"/>
  </r>
  <r>
    <n v="4755"/>
    <x v="2354"/>
    <n v="2014"/>
    <x v="447"/>
    <d v="2014-02-09T00:00:00"/>
    <s v="Standard Class"/>
    <s v="SC-20380"/>
    <s v="Shahid Collister"/>
    <s v="Consumer"/>
    <s v="United States"/>
    <s v="Pembroke Pines"/>
    <s v="Florida"/>
    <n v="33024"/>
    <s v="South"/>
    <s v="OFF-BI-10000301"/>
    <x v="1"/>
    <x v="8"/>
    <s v="GBC Instant Report Kit"/>
    <x v="3556"/>
    <n v="2"/>
    <n v="0.7"/>
    <n v="-2.5880000000000001"/>
  </r>
  <r>
    <n v="4756"/>
    <x v="2354"/>
    <n v="2014"/>
    <x v="447"/>
    <d v="2014-02-09T00:00:00"/>
    <s v="Standard Class"/>
    <s v="SC-20380"/>
    <s v="Shahid Collister"/>
    <s v="Consumer"/>
    <s v="United States"/>
    <s v="Pembroke Pines"/>
    <s v="Florida"/>
    <n v="33024"/>
    <s v="South"/>
    <s v="OFF-PA-10004381"/>
    <x v="1"/>
    <x v="10"/>
    <s v="14-7/8 x 11 Blue Bar Computer Printout Paper"/>
    <x v="912"/>
    <n v="3"/>
    <n v="0.2"/>
    <n v="40.353599999999986"/>
  </r>
  <r>
    <n v="4757"/>
    <x v="2355"/>
    <n v="2014"/>
    <x v="296"/>
    <d v="2014-09-26T00:00:00"/>
    <s v="Standard Class"/>
    <s v="EB-13870"/>
    <s v="Emily Burns"/>
    <s v="Consumer"/>
    <s v="United States"/>
    <s v="Philadelphia"/>
    <s v="Pennsylvania"/>
    <n v="19143"/>
    <s v="East"/>
    <s v="OFF-BI-10004141"/>
    <x v="1"/>
    <x v="8"/>
    <s v="Insertable Tab Indexes For Data Binders"/>
    <x v="3557"/>
    <n v="2"/>
    <n v="0.7"/>
    <n v="-1.5264000000000002"/>
  </r>
  <r>
    <n v="4758"/>
    <x v="2356"/>
    <n v="2014"/>
    <x v="504"/>
    <d v="2014-05-06T00:00:00"/>
    <s v="Standard Class"/>
    <s v="TC-21475"/>
    <s v="Tony Chapman"/>
    <s v="Home Office"/>
    <s v="United States"/>
    <s v="Danville"/>
    <s v="Illinois"/>
    <n v="61832"/>
    <s v="Central"/>
    <s v="OFF-BI-10001575"/>
    <x v="1"/>
    <x v="8"/>
    <s v="GBC Linen Binding Covers"/>
    <x v="3558"/>
    <n v="7"/>
    <n v="0.8"/>
    <n v="-69.395200000000031"/>
  </r>
  <r>
    <n v="4759"/>
    <x v="2357"/>
    <n v="2011"/>
    <x v="935"/>
    <d v="2011-11-07T00:00:00"/>
    <s v="Standard Class"/>
    <s v="SG-20605"/>
    <s v="Speros Goranitis"/>
    <s v="Consumer"/>
    <s v="United States"/>
    <s v="New York City"/>
    <s v="New York"/>
    <n v="10009"/>
    <s v="East"/>
    <s v="TEC-PH-10000984"/>
    <x v="2"/>
    <x v="7"/>
    <s v="Panasonic KX-TG9471B"/>
    <x v="3559"/>
    <n v="4"/>
    <n v="0"/>
    <n v="219.50880000000006"/>
  </r>
  <r>
    <n v="4760"/>
    <x v="2357"/>
    <n v="2011"/>
    <x v="935"/>
    <d v="2011-11-07T00:00:00"/>
    <s v="Standard Class"/>
    <s v="SG-20605"/>
    <s v="Speros Goranitis"/>
    <s v="Consumer"/>
    <s v="United States"/>
    <s v="New York City"/>
    <s v="New York"/>
    <n v="10009"/>
    <s v="East"/>
    <s v="OFF-BI-10000666"/>
    <x v="1"/>
    <x v="8"/>
    <s v="Surelock Post Binders"/>
    <x v="786"/>
    <n v="2"/>
    <n v="0.2"/>
    <n v="18.335999999999999"/>
  </r>
  <r>
    <n v="4761"/>
    <x v="2357"/>
    <n v="2011"/>
    <x v="935"/>
    <d v="2011-11-07T00:00:00"/>
    <s v="Standard Class"/>
    <s v="SG-20605"/>
    <s v="Speros Goranitis"/>
    <s v="Consumer"/>
    <s v="United States"/>
    <s v="New York City"/>
    <s v="New York"/>
    <n v="10009"/>
    <s v="East"/>
    <s v="OFF-BI-10003712"/>
    <x v="1"/>
    <x v="8"/>
    <s v="Acco Pressboard Covers with Storage Hooks, 14 7/8&quot; x 11&quot;, Light Blue"/>
    <x v="3560"/>
    <n v="2"/>
    <n v="0.2"/>
    <n v="2.8477999999999994"/>
  </r>
  <r>
    <n v="4762"/>
    <x v="2358"/>
    <n v="2013"/>
    <x v="945"/>
    <d v="2014-01-05T00:00:00"/>
    <s v="Standard Class"/>
    <s v="BM-11785"/>
    <s v="Bryan Mills"/>
    <s v="Consumer"/>
    <s v="United States"/>
    <s v="Columbus"/>
    <s v="Ohio"/>
    <n v="43229"/>
    <s v="East"/>
    <s v="OFF-LA-10003720"/>
    <x v="1"/>
    <x v="2"/>
    <s v="Avery 487"/>
    <x v="2184"/>
    <n v="2"/>
    <n v="0.2"/>
    <n v="1.9925999999999999"/>
  </r>
  <r>
    <n v="4763"/>
    <x v="2358"/>
    <n v="2013"/>
    <x v="945"/>
    <d v="2014-01-05T00:00:00"/>
    <s v="Standard Class"/>
    <s v="BM-11785"/>
    <s v="Bryan Mills"/>
    <s v="Consumer"/>
    <s v="United States"/>
    <s v="Columbus"/>
    <s v="Ohio"/>
    <n v="43229"/>
    <s v="East"/>
    <s v="OFF-SU-10001664"/>
    <x v="1"/>
    <x v="14"/>
    <s v="Acme Office Executive Series Stainless Steel Trimmers"/>
    <x v="3561"/>
    <n v="2"/>
    <n v="0.2"/>
    <n v="1.0284"/>
  </r>
  <r>
    <n v="4764"/>
    <x v="2359"/>
    <n v="2011"/>
    <x v="328"/>
    <d v="2011-09-21T00:00:00"/>
    <s v="Standard Class"/>
    <s v="NR-18550"/>
    <s v="Nick Radford"/>
    <s v="Consumer"/>
    <s v="United States"/>
    <s v="Chula Vista"/>
    <s v="California"/>
    <n v="91911"/>
    <s v="West"/>
    <s v="OFF-EN-10001453"/>
    <x v="1"/>
    <x v="12"/>
    <s v="Tyvek Interoffice Envelopes, 9 1/2&quot; x 12 1/2&quot;, 100/Box"/>
    <x v="1101"/>
    <n v="3"/>
    <n v="0"/>
    <n v="85.981799999999993"/>
  </r>
  <r>
    <n v="4765"/>
    <x v="2360"/>
    <n v="2014"/>
    <x v="221"/>
    <d v="2014-11-28T00:00:00"/>
    <s v="First Class"/>
    <s v="PG-18820"/>
    <s v="Patrick Gardner"/>
    <s v="Consumer"/>
    <s v="United States"/>
    <s v="San Francisco"/>
    <s v="California"/>
    <n v="94110"/>
    <s v="West"/>
    <s v="OFF-AR-10001860"/>
    <x v="1"/>
    <x v="6"/>
    <s v="BIC Liqua Brite Liner"/>
    <x v="3562"/>
    <n v="4"/>
    <n v="0"/>
    <n v="9.9936000000000007"/>
  </r>
  <r>
    <n v="4766"/>
    <x v="2361"/>
    <n v="2012"/>
    <x v="999"/>
    <d v="2012-04-28T00:00:00"/>
    <s v="Standard Class"/>
    <s v="DB-13270"/>
    <s v="Deborah Brumfield"/>
    <s v="Home Office"/>
    <s v="United States"/>
    <s v="New York City"/>
    <s v="New York"/>
    <n v="10009"/>
    <s v="East"/>
    <s v="OFF-AR-10001044"/>
    <x v="1"/>
    <x v="6"/>
    <s v="BOSTON Ranger #55 Pencil Sharpener, Black"/>
    <x v="2467"/>
    <n v="1"/>
    <n v="0"/>
    <n v="7.5370999999999988"/>
  </r>
  <r>
    <n v="4767"/>
    <x v="2362"/>
    <n v="2012"/>
    <x v="1000"/>
    <d v="2012-03-12T00:00:00"/>
    <s v="First Class"/>
    <s v="NS-18640"/>
    <s v="Noel Staavos"/>
    <s v="Corporate"/>
    <s v="United States"/>
    <s v="San Antonio"/>
    <s v="Texas"/>
    <n v="78207"/>
    <s v="Central"/>
    <s v="TEC-AC-10002473"/>
    <x v="2"/>
    <x v="11"/>
    <s v="Maxell 4.7GB DVD-R"/>
    <x v="3563"/>
    <n v="5"/>
    <n v="0.2"/>
    <n v="29.798999999999999"/>
  </r>
  <r>
    <n v="4768"/>
    <x v="2362"/>
    <n v="2012"/>
    <x v="1000"/>
    <d v="2012-03-12T00:00:00"/>
    <s v="First Class"/>
    <s v="NS-18640"/>
    <s v="Noel Staavos"/>
    <s v="Corporate"/>
    <s v="United States"/>
    <s v="San Antonio"/>
    <s v="Texas"/>
    <n v="78207"/>
    <s v="Central"/>
    <s v="TEC-PH-10001809"/>
    <x v="2"/>
    <x v="7"/>
    <s v="Panasonic KX T7736-B Digital phone"/>
    <x v="3564"/>
    <n v="3"/>
    <n v="0.2"/>
    <n v="22.492499999999993"/>
  </r>
  <r>
    <n v="4769"/>
    <x v="2363"/>
    <n v="2014"/>
    <x v="455"/>
    <d v="2014-06-04T00:00:00"/>
    <s v="Same Day"/>
    <s v="CS-11860"/>
    <s v="Cari Schnelling"/>
    <s v="Consumer"/>
    <s v="United States"/>
    <s v="Jacksonville"/>
    <s v="North Carolina"/>
    <n v="28540"/>
    <s v="South"/>
    <s v="OFF-PA-10004733"/>
    <x v="1"/>
    <x v="10"/>
    <s v="Things To Do Today Spiral Book"/>
    <x v="869"/>
    <n v="4"/>
    <n v="0.2"/>
    <n v="9.1871999999999989"/>
  </r>
  <r>
    <n v="4770"/>
    <x v="2364"/>
    <n v="2013"/>
    <x v="251"/>
    <d v="2013-09-25T00:00:00"/>
    <s v="Second Class"/>
    <s v="CC-12430"/>
    <s v="Chuck Clark"/>
    <s v="Home Office"/>
    <s v="United States"/>
    <s v="San Francisco"/>
    <s v="California"/>
    <n v="94109"/>
    <s v="West"/>
    <s v="OFF-BI-10003355"/>
    <x v="1"/>
    <x v="8"/>
    <s v="Cardinal Holdit Business Card Pockets"/>
    <x v="1655"/>
    <n v="3"/>
    <n v="0.2"/>
    <n v="4.1832000000000003"/>
  </r>
  <r>
    <n v="4771"/>
    <x v="2364"/>
    <n v="2013"/>
    <x v="251"/>
    <d v="2013-09-25T00:00:00"/>
    <s v="Second Class"/>
    <s v="CC-12430"/>
    <s v="Chuck Clark"/>
    <s v="Home Office"/>
    <s v="United States"/>
    <s v="San Francisco"/>
    <s v="California"/>
    <n v="94109"/>
    <s v="West"/>
    <s v="OFF-SU-10001212"/>
    <x v="1"/>
    <x v="14"/>
    <s v="Kleencut Forged Office Shears by Acme United Corporation"/>
    <x v="875"/>
    <n v="3"/>
    <n v="0"/>
    <n v="1.8719999999999997"/>
  </r>
  <r>
    <n v="4772"/>
    <x v="2365"/>
    <n v="2011"/>
    <x v="656"/>
    <d v="2011-11-03T00:00:00"/>
    <s v="Second Class"/>
    <s v="AC-10450"/>
    <s v="Amy Cox"/>
    <s v="Consumer"/>
    <s v="United States"/>
    <s v="Avondale"/>
    <s v="Arizona"/>
    <n v="85323"/>
    <s v="West"/>
    <s v="TEC-PH-10000486"/>
    <x v="2"/>
    <x v="7"/>
    <s v="Plantronics HL10 Handset Lifter"/>
    <x v="3565"/>
    <n v="8"/>
    <n v="0.2"/>
    <n v="83.512799999999913"/>
  </r>
  <r>
    <n v="4773"/>
    <x v="2366"/>
    <n v="2014"/>
    <x v="51"/>
    <d v="2014-11-28T00:00:00"/>
    <s v="Standard Class"/>
    <s v="CM-12385"/>
    <s v="Christopher Martinez"/>
    <s v="Consumer"/>
    <s v="United States"/>
    <s v="Chicago"/>
    <s v="Illinois"/>
    <n v="60610"/>
    <s v="Central"/>
    <s v="FUR-FU-10004909"/>
    <x v="0"/>
    <x v="5"/>
    <s v="Contemporary Wood/Metal Frame"/>
    <x v="3566"/>
    <n v="1"/>
    <n v="0.6"/>
    <n v="-4.0400000000000009"/>
  </r>
  <r>
    <n v="4774"/>
    <x v="2366"/>
    <n v="2014"/>
    <x v="51"/>
    <d v="2014-11-28T00:00:00"/>
    <s v="Standard Class"/>
    <s v="CM-12385"/>
    <s v="Christopher Martinez"/>
    <s v="Consumer"/>
    <s v="United States"/>
    <s v="Chicago"/>
    <s v="Illinois"/>
    <n v="60610"/>
    <s v="Central"/>
    <s v="OFF-LA-10001613"/>
    <x v="1"/>
    <x v="2"/>
    <s v="Avery File Folder Labels"/>
    <x v="132"/>
    <n v="5"/>
    <n v="0.2"/>
    <n v="4.1760000000000002"/>
  </r>
  <r>
    <n v="4775"/>
    <x v="2366"/>
    <n v="2014"/>
    <x v="51"/>
    <d v="2014-11-28T00:00:00"/>
    <s v="Standard Class"/>
    <s v="CM-12385"/>
    <s v="Christopher Martinez"/>
    <s v="Consumer"/>
    <s v="United States"/>
    <s v="Chicago"/>
    <s v="Illinois"/>
    <n v="60610"/>
    <s v="Central"/>
    <s v="TEC-PH-10004447"/>
    <x v="2"/>
    <x v="7"/>
    <s v="Toshiba IPT2010-SD IP Telephone"/>
    <x v="2705"/>
    <n v="2"/>
    <n v="0.2"/>
    <n v="16.678799999999995"/>
  </r>
  <r>
    <n v="4776"/>
    <x v="2367"/>
    <n v="2014"/>
    <x v="673"/>
    <d v="2014-11-22T00:00:00"/>
    <s v="Standard Class"/>
    <s v="EK-13795"/>
    <s v="Eileen Kiefer"/>
    <s v="Home Office"/>
    <s v="United States"/>
    <s v="Escondido"/>
    <s v="California"/>
    <n v="92025"/>
    <s v="West"/>
    <s v="OFF-AR-10000255"/>
    <x v="1"/>
    <x v="6"/>
    <s v="Newell 328"/>
    <x v="371"/>
    <n v="4"/>
    <n v="0"/>
    <n v="6.073599999999999"/>
  </r>
  <r>
    <n v="4777"/>
    <x v="2368"/>
    <n v="2013"/>
    <x v="317"/>
    <d v="2013-02-23T00:00:00"/>
    <s v="Second Class"/>
    <s v="CK-12760"/>
    <s v="Cyma Kinney"/>
    <s v="Corporate"/>
    <s v="United States"/>
    <s v="Long Beach"/>
    <s v="New York"/>
    <n v="11561"/>
    <s v="East"/>
    <s v="OFF-LA-10004425"/>
    <x v="1"/>
    <x v="2"/>
    <s v="Staples"/>
    <x v="1313"/>
    <n v="3"/>
    <n v="0"/>
    <n v="4.0749000000000004"/>
  </r>
  <r>
    <n v="4778"/>
    <x v="2368"/>
    <n v="2013"/>
    <x v="317"/>
    <d v="2013-02-23T00:00:00"/>
    <s v="Second Class"/>
    <s v="CK-12760"/>
    <s v="Cyma Kinney"/>
    <s v="Corporate"/>
    <s v="United States"/>
    <s v="Long Beach"/>
    <s v="New York"/>
    <n v="11561"/>
    <s v="East"/>
    <s v="OFF-SU-10001664"/>
    <x v="1"/>
    <x v="14"/>
    <s v="Acme Office Executive Series Stainless Steel Trimmers"/>
    <x v="3567"/>
    <n v="3"/>
    <n v="0"/>
    <n v="6.6846000000000005"/>
  </r>
  <r>
    <n v="4779"/>
    <x v="2369"/>
    <n v="2014"/>
    <x v="659"/>
    <d v="2014-11-12T00:00:00"/>
    <s v="Standard Class"/>
    <s v="PK-19075"/>
    <s v="Pete Kriz"/>
    <s v="Consumer"/>
    <s v="United States"/>
    <s v="Newark"/>
    <s v="Delaware"/>
    <n v="19711"/>
    <s v="East"/>
    <s v="OFF-AP-10000696"/>
    <x v="1"/>
    <x v="9"/>
    <s v="Holmes Odor Grabber"/>
    <x v="3568"/>
    <n v="7"/>
    <n v="0"/>
    <n v="33.310199999999995"/>
  </r>
  <r>
    <n v="4780"/>
    <x v="2370"/>
    <n v="2011"/>
    <x v="1001"/>
    <d v="2011-07-10T00:00:00"/>
    <s v="First Class"/>
    <s v="MH-18025"/>
    <s v="Michelle Huthwaite"/>
    <s v="Consumer"/>
    <s v="United States"/>
    <s v="Buffalo"/>
    <s v="New York"/>
    <n v="14215"/>
    <s v="East"/>
    <s v="FUR-CH-10002647"/>
    <x v="0"/>
    <x v="1"/>
    <s v="Situations Contoured Folding Chairs, 4/Set"/>
    <x v="3569"/>
    <n v="1"/>
    <n v="0.1"/>
    <n v="10.647000000000004"/>
  </r>
  <r>
    <n v="4781"/>
    <x v="2371"/>
    <n v="2011"/>
    <x v="845"/>
    <d v="2011-11-12T00:00:00"/>
    <s v="Standard Class"/>
    <s v="SC-20725"/>
    <s v="Steven Cartwright"/>
    <s v="Consumer"/>
    <s v="United States"/>
    <s v="Houston"/>
    <s v="Texas"/>
    <n v="77070"/>
    <s v="Central"/>
    <s v="FUR-CH-10002758"/>
    <x v="0"/>
    <x v="1"/>
    <s v="Hon Deluxe Fabric Upholstered Stacking Chairs, Squared Back"/>
    <x v="3570"/>
    <n v="4"/>
    <n v="0.3"/>
    <n v="0"/>
  </r>
  <r>
    <n v="4782"/>
    <x v="2371"/>
    <n v="2011"/>
    <x v="845"/>
    <d v="2011-11-12T00:00:00"/>
    <s v="Standard Class"/>
    <s v="SC-20725"/>
    <s v="Steven Cartwright"/>
    <s v="Consumer"/>
    <s v="United States"/>
    <s v="Houston"/>
    <s v="Texas"/>
    <n v="77070"/>
    <s v="Central"/>
    <s v="OFF-BI-10000201"/>
    <x v="1"/>
    <x v="8"/>
    <s v="Avery Triangle Shaped Sheet Lifters, Black, 2/Pack"/>
    <x v="3571"/>
    <n v="3"/>
    <n v="0.8"/>
    <n v="-2.214"/>
  </r>
  <r>
    <n v="4783"/>
    <x v="2371"/>
    <n v="2011"/>
    <x v="845"/>
    <d v="2011-11-12T00:00:00"/>
    <s v="Standard Class"/>
    <s v="SC-20725"/>
    <s v="Steven Cartwright"/>
    <s v="Consumer"/>
    <s v="United States"/>
    <s v="Houston"/>
    <s v="Texas"/>
    <n v="77070"/>
    <s v="Central"/>
    <s v="OFF-SU-10004115"/>
    <x v="1"/>
    <x v="14"/>
    <s v="Acme Stainless Steel Office Snips"/>
    <x v="3572"/>
    <n v="7"/>
    <n v="0.2"/>
    <n v="3.5623000000000022"/>
  </r>
  <r>
    <n v="4784"/>
    <x v="2372"/>
    <n v="2014"/>
    <x v="480"/>
    <d v="2014-02-02T00:00:00"/>
    <s v="Standard Class"/>
    <s v="GB-14575"/>
    <s v="Giulietta Baptist"/>
    <s v="Consumer"/>
    <s v="United States"/>
    <s v="Wichita"/>
    <s v="Kansas"/>
    <n v="67212"/>
    <s v="Central"/>
    <s v="OFF-PA-10000806"/>
    <x v="1"/>
    <x v="10"/>
    <s v="Xerox 1934"/>
    <x v="1007"/>
    <n v="5"/>
    <n v="0"/>
    <n v="137.15100000000001"/>
  </r>
  <r>
    <n v="4785"/>
    <x v="2373"/>
    <n v="2012"/>
    <x v="555"/>
    <d v="2012-12-16T00:00:00"/>
    <s v="Standard Class"/>
    <s v="IM-15070"/>
    <s v="Irene Maddox"/>
    <s v="Consumer"/>
    <s v="United States"/>
    <s v="Colorado Springs"/>
    <s v="Colorado"/>
    <n v="80906"/>
    <s v="West"/>
    <s v="OFF-AR-10001473"/>
    <x v="1"/>
    <x v="6"/>
    <s v="Newell 313"/>
    <x v="1332"/>
    <n v="5"/>
    <n v="0.2"/>
    <n v="1.1480000000000006"/>
  </r>
  <r>
    <n v="4786"/>
    <x v="2373"/>
    <n v="2012"/>
    <x v="555"/>
    <d v="2012-12-16T00:00:00"/>
    <s v="Standard Class"/>
    <s v="IM-15070"/>
    <s v="Irene Maddox"/>
    <s v="Consumer"/>
    <s v="United States"/>
    <s v="Colorado Springs"/>
    <s v="Colorado"/>
    <n v="80906"/>
    <s v="West"/>
    <s v="FUR-BO-10003450"/>
    <x v="0"/>
    <x v="0"/>
    <s v="Bush Westfield Collection Bookcases, Dark Cherry Finish"/>
    <x v="3573"/>
    <n v="4"/>
    <n v="0.7"/>
    <n v="-143.79040000000001"/>
  </r>
  <r>
    <n v="4787"/>
    <x v="2373"/>
    <n v="2012"/>
    <x v="555"/>
    <d v="2012-12-16T00:00:00"/>
    <s v="Standard Class"/>
    <s v="IM-15070"/>
    <s v="Irene Maddox"/>
    <s v="Consumer"/>
    <s v="United States"/>
    <s v="Colorado Springs"/>
    <s v="Colorado"/>
    <n v="80906"/>
    <s v="West"/>
    <s v="OFF-AR-10001545"/>
    <x v="1"/>
    <x v="6"/>
    <s v="Newell 326"/>
    <x v="1728"/>
    <n v="3"/>
    <n v="0.2"/>
    <n v="0.47519999999999984"/>
  </r>
  <r>
    <n v="4788"/>
    <x v="2373"/>
    <n v="2012"/>
    <x v="555"/>
    <d v="2012-12-16T00:00:00"/>
    <s v="Standard Class"/>
    <s v="IM-15070"/>
    <s v="Irene Maddox"/>
    <s v="Consumer"/>
    <s v="United States"/>
    <s v="Colorado Springs"/>
    <s v="Colorado"/>
    <n v="80906"/>
    <s v="West"/>
    <s v="TEC-AC-10004396"/>
    <x v="2"/>
    <x v="11"/>
    <s v="Logitech Keyboard K120"/>
    <x v="3574"/>
    <n v="4"/>
    <n v="0.2"/>
    <n v="-6.5339999999999954"/>
  </r>
  <r>
    <n v="4789"/>
    <x v="2373"/>
    <n v="2012"/>
    <x v="555"/>
    <d v="2012-12-16T00:00:00"/>
    <s v="Standard Class"/>
    <s v="IM-15070"/>
    <s v="Irene Maddox"/>
    <s v="Consumer"/>
    <s v="United States"/>
    <s v="Colorado Springs"/>
    <s v="Colorado"/>
    <n v="80906"/>
    <s v="West"/>
    <s v="FUR-FU-10002456"/>
    <x v="0"/>
    <x v="5"/>
    <s v="Master Caster Door Stop, Large Neon Orange"/>
    <x v="3575"/>
    <n v="9"/>
    <n v="0.2"/>
    <n v="15.069600000000007"/>
  </r>
  <r>
    <n v="4790"/>
    <x v="2373"/>
    <n v="2012"/>
    <x v="555"/>
    <d v="2012-12-16T00:00:00"/>
    <s v="Standard Class"/>
    <s v="IM-15070"/>
    <s v="Irene Maddox"/>
    <s v="Consumer"/>
    <s v="United States"/>
    <s v="Colorado Springs"/>
    <s v="Colorado"/>
    <n v="80906"/>
    <s v="West"/>
    <s v="FUR-FU-10001473"/>
    <x v="0"/>
    <x v="5"/>
    <s v="DAX Wood Document Frame"/>
    <x v="3576"/>
    <n v="5"/>
    <n v="0.2"/>
    <n v="10.983999999999996"/>
  </r>
  <r>
    <n v="4791"/>
    <x v="2373"/>
    <n v="2012"/>
    <x v="555"/>
    <d v="2012-12-16T00:00:00"/>
    <s v="Standard Class"/>
    <s v="IM-15070"/>
    <s v="Irene Maddox"/>
    <s v="Consumer"/>
    <s v="United States"/>
    <s v="Colorado Springs"/>
    <s v="Colorado"/>
    <n v="80906"/>
    <s v="West"/>
    <s v="FUR-TA-10000849"/>
    <x v="0"/>
    <x v="3"/>
    <s v="Bevis Rectangular Conference Tables"/>
    <x v="3577"/>
    <n v="5"/>
    <n v="0.5"/>
    <n v="-248.16599999999994"/>
  </r>
  <r>
    <n v="4792"/>
    <x v="2373"/>
    <n v="2012"/>
    <x v="555"/>
    <d v="2012-12-16T00:00:00"/>
    <s v="Standard Class"/>
    <s v="IM-15070"/>
    <s v="Irene Maddox"/>
    <s v="Consumer"/>
    <s v="United States"/>
    <s v="Colorado Springs"/>
    <s v="Colorado"/>
    <n v="80906"/>
    <s v="West"/>
    <s v="OFF-PA-10001166"/>
    <x v="1"/>
    <x v="10"/>
    <s v="Xerox 1932"/>
    <x v="633"/>
    <n v="3"/>
    <n v="0.2"/>
    <n v="28.706399999999991"/>
  </r>
  <r>
    <n v="4793"/>
    <x v="2373"/>
    <n v="2012"/>
    <x v="555"/>
    <d v="2012-12-16T00:00:00"/>
    <s v="Standard Class"/>
    <s v="IM-15070"/>
    <s v="Irene Maddox"/>
    <s v="Consumer"/>
    <s v="United States"/>
    <s v="Colorado Springs"/>
    <s v="Colorado"/>
    <n v="80906"/>
    <s v="West"/>
    <s v="OFF-PA-10003256"/>
    <x v="1"/>
    <x v="10"/>
    <s v="Avery Personal Creations Heavyweight Cards"/>
    <x v="3578"/>
    <n v="3"/>
    <n v="0.2"/>
    <n v="9.6935999999999964"/>
  </r>
  <r>
    <n v="4794"/>
    <x v="2374"/>
    <n v="2012"/>
    <x v="685"/>
    <d v="2012-07-04T00:00:00"/>
    <s v="Standard Class"/>
    <s v="MM-18055"/>
    <s v="Michelle Moray"/>
    <s v="Consumer"/>
    <s v="United States"/>
    <s v="New York City"/>
    <s v="New York"/>
    <n v="10011"/>
    <s v="East"/>
    <s v="OFF-PA-10002870"/>
    <x v="1"/>
    <x v="10"/>
    <s v="Ampad Phone Message Book, Recycled, 400 Message Capacity, 5 ¾” x 11”"/>
    <x v="1614"/>
    <n v="4"/>
    <n v="0"/>
    <n v="11.231999999999999"/>
  </r>
  <r>
    <n v="4795"/>
    <x v="2375"/>
    <n v="2012"/>
    <x v="199"/>
    <d v="2012-03-23T00:00:00"/>
    <s v="Standard Class"/>
    <s v="MF-18250"/>
    <s v="Monica Federle"/>
    <s v="Corporate"/>
    <s v="United States"/>
    <s v="Los Angeles"/>
    <s v="California"/>
    <n v="90036"/>
    <s v="West"/>
    <s v="FUR-FU-10001215"/>
    <x v="0"/>
    <x v="5"/>
    <s v="Howard Miller 11-1/2&quot; Diameter Brentwood Wall Clock"/>
    <x v="3579"/>
    <n v="1"/>
    <n v="0"/>
    <n v="18.114600000000003"/>
  </r>
  <r>
    <n v="4796"/>
    <x v="2376"/>
    <n v="2012"/>
    <x v="863"/>
    <d v="2012-08-17T00:00:00"/>
    <s v="Standard Class"/>
    <s v="CK-12595"/>
    <s v="Clytie Kelty"/>
    <s v="Consumer"/>
    <s v="United States"/>
    <s v="Marietta"/>
    <s v="Georgia"/>
    <n v="30062"/>
    <s v="South"/>
    <s v="OFF-BI-10004187"/>
    <x v="1"/>
    <x v="8"/>
    <s v="Staples"/>
    <x v="719"/>
    <n v="3"/>
    <n v="0"/>
    <n v="2.7071999999999994"/>
  </r>
  <r>
    <n v="4797"/>
    <x v="2377"/>
    <n v="2013"/>
    <x v="675"/>
    <d v="2013-05-20T00:00:00"/>
    <s v="Standard Class"/>
    <s v="MK-17905"/>
    <s v="Michael Kennedy"/>
    <s v="Corporate"/>
    <s v="United States"/>
    <s v="Jacksonville"/>
    <s v="Florida"/>
    <n v="32216"/>
    <s v="South"/>
    <s v="OFF-BI-10001718"/>
    <x v="1"/>
    <x v="8"/>
    <s v="GBC DocuBind P50 Personal Binding Machine"/>
    <x v="3580"/>
    <n v="3"/>
    <n v="0.7"/>
    <n v="-44.146199999999979"/>
  </r>
  <r>
    <n v="4798"/>
    <x v="2377"/>
    <n v="2013"/>
    <x v="675"/>
    <d v="2013-05-20T00:00:00"/>
    <s v="Standard Class"/>
    <s v="MK-17905"/>
    <s v="Michael Kennedy"/>
    <s v="Corporate"/>
    <s v="United States"/>
    <s v="Jacksonville"/>
    <s v="Florida"/>
    <n v="32216"/>
    <s v="South"/>
    <s v="OFF-PA-10004983"/>
    <x v="1"/>
    <x v="10"/>
    <s v="Xerox 23"/>
    <x v="277"/>
    <n v="6"/>
    <n v="0.2"/>
    <n v="10.8864"/>
  </r>
  <r>
    <n v="4799"/>
    <x v="2377"/>
    <n v="2013"/>
    <x v="675"/>
    <d v="2013-05-20T00:00:00"/>
    <s v="Standard Class"/>
    <s v="MK-17905"/>
    <s v="Michael Kennedy"/>
    <s v="Corporate"/>
    <s v="United States"/>
    <s v="Jacksonville"/>
    <s v="Florida"/>
    <n v="32216"/>
    <s v="South"/>
    <s v="FUR-FU-10002396"/>
    <x v="0"/>
    <x v="5"/>
    <s v="DAX Copper Panel Document Frame, 5 x 7 Size"/>
    <x v="3581"/>
    <n v="3"/>
    <n v="0.2"/>
    <n v="8.3028000000000031"/>
  </r>
  <r>
    <n v="4800"/>
    <x v="2377"/>
    <n v="2013"/>
    <x v="675"/>
    <d v="2013-05-20T00:00:00"/>
    <s v="Standard Class"/>
    <s v="MK-17905"/>
    <s v="Michael Kennedy"/>
    <s v="Corporate"/>
    <s v="United States"/>
    <s v="Jacksonville"/>
    <s v="Florida"/>
    <n v="32216"/>
    <s v="South"/>
    <s v="TEC-PH-10003988"/>
    <x v="2"/>
    <x v="7"/>
    <s v="LF Elite 3D Dazzle Designer Hard Case Cover, Lf Stylus Pen and Wiper For Apple Iphone 5c Mini Lite"/>
    <x v="3582"/>
    <n v="5"/>
    <n v="0.2"/>
    <n v="4.3600000000000012"/>
  </r>
  <r>
    <n v="4801"/>
    <x v="2377"/>
    <n v="2013"/>
    <x v="675"/>
    <d v="2013-05-20T00:00:00"/>
    <s v="Standard Class"/>
    <s v="MK-17905"/>
    <s v="Michael Kennedy"/>
    <s v="Corporate"/>
    <s v="United States"/>
    <s v="Jacksonville"/>
    <s v="Florida"/>
    <n v="32216"/>
    <s v="South"/>
    <s v="OFF-AR-10002467"/>
    <x v="1"/>
    <x v="6"/>
    <s v="Dixon Ticonderoga Pencils"/>
    <x v="411"/>
    <n v="2"/>
    <n v="0.2"/>
    <n v="0.41720000000000046"/>
  </r>
  <r>
    <n v="4802"/>
    <x v="2377"/>
    <n v="2013"/>
    <x v="675"/>
    <d v="2013-05-20T00:00:00"/>
    <s v="Standard Class"/>
    <s v="MK-17905"/>
    <s v="Michael Kennedy"/>
    <s v="Corporate"/>
    <s v="United States"/>
    <s v="Jacksonville"/>
    <s v="Florida"/>
    <n v="32216"/>
    <s v="South"/>
    <s v="OFF-BI-10004002"/>
    <x v="1"/>
    <x v="8"/>
    <s v="Wilson Jones International Size A4 Ring Binders"/>
    <x v="3583"/>
    <n v="2"/>
    <n v="0.7"/>
    <n v="-7.6119999999999983"/>
  </r>
  <r>
    <n v="4803"/>
    <x v="2377"/>
    <n v="2013"/>
    <x v="675"/>
    <d v="2013-05-20T00:00:00"/>
    <s v="Standard Class"/>
    <s v="MK-17905"/>
    <s v="Michael Kennedy"/>
    <s v="Corporate"/>
    <s v="United States"/>
    <s v="Jacksonville"/>
    <s v="Florida"/>
    <n v="32216"/>
    <s v="South"/>
    <s v="OFF-BI-10002309"/>
    <x v="1"/>
    <x v="8"/>
    <s v="Avery Heavy-Duty EZD  Binder With Locking Rings"/>
    <x v="3584"/>
    <n v="8"/>
    <n v="0.7"/>
    <n v="-9.8207999999999984"/>
  </r>
  <r>
    <n v="4804"/>
    <x v="2378"/>
    <n v="2014"/>
    <x v="1002"/>
    <d v="2014-07-18T00:00:00"/>
    <s v="Second Class"/>
    <s v="MH-17455"/>
    <s v="Mark Hamilton"/>
    <s v="Consumer"/>
    <s v="United States"/>
    <s v="Philadelphia"/>
    <s v="Pennsylvania"/>
    <n v="19140"/>
    <s v="East"/>
    <s v="TEC-PH-10003885"/>
    <x v="2"/>
    <x v="7"/>
    <s v="Cisco SPA508G"/>
    <x v="3585"/>
    <n v="1"/>
    <n v="0.4"/>
    <n v="-7.2589000000000041"/>
  </r>
  <r>
    <n v="4805"/>
    <x v="2378"/>
    <n v="2014"/>
    <x v="1002"/>
    <d v="2014-07-18T00:00:00"/>
    <s v="Second Class"/>
    <s v="MH-17455"/>
    <s v="Mark Hamilton"/>
    <s v="Consumer"/>
    <s v="United States"/>
    <s v="Philadelphia"/>
    <s v="Pennsylvania"/>
    <n v="19140"/>
    <s v="East"/>
    <s v="FUR-FU-10002501"/>
    <x v="0"/>
    <x v="5"/>
    <s v="Nu-Dell Executive Frame"/>
    <x v="3586"/>
    <n v="9"/>
    <n v="0.2"/>
    <n v="19.339199999999998"/>
  </r>
  <r>
    <n v="4806"/>
    <x v="2379"/>
    <n v="2012"/>
    <x v="6"/>
    <d v="2012-11-25T00:00:00"/>
    <s v="Second Class"/>
    <s v="NG-18430"/>
    <s v="Nathan Gelder"/>
    <s v="Consumer"/>
    <s v="United States"/>
    <s v="Los Angeles"/>
    <s v="California"/>
    <n v="90008"/>
    <s v="West"/>
    <s v="OFF-PA-10000176"/>
    <x v="1"/>
    <x v="10"/>
    <s v="Xerox 1887"/>
    <x v="2479"/>
    <n v="2"/>
    <n v="0"/>
    <n v="18.211199999999998"/>
  </r>
  <r>
    <n v="4807"/>
    <x v="2379"/>
    <n v="2012"/>
    <x v="6"/>
    <d v="2012-11-25T00:00:00"/>
    <s v="Second Class"/>
    <s v="NG-18430"/>
    <s v="Nathan Gelder"/>
    <s v="Consumer"/>
    <s v="United States"/>
    <s v="Los Angeles"/>
    <s v="California"/>
    <n v="90008"/>
    <s v="West"/>
    <s v="OFF-PA-10000327"/>
    <x v="1"/>
    <x v="10"/>
    <s v="Xerox 1971"/>
    <x v="3587"/>
    <n v="10"/>
    <n v="0"/>
    <n v="19.259999999999998"/>
  </r>
  <r>
    <n v="4808"/>
    <x v="2379"/>
    <n v="2012"/>
    <x v="6"/>
    <d v="2012-11-25T00:00:00"/>
    <s v="Second Class"/>
    <s v="NG-18430"/>
    <s v="Nathan Gelder"/>
    <s v="Consumer"/>
    <s v="United States"/>
    <s v="Los Angeles"/>
    <s v="California"/>
    <n v="90008"/>
    <s v="West"/>
    <s v="OFF-ST-10004634"/>
    <x v="1"/>
    <x v="4"/>
    <s v="Personal Folder Holder, Ebony"/>
    <x v="687"/>
    <n v="3"/>
    <n v="0"/>
    <n v="10.088999999999999"/>
  </r>
  <r>
    <n v="4809"/>
    <x v="2380"/>
    <n v="2011"/>
    <x v="533"/>
    <d v="2011-11-28T00:00:00"/>
    <s v="Standard Class"/>
    <s v="PB-19210"/>
    <s v="Phillip Breyer"/>
    <s v="Corporate"/>
    <s v="United States"/>
    <s v="Philadelphia"/>
    <s v="Pennsylvania"/>
    <n v="19134"/>
    <s v="East"/>
    <s v="OFF-EN-10003040"/>
    <x v="1"/>
    <x v="12"/>
    <s v="Quality Park Security Envelopes"/>
    <x v="3588"/>
    <n v="3"/>
    <n v="0.2"/>
    <n v="21.197700000000001"/>
  </r>
  <r>
    <n v="4810"/>
    <x v="2381"/>
    <n v="2012"/>
    <x v="17"/>
    <d v="2012-12-30T00:00:00"/>
    <s v="First Class"/>
    <s v="RE-19450"/>
    <s v="Richard Eichhorn"/>
    <s v="Consumer"/>
    <s v="United States"/>
    <s v="Eau Claire"/>
    <s v="Wisconsin"/>
    <n v="54703"/>
    <s v="Central"/>
    <s v="OFF-PA-10003228"/>
    <x v="1"/>
    <x v="10"/>
    <s v="Xerox 1917"/>
    <x v="3589"/>
    <n v="4"/>
    <n v="0"/>
    <n v="91.950799999999987"/>
  </r>
  <r>
    <n v="4811"/>
    <x v="2381"/>
    <n v="2012"/>
    <x v="17"/>
    <d v="2012-12-30T00:00:00"/>
    <s v="First Class"/>
    <s v="RE-19450"/>
    <s v="Richard Eichhorn"/>
    <s v="Consumer"/>
    <s v="United States"/>
    <s v="Eau Claire"/>
    <s v="Wisconsin"/>
    <n v="54703"/>
    <s v="Central"/>
    <s v="TEC-PH-10004345"/>
    <x v="2"/>
    <x v="7"/>
    <s v="Cisco SPA 502G IP Phone"/>
    <x v="3590"/>
    <n v="2"/>
    <n v="0"/>
    <n v="71.97"/>
  </r>
  <r>
    <n v="4812"/>
    <x v="2382"/>
    <n v="2013"/>
    <x v="696"/>
    <d v="2013-11-20T00:00:00"/>
    <s v="Second Class"/>
    <s v="EB-14110"/>
    <s v="Eugene Barchas"/>
    <s v="Consumer"/>
    <s v="United States"/>
    <s v="Philadelphia"/>
    <s v="Pennsylvania"/>
    <n v="19134"/>
    <s v="East"/>
    <s v="FUR-CH-10000785"/>
    <x v="0"/>
    <x v="1"/>
    <s v="Global Ergonomic Managers Chair"/>
    <x v="3591"/>
    <n v="3"/>
    <n v="0.3"/>
    <n v="-21.717600000000004"/>
  </r>
  <r>
    <n v="4813"/>
    <x v="2382"/>
    <n v="2013"/>
    <x v="696"/>
    <d v="2013-11-20T00:00:00"/>
    <s v="Second Class"/>
    <s v="EB-14110"/>
    <s v="Eugene Barchas"/>
    <s v="Consumer"/>
    <s v="United States"/>
    <s v="Philadelphia"/>
    <s v="Pennsylvania"/>
    <n v="19134"/>
    <s v="East"/>
    <s v="TEC-CO-10004115"/>
    <x v="2"/>
    <x v="16"/>
    <s v="Sharp AL-1530CS Digital Copier"/>
    <x v="3592"/>
    <n v="4"/>
    <n v="0.4"/>
    <n v="179.99639999999999"/>
  </r>
  <r>
    <n v="4814"/>
    <x v="2382"/>
    <n v="2013"/>
    <x v="696"/>
    <d v="2013-11-20T00:00:00"/>
    <s v="Second Class"/>
    <s v="EB-14110"/>
    <s v="Eugene Barchas"/>
    <s v="Consumer"/>
    <s v="United States"/>
    <s v="Philadelphia"/>
    <s v="Pennsylvania"/>
    <n v="19134"/>
    <s v="East"/>
    <s v="FUR-FU-10002813"/>
    <x v="0"/>
    <x v="5"/>
    <s v="DAX Contemporary Wood Frame with Silver Metal Mat, Desktop, 11 x 14 Size"/>
    <x v="3593"/>
    <n v="3"/>
    <n v="0.2"/>
    <n v="9.7151999999999941"/>
  </r>
  <r>
    <n v="4815"/>
    <x v="2383"/>
    <n v="2013"/>
    <x v="541"/>
    <d v="2013-05-11T00:00:00"/>
    <s v="First Class"/>
    <s v="TB-21625"/>
    <s v="Trudy Brown"/>
    <s v="Consumer"/>
    <s v="United States"/>
    <s v="Los Angeles"/>
    <s v="California"/>
    <n v="90004"/>
    <s v="West"/>
    <s v="OFF-PA-10002751"/>
    <x v="1"/>
    <x v="10"/>
    <s v="Xerox 1920"/>
    <x v="1465"/>
    <n v="3"/>
    <n v="0"/>
    <n v="8.0730000000000004"/>
  </r>
  <r>
    <n v="4816"/>
    <x v="2384"/>
    <n v="2011"/>
    <x v="58"/>
    <d v="2011-12-31T00:00:00"/>
    <s v="Standard Class"/>
    <s v="MG-17695"/>
    <s v="Maureen Gnade"/>
    <s v="Consumer"/>
    <s v="United States"/>
    <s v="Philadelphia"/>
    <s v="Pennsylvania"/>
    <n v="19134"/>
    <s v="East"/>
    <s v="OFF-PA-10004569"/>
    <x v="1"/>
    <x v="10"/>
    <s v="Wirebound Message Books, Two 4 1/4&quot; x 5&quot; Forms per Page"/>
    <x v="3594"/>
    <n v="3"/>
    <n v="0.2"/>
    <n v="6.1640999999999995"/>
  </r>
  <r>
    <n v="4817"/>
    <x v="2384"/>
    <n v="2011"/>
    <x v="58"/>
    <d v="2011-12-31T00:00:00"/>
    <s v="Standard Class"/>
    <s v="MG-17695"/>
    <s v="Maureen Gnade"/>
    <s v="Consumer"/>
    <s v="United States"/>
    <s v="Philadelphia"/>
    <s v="Pennsylvania"/>
    <n v="19134"/>
    <s v="East"/>
    <s v="OFF-AP-10002998"/>
    <x v="1"/>
    <x v="9"/>
    <s v="Holmes 99% HEPA Air Purifier"/>
    <x v="3595"/>
    <n v="2"/>
    <n v="0.2"/>
    <n v="5.6315999999999971"/>
  </r>
  <r>
    <n v="4818"/>
    <x v="2384"/>
    <n v="2011"/>
    <x v="58"/>
    <d v="2011-12-31T00:00:00"/>
    <s v="Standard Class"/>
    <s v="MG-17695"/>
    <s v="Maureen Gnade"/>
    <s v="Consumer"/>
    <s v="United States"/>
    <s v="Philadelphia"/>
    <s v="Pennsylvania"/>
    <n v="19134"/>
    <s v="East"/>
    <s v="OFF-AP-10003287"/>
    <x v="1"/>
    <x v="9"/>
    <s v="Tripp Lite TLP810NET Broadband Surge for Modem/Fax"/>
    <x v="3596"/>
    <n v="2"/>
    <n v="0.2"/>
    <n v="8.1551999999999971"/>
  </r>
  <r>
    <n v="4819"/>
    <x v="2384"/>
    <n v="2011"/>
    <x v="58"/>
    <d v="2011-12-31T00:00:00"/>
    <s v="Standard Class"/>
    <s v="MG-17695"/>
    <s v="Maureen Gnade"/>
    <s v="Consumer"/>
    <s v="United States"/>
    <s v="Philadelphia"/>
    <s v="Pennsylvania"/>
    <n v="19134"/>
    <s v="East"/>
    <s v="OFF-ST-10001370"/>
    <x v="1"/>
    <x v="4"/>
    <s v="Sensible Storage WireTech Storage Systems"/>
    <x v="3597"/>
    <n v="4"/>
    <n v="0.2"/>
    <n v="-42.588000000000036"/>
  </r>
  <r>
    <n v="4820"/>
    <x v="2385"/>
    <n v="2014"/>
    <x v="110"/>
    <d v="2014-06-15T00:00:00"/>
    <s v="Standard Class"/>
    <s v="LW-17125"/>
    <s v="Liz Willingham"/>
    <s v="Consumer"/>
    <s v="United States"/>
    <s v="Norwich"/>
    <s v="Connecticut"/>
    <n v="6360"/>
    <s v="East"/>
    <s v="OFF-BI-10004040"/>
    <x v="1"/>
    <x v="8"/>
    <s v="Wilson Jones Impact Binders"/>
    <x v="3598"/>
    <n v="2"/>
    <n v="0"/>
    <n v="5.0763999999999996"/>
  </r>
  <r>
    <n v="4821"/>
    <x v="2386"/>
    <n v="2012"/>
    <x v="1003"/>
    <d v="2012-04-11T00:00:00"/>
    <s v="Standard Class"/>
    <s v="PF-19120"/>
    <s v="Peter Fuller"/>
    <s v="Consumer"/>
    <s v="United States"/>
    <s v="San Antonio"/>
    <s v="Texas"/>
    <n v="78207"/>
    <s v="Central"/>
    <s v="OFF-AP-10002651"/>
    <x v="1"/>
    <x v="9"/>
    <s v="Hoover Upright Vacuum With Dirt Cup"/>
    <x v="3599"/>
    <n v="8"/>
    <n v="0.8"/>
    <n v="-1181.2824000000003"/>
  </r>
  <r>
    <n v="4822"/>
    <x v="2386"/>
    <n v="2012"/>
    <x v="1003"/>
    <d v="2012-04-11T00:00:00"/>
    <s v="Standard Class"/>
    <s v="PF-19120"/>
    <s v="Peter Fuller"/>
    <s v="Consumer"/>
    <s v="United States"/>
    <s v="San Antonio"/>
    <s v="Texas"/>
    <n v="78207"/>
    <s v="Central"/>
    <s v="TEC-AC-10002402"/>
    <x v="2"/>
    <x v="11"/>
    <s v="Razer Kraken PRO Over Ear PC and Music Headset"/>
    <x v="3130"/>
    <n v="6"/>
    <n v="0.2"/>
    <n v="47.993999999999971"/>
  </r>
  <r>
    <n v="4823"/>
    <x v="2387"/>
    <n v="2013"/>
    <x v="212"/>
    <d v="2013-07-12T00:00:00"/>
    <s v="Same Day"/>
    <s v="NZ-18565"/>
    <s v="Nick Zandusky"/>
    <s v="Home Office"/>
    <s v="United States"/>
    <s v="Yuma"/>
    <s v="Arizona"/>
    <n v="85364"/>
    <s v="West"/>
    <s v="OFF-BI-10001658"/>
    <x v="1"/>
    <x v="8"/>
    <s v="GBC Standard Therm-A-Bind Covers"/>
    <x v="3600"/>
    <n v="6"/>
    <n v="0.7"/>
    <n v="-35.884799999999984"/>
  </r>
  <r>
    <n v="4824"/>
    <x v="2388"/>
    <n v="2013"/>
    <x v="831"/>
    <d v="2013-11-27T00:00:00"/>
    <s v="Standard Class"/>
    <s v="CK-12205"/>
    <s v="Chloris Kastensmidt"/>
    <s v="Consumer"/>
    <s v="United States"/>
    <s v="Columbus"/>
    <s v="Ohio"/>
    <n v="43229"/>
    <s v="East"/>
    <s v="TEC-MA-10000752"/>
    <x v="2"/>
    <x v="15"/>
    <s v="Texas Instrument TI-15 Fraction Calculator"/>
    <x v="3601"/>
    <n v="7"/>
    <n v="0.7"/>
    <n v="-24.275999999999996"/>
  </r>
  <r>
    <n v="4825"/>
    <x v="2388"/>
    <n v="2013"/>
    <x v="831"/>
    <d v="2013-11-27T00:00:00"/>
    <s v="Standard Class"/>
    <s v="CK-12205"/>
    <s v="Chloris Kastensmidt"/>
    <s v="Consumer"/>
    <s v="United States"/>
    <s v="Columbus"/>
    <s v="Ohio"/>
    <n v="43229"/>
    <s v="East"/>
    <s v="FUR-CH-10003817"/>
    <x v="0"/>
    <x v="1"/>
    <s v="Global Value Steno Chair, Gray"/>
    <x v="3602"/>
    <n v="3"/>
    <n v="0.3"/>
    <n v="-9.1109999999999971"/>
  </r>
  <r>
    <n v="4826"/>
    <x v="2388"/>
    <n v="2013"/>
    <x v="831"/>
    <d v="2013-11-27T00:00:00"/>
    <s v="Standard Class"/>
    <s v="CK-12205"/>
    <s v="Chloris Kastensmidt"/>
    <s v="Consumer"/>
    <s v="United States"/>
    <s v="Columbus"/>
    <s v="Ohio"/>
    <n v="43229"/>
    <s v="East"/>
    <s v="FUR-FU-10001876"/>
    <x v="0"/>
    <x v="5"/>
    <s v="Computer Room Manger, 14&quot;"/>
    <x v="2540"/>
    <n v="3"/>
    <n v="0.2"/>
    <n v="15.590399999999995"/>
  </r>
  <r>
    <n v="4827"/>
    <x v="2389"/>
    <n v="2014"/>
    <x v="105"/>
    <d v="2014-11-16T00:00:00"/>
    <s v="First Class"/>
    <s v="JE-15610"/>
    <s v="Jim Epp"/>
    <s v="Corporate"/>
    <s v="United States"/>
    <s v="Los Angeles"/>
    <s v="California"/>
    <n v="90036"/>
    <s v="West"/>
    <s v="OFF-BI-10003460"/>
    <x v="1"/>
    <x v="8"/>
    <s v="Acco 3-Hole Punch"/>
    <x v="3603"/>
    <n v="4"/>
    <n v="0.2"/>
    <n v="4.9055999999999997"/>
  </r>
  <r>
    <n v="4828"/>
    <x v="2390"/>
    <n v="2011"/>
    <x v="301"/>
    <d v="2011-11-08T00:00:00"/>
    <s v="Standard Class"/>
    <s v="JO-15145"/>
    <s v="Jack O'Briant"/>
    <s v="Corporate"/>
    <s v="United States"/>
    <s v="Richmond"/>
    <s v="Kentucky"/>
    <n v="40475"/>
    <s v="South"/>
    <s v="OFF-ST-10000464"/>
    <x v="1"/>
    <x v="4"/>
    <s v="Multi-Use Personal File Cart and Caster Set, Three Stacking Bins"/>
    <x v="2876"/>
    <n v="2"/>
    <n v="0"/>
    <n v="19.465600000000002"/>
  </r>
  <r>
    <n v="4829"/>
    <x v="2390"/>
    <n v="2011"/>
    <x v="301"/>
    <d v="2011-11-08T00:00:00"/>
    <s v="Standard Class"/>
    <s v="JO-15145"/>
    <s v="Jack O'Briant"/>
    <s v="Corporate"/>
    <s v="United States"/>
    <s v="Richmond"/>
    <s v="Kentucky"/>
    <n v="40475"/>
    <s v="South"/>
    <s v="OFF-AR-10001919"/>
    <x v="1"/>
    <x v="6"/>
    <s v="OIC #2 Pencils, Medium Soft"/>
    <x v="719"/>
    <n v="3"/>
    <n v="0"/>
    <n v="1.6355999999999997"/>
  </r>
  <r>
    <n v="4830"/>
    <x v="2391"/>
    <n v="2013"/>
    <x v="666"/>
    <d v="2013-05-22T00:00:00"/>
    <s v="Standard Class"/>
    <s v="TT-21220"/>
    <s v="Thomas Thornton"/>
    <s v="Consumer"/>
    <s v="United States"/>
    <s v="New York City"/>
    <s v="New York"/>
    <n v="10035"/>
    <s v="East"/>
    <s v="OFF-BI-10002393"/>
    <x v="1"/>
    <x v="8"/>
    <s v="Binder Posts"/>
    <x v="3604"/>
    <n v="3"/>
    <n v="0.2"/>
    <n v="4.4771999999999998"/>
  </r>
  <r>
    <n v="4831"/>
    <x v="2392"/>
    <n v="2011"/>
    <x v="845"/>
    <d v="2011-11-12T00:00:00"/>
    <s v="Standard Class"/>
    <s v="MS-17365"/>
    <s v="Maribeth Schnelling"/>
    <s v="Consumer"/>
    <s v="United States"/>
    <s v="Wausau"/>
    <s v="Wisconsin"/>
    <n v="54401"/>
    <s v="Central"/>
    <s v="OFF-AP-10001293"/>
    <x v="1"/>
    <x v="9"/>
    <s v="Belkin 8 Outlet Surge Protector"/>
    <x v="3605"/>
    <n v="6"/>
    <n v="0"/>
    <n v="68.846399999999988"/>
  </r>
  <r>
    <n v="4832"/>
    <x v="2392"/>
    <n v="2011"/>
    <x v="845"/>
    <d v="2011-11-12T00:00:00"/>
    <s v="Standard Class"/>
    <s v="MS-17365"/>
    <s v="Maribeth Schnelling"/>
    <s v="Consumer"/>
    <s v="United States"/>
    <s v="Wausau"/>
    <s v="Wisconsin"/>
    <n v="54401"/>
    <s v="Central"/>
    <s v="OFF-ST-10004258"/>
    <x v="1"/>
    <x v="4"/>
    <s v="Portable Personal File Box"/>
    <x v="905"/>
    <n v="3"/>
    <n v="0"/>
    <n v="9.8901000000000039"/>
  </r>
  <r>
    <n v="4833"/>
    <x v="2392"/>
    <n v="2011"/>
    <x v="845"/>
    <d v="2011-11-12T00:00:00"/>
    <s v="Standard Class"/>
    <s v="MS-17365"/>
    <s v="Maribeth Schnelling"/>
    <s v="Consumer"/>
    <s v="United States"/>
    <s v="Wausau"/>
    <s v="Wisconsin"/>
    <n v="54401"/>
    <s v="Central"/>
    <s v="OFF-ST-10002214"/>
    <x v="1"/>
    <x v="4"/>
    <s v="X-Rack File for Hanging Folders"/>
    <x v="2433"/>
    <n v="2"/>
    <n v="0"/>
    <n v="5.8707999999999991"/>
  </r>
  <r>
    <n v="4834"/>
    <x v="2392"/>
    <n v="2011"/>
    <x v="845"/>
    <d v="2011-11-12T00:00:00"/>
    <s v="Standard Class"/>
    <s v="MS-17365"/>
    <s v="Maribeth Schnelling"/>
    <s v="Consumer"/>
    <s v="United States"/>
    <s v="Wausau"/>
    <s v="Wisconsin"/>
    <n v="54401"/>
    <s v="Central"/>
    <s v="OFF-BI-10004970"/>
    <x v="1"/>
    <x v="8"/>
    <s v="ACCOHIDE 3-Ring Binder, Blue, 1&quot;"/>
    <x v="714"/>
    <n v="3"/>
    <n v="0"/>
    <n v="5.8232999999999997"/>
  </r>
  <r>
    <n v="4835"/>
    <x v="2393"/>
    <n v="2014"/>
    <x v="361"/>
    <d v="2014-10-11T00:00:00"/>
    <s v="Standard Class"/>
    <s v="MP-18175"/>
    <s v="Mike Pelletier"/>
    <s v="Home Office"/>
    <s v="United States"/>
    <s v="San Francisco"/>
    <s v="California"/>
    <n v="94110"/>
    <s v="West"/>
    <s v="OFF-BI-10002571"/>
    <x v="1"/>
    <x v="8"/>
    <s v="Avery Framed View Binder, EZD Ring (Locking), Navy, 1 1/2&quot;"/>
    <x v="3089"/>
    <n v="5"/>
    <n v="0.2"/>
    <n v="13.472999999999999"/>
  </r>
  <r>
    <n v="4836"/>
    <x v="2393"/>
    <n v="2014"/>
    <x v="361"/>
    <d v="2014-10-11T00:00:00"/>
    <s v="Standard Class"/>
    <s v="MP-18175"/>
    <s v="Mike Pelletier"/>
    <s v="Home Office"/>
    <s v="United States"/>
    <s v="San Francisco"/>
    <s v="California"/>
    <n v="94110"/>
    <s v="West"/>
    <s v="OFF-PA-10002581"/>
    <x v="1"/>
    <x v="10"/>
    <s v="Xerox 1951"/>
    <x v="1168"/>
    <n v="2"/>
    <n v="0"/>
    <n v="27.881999999999998"/>
  </r>
  <r>
    <n v="4837"/>
    <x v="2393"/>
    <n v="2014"/>
    <x v="361"/>
    <d v="2014-10-11T00:00:00"/>
    <s v="Standard Class"/>
    <s v="MP-18175"/>
    <s v="Mike Pelletier"/>
    <s v="Home Office"/>
    <s v="United States"/>
    <s v="San Francisco"/>
    <s v="California"/>
    <n v="94110"/>
    <s v="West"/>
    <s v="OFF-BI-10001097"/>
    <x v="1"/>
    <x v="8"/>
    <s v="Avery Hole Reinforcements"/>
    <x v="958"/>
    <n v="4"/>
    <n v="0.2"/>
    <n v="7.2267999999999999"/>
  </r>
  <r>
    <n v="4838"/>
    <x v="2394"/>
    <n v="2014"/>
    <x v="702"/>
    <d v="2014-06-04T00:00:00"/>
    <s v="First Class"/>
    <s v="FH-14350"/>
    <s v="Fred Harton"/>
    <s v="Consumer"/>
    <s v="United States"/>
    <s v="Dublin"/>
    <s v="Ohio"/>
    <n v="43017"/>
    <s v="East"/>
    <s v="OFF-BI-10003429"/>
    <x v="1"/>
    <x v="8"/>
    <s v="Cardinal HOLDit! Binder Insert Strips,Extra Strips"/>
    <x v="3606"/>
    <n v="2"/>
    <n v="0.7"/>
    <n v="-2.6585999999999999"/>
  </r>
  <r>
    <n v="4839"/>
    <x v="2394"/>
    <n v="2014"/>
    <x v="702"/>
    <d v="2014-06-04T00:00:00"/>
    <s v="First Class"/>
    <s v="FH-14350"/>
    <s v="Fred Harton"/>
    <s v="Consumer"/>
    <s v="United States"/>
    <s v="Dublin"/>
    <s v="Ohio"/>
    <n v="43017"/>
    <s v="East"/>
    <s v="OFF-PA-10000682"/>
    <x v="1"/>
    <x v="10"/>
    <s v="Xerox 1924"/>
    <x v="3607"/>
    <n v="6"/>
    <n v="0.2"/>
    <n v="10.057200000000002"/>
  </r>
  <r>
    <n v="4840"/>
    <x v="2394"/>
    <n v="2014"/>
    <x v="702"/>
    <d v="2014-06-04T00:00:00"/>
    <s v="First Class"/>
    <s v="FH-14350"/>
    <s v="Fred Harton"/>
    <s v="Consumer"/>
    <s v="United States"/>
    <s v="Dublin"/>
    <s v="Ohio"/>
    <n v="43017"/>
    <s v="East"/>
    <s v="TEC-PH-10001700"/>
    <x v="2"/>
    <x v="7"/>
    <s v="Panasonic KX-TG6844B Expandable Digital Cordless Telephone"/>
    <x v="3608"/>
    <n v="4"/>
    <n v="0.4"/>
    <n v="-34.314799999999991"/>
  </r>
  <r>
    <n v="4841"/>
    <x v="2395"/>
    <n v="2014"/>
    <x v="225"/>
    <d v="2014-11-26T00:00:00"/>
    <s v="Standard Class"/>
    <s v="SC-20050"/>
    <s v="Sample Company A"/>
    <s v="Home Office"/>
    <s v="United States"/>
    <s v="Henderson"/>
    <s v="Kentucky"/>
    <n v="42420"/>
    <s v="South"/>
    <s v="FUR-FU-10000629"/>
    <x v="0"/>
    <x v="5"/>
    <s v="9-3/4 Diameter Round Wall Clock"/>
    <x v="3609"/>
    <n v="2"/>
    <n v="0"/>
    <n v="11.583600000000001"/>
  </r>
  <r>
    <n v="4842"/>
    <x v="2396"/>
    <n v="2013"/>
    <x v="443"/>
    <d v="2013-12-29T00:00:00"/>
    <s v="Standard Class"/>
    <s v="NM-18520"/>
    <s v="Neoma Murray"/>
    <s v="Consumer"/>
    <s v="United States"/>
    <s v="Bowling Green"/>
    <s v="Ohio"/>
    <n v="43402"/>
    <s v="East"/>
    <s v="OFF-BI-10001267"/>
    <x v="1"/>
    <x v="8"/>
    <s v="Universal Recycled Hanging Pressboard Report Binders, Letter Size"/>
    <x v="3610"/>
    <n v="3"/>
    <n v="0.7"/>
    <n v="-4.0722000000000023"/>
  </r>
  <r>
    <n v="4843"/>
    <x v="2397"/>
    <n v="2014"/>
    <x v="365"/>
    <d v="2014-10-05T00:00:00"/>
    <s v="Standard Class"/>
    <s v="JO-15280"/>
    <s v="Jas O'Carroll"/>
    <s v="Consumer"/>
    <s v="United States"/>
    <s v="Memphis"/>
    <s v="Tennessee"/>
    <n v="38109"/>
    <s v="South"/>
    <s v="OFF-ST-10001418"/>
    <x v="1"/>
    <x v="4"/>
    <s v="Carina Media Storage Towers in Natural &amp; Black"/>
    <x v="3611"/>
    <n v="5"/>
    <n v="0.2"/>
    <n v="-54.881999999999998"/>
  </r>
  <r>
    <n v="4844"/>
    <x v="2398"/>
    <n v="2013"/>
    <x v="77"/>
    <d v="2013-11-10T00:00:00"/>
    <s v="First Class"/>
    <s v="CC-12475"/>
    <s v="Cindy Chapman"/>
    <s v="Consumer"/>
    <s v="United States"/>
    <s v="Lakewood"/>
    <s v="New Jersey"/>
    <n v="8701"/>
    <s v="East"/>
    <s v="OFF-FA-10004968"/>
    <x v="1"/>
    <x v="13"/>
    <s v="Rubber Band Ball"/>
    <x v="3612"/>
    <n v="4"/>
    <n v="0"/>
    <n v="0.2992000000000008"/>
  </r>
  <r>
    <n v="4845"/>
    <x v="2399"/>
    <n v="2011"/>
    <x v="527"/>
    <d v="2011-04-05T00:00:00"/>
    <s v="First Class"/>
    <s v="MZ-17515"/>
    <s v="Mary Zewe"/>
    <s v="Corporate"/>
    <s v="United States"/>
    <s v="Los Angeles"/>
    <s v="California"/>
    <n v="90008"/>
    <s v="West"/>
    <s v="OFF-BI-10004140"/>
    <x v="1"/>
    <x v="8"/>
    <s v="Avery Non-Stick Binders"/>
    <x v="1600"/>
    <n v="2"/>
    <n v="0.2"/>
    <n v="2.2449999999999992"/>
  </r>
  <r>
    <n v="4846"/>
    <x v="2400"/>
    <n v="2012"/>
    <x v="862"/>
    <d v="2012-07-26T00:00:00"/>
    <s v="Second Class"/>
    <s v="MS-17830"/>
    <s v="Melanie Seite"/>
    <s v="Consumer"/>
    <s v="United States"/>
    <s v="Rochester"/>
    <s v="New York"/>
    <n v="14609"/>
    <s v="East"/>
    <s v="OFF-BI-10003460"/>
    <x v="1"/>
    <x v="8"/>
    <s v="Acco 3-Hole Punch"/>
    <x v="3613"/>
    <n v="3"/>
    <n v="0.2"/>
    <n v="3.6791999999999998"/>
  </r>
  <r>
    <n v="4847"/>
    <x v="2401"/>
    <n v="2011"/>
    <x v="402"/>
    <d v="2011-06-27T00:00:00"/>
    <s v="Second Class"/>
    <s v="GK-14620"/>
    <s v="Grace Kelly"/>
    <s v="Corporate"/>
    <s v="United States"/>
    <s v="Salem"/>
    <s v="Oregon"/>
    <n v="97301"/>
    <s v="West"/>
    <s v="TEC-PH-10002115"/>
    <x v="2"/>
    <x v="7"/>
    <s v="Plantronics 81402"/>
    <x v="1274"/>
    <n v="5"/>
    <n v="0.2"/>
    <n v="19.796999999999997"/>
  </r>
  <r>
    <n v="4848"/>
    <x v="2401"/>
    <n v="2011"/>
    <x v="402"/>
    <d v="2011-06-27T00:00:00"/>
    <s v="Second Class"/>
    <s v="GK-14620"/>
    <s v="Grace Kelly"/>
    <s v="Corporate"/>
    <s v="United States"/>
    <s v="Salem"/>
    <s v="Oregon"/>
    <n v="97301"/>
    <s v="West"/>
    <s v="OFF-AR-10003478"/>
    <x v="1"/>
    <x v="6"/>
    <s v="Avery Hi-Liter EverBold Pen Style Fluorescent Highlighters, 4/Pack"/>
    <x v="3614"/>
    <n v="11"/>
    <n v="0.2"/>
    <n v="17.908000000000001"/>
  </r>
  <r>
    <n v="4849"/>
    <x v="2401"/>
    <n v="2011"/>
    <x v="402"/>
    <d v="2011-06-27T00:00:00"/>
    <s v="Second Class"/>
    <s v="GK-14620"/>
    <s v="Grace Kelly"/>
    <s v="Corporate"/>
    <s v="United States"/>
    <s v="Salem"/>
    <s v="Oregon"/>
    <n v="97301"/>
    <s v="West"/>
    <s v="OFF-AR-10000475"/>
    <x v="1"/>
    <x v="6"/>
    <s v="Hunt BOSTON Vista Battery-Operated Pencil Sharpener, Black"/>
    <x v="1747"/>
    <n v="1"/>
    <n v="0.2"/>
    <n v="0.8162000000000007"/>
  </r>
  <r>
    <n v="4850"/>
    <x v="2402"/>
    <n v="2011"/>
    <x v="78"/>
    <d v="2011-09-14T00:00:00"/>
    <s v="Standard Class"/>
    <s v="MC-17275"/>
    <s v="Marc Crier"/>
    <s v="Consumer"/>
    <s v="United States"/>
    <s v="Pasco"/>
    <s v="Washington"/>
    <n v="99301"/>
    <s v="West"/>
    <s v="OFF-AR-10003045"/>
    <x v="1"/>
    <x v="6"/>
    <s v="Prang Colored Pencils"/>
    <x v="490"/>
    <n v="2"/>
    <n v="0"/>
    <n v="2.6459999999999999"/>
  </r>
  <r>
    <n v="4851"/>
    <x v="2402"/>
    <n v="2011"/>
    <x v="78"/>
    <d v="2011-09-14T00:00:00"/>
    <s v="Standard Class"/>
    <s v="MC-17275"/>
    <s v="Marc Crier"/>
    <s v="Consumer"/>
    <s v="United States"/>
    <s v="Pasco"/>
    <s v="Washington"/>
    <n v="99301"/>
    <s v="West"/>
    <s v="FUR-CH-10000454"/>
    <x v="0"/>
    <x v="1"/>
    <s v="Hon Deluxe Fabric Upholstered Stacking Chairs, Rounded Back"/>
    <x v="3615"/>
    <n v="5"/>
    <n v="0.2"/>
    <n v="121.98999999999992"/>
  </r>
  <r>
    <n v="4852"/>
    <x v="2402"/>
    <n v="2011"/>
    <x v="78"/>
    <d v="2011-09-14T00:00:00"/>
    <s v="Standard Class"/>
    <s v="MC-17275"/>
    <s v="Marc Crier"/>
    <s v="Consumer"/>
    <s v="United States"/>
    <s v="Pasco"/>
    <s v="Washington"/>
    <n v="99301"/>
    <s v="West"/>
    <s v="OFF-AR-10000380"/>
    <x v="1"/>
    <x v="6"/>
    <s v="Hunt PowerHouse Electric Pencil Sharpener, Blue"/>
    <x v="3616"/>
    <n v="8"/>
    <n v="0"/>
    <n v="91.151999999999958"/>
  </r>
  <r>
    <n v="4853"/>
    <x v="2402"/>
    <n v="2011"/>
    <x v="78"/>
    <d v="2011-09-14T00:00:00"/>
    <s v="Standard Class"/>
    <s v="MC-17275"/>
    <s v="Marc Crier"/>
    <s v="Consumer"/>
    <s v="United States"/>
    <s v="Pasco"/>
    <s v="Washington"/>
    <n v="99301"/>
    <s v="West"/>
    <s v="OFF-ST-10000736"/>
    <x v="1"/>
    <x v="4"/>
    <s v="Carina Double Wide Media Storage Towers in Natural &amp; Black"/>
    <x v="1065"/>
    <n v="6"/>
    <n v="0"/>
    <n v="19.43519999999998"/>
  </r>
  <r>
    <n v="4854"/>
    <x v="2403"/>
    <n v="2011"/>
    <x v="432"/>
    <d v="2011-12-15T00:00:00"/>
    <s v="Second Class"/>
    <s v="LH-17155"/>
    <s v="Logan Haushalter"/>
    <s v="Consumer"/>
    <s v="United States"/>
    <s v="Oakland"/>
    <s v="California"/>
    <n v="94601"/>
    <s v="West"/>
    <s v="FUR-FU-10004270"/>
    <x v="0"/>
    <x v="5"/>
    <s v="Eldon Image Series Desk Accessories, Burgundy"/>
    <x v="3617"/>
    <n v="3"/>
    <n v="0"/>
    <n v="4.5144000000000002"/>
  </r>
  <r>
    <n v="4855"/>
    <x v="2403"/>
    <n v="2011"/>
    <x v="432"/>
    <d v="2011-12-15T00:00:00"/>
    <s v="Second Class"/>
    <s v="LH-17155"/>
    <s v="Logan Haushalter"/>
    <s v="Consumer"/>
    <s v="United States"/>
    <s v="Oakland"/>
    <s v="California"/>
    <n v="94601"/>
    <s v="West"/>
    <s v="OFF-ST-10000617"/>
    <x v="1"/>
    <x v="4"/>
    <s v="Woodgrain Magazine Files by Perma"/>
    <x v="3090"/>
    <n v="3"/>
    <n v="0"/>
    <n v="0.62579999999999902"/>
  </r>
  <r>
    <n v="4856"/>
    <x v="2403"/>
    <n v="2011"/>
    <x v="432"/>
    <d v="2011-12-15T00:00:00"/>
    <s v="Second Class"/>
    <s v="LH-17155"/>
    <s v="Logan Haushalter"/>
    <s v="Consumer"/>
    <s v="United States"/>
    <s v="Oakland"/>
    <s v="California"/>
    <n v="94601"/>
    <s v="West"/>
    <s v="FUR-FU-10001706"/>
    <x v="0"/>
    <x v="5"/>
    <s v="Longer-Life Soft White Bulbs"/>
    <x v="357"/>
    <n v="3"/>
    <n v="0"/>
    <n v="4.4352"/>
  </r>
  <r>
    <n v="4857"/>
    <x v="2404"/>
    <n v="2012"/>
    <x v="1004"/>
    <d v="2012-01-17T00:00:00"/>
    <s v="Standard Class"/>
    <s v="PB-19150"/>
    <s v="Philip Brown"/>
    <s v="Consumer"/>
    <s v="United States"/>
    <s v="Los Angeles"/>
    <s v="California"/>
    <n v="90004"/>
    <s v="West"/>
    <s v="OFF-BI-10003364"/>
    <x v="1"/>
    <x v="8"/>
    <s v="Binding Machine Supplies"/>
    <x v="823"/>
    <n v="3"/>
    <n v="0.2"/>
    <n v="24.502800000000001"/>
  </r>
  <r>
    <n v="4858"/>
    <x v="2404"/>
    <n v="2012"/>
    <x v="1004"/>
    <d v="2012-01-17T00:00:00"/>
    <s v="Standard Class"/>
    <s v="PB-19150"/>
    <s v="Philip Brown"/>
    <s v="Consumer"/>
    <s v="United States"/>
    <s v="Los Angeles"/>
    <s v="California"/>
    <n v="90004"/>
    <s v="West"/>
    <s v="FUR-FU-10001861"/>
    <x v="0"/>
    <x v="5"/>
    <s v="Floodlight Indoor Halogen Bulbs, 1 Bulb per Pack, 60 Watts"/>
    <x v="292"/>
    <n v="4"/>
    <n v="0"/>
    <n v="38.023999999999994"/>
  </r>
  <r>
    <n v="4859"/>
    <x v="2404"/>
    <n v="2012"/>
    <x v="1004"/>
    <d v="2012-01-17T00:00:00"/>
    <s v="Standard Class"/>
    <s v="PB-19150"/>
    <s v="Philip Brown"/>
    <s v="Consumer"/>
    <s v="United States"/>
    <s v="Los Angeles"/>
    <s v="California"/>
    <n v="90004"/>
    <s v="West"/>
    <s v="FUR-FU-10004845"/>
    <x v="0"/>
    <x v="5"/>
    <s v="Deflect-o EconoMat Nonstudded, No Bevel Mat"/>
    <x v="3618"/>
    <n v="9"/>
    <n v="0"/>
    <n v="92.969999999999985"/>
  </r>
  <r>
    <n v="4860"/>
    <x v="2405"/>
    <n v="2014"/>
    <x v="934"/>
    <d v="2014-12-20T00:00:00"/>
    <s v="Standard Class"/>
    <s v="SS-20140"/>
    <s v="Saphhira Shifley"/>
    <s v="Corporate"/>
    <s v="United States"/>
    <s v="Oak Park"/>
    <s v="Illinois"/>
    <n v="60302"/>
    <s v="Central"/>
    <s v="OFF-AR-10000823"/>
    <x v="1"/>
    <x v="6"/>
    <s v="Newell 307"/>
    <x v="1330"/>
    <n v="7"/>
    <n v="0.2"/>
    <n v="1.0192000000000001"/>
  </r>
  <r>
    <n v="4861"/>
    <x v="2406"/>
    <n v="2013"/>
    <x v="122"/>
    <d v="2013-12-25T00:00:00"/>
    <s v="Standard Class"/>
    <s v="GK-14620"/>
    <s v="Grace Kelly"/>
    <s v="Corporate"/>
    <s v="United States"/>
    <s v="Morristown"/>
    <s v="New Jersey"/>
    <n v="7960"/>
    <s v="East"/>
    <s v="OFF-BI-10001359"/>
    <x v="1"/>
    <x v="8"/>
    <s v="GBC DocuBind TL300 Electric Binding System"/>
    <x v="1639"/>
    <n v="2"/>
    <n v="0"/>
    <n v="843.17059999999992"/>
  </r>
  <r>
    <n v="4862"/>
    <x v="2407"/>
    <n v="2011"/>
    <x v="909"/>
    <d v="2011-04-16T00:00:00"/>
    <s v="Second Class"/>
    <s v="GM-14455"/>
    <s v="Gary Mitchum"/>
    <s v="Home Office"/>
    <s v="United States"/>
    <s v="Austin"/>
    <s v="Texas"/>
    <n v="78745"/>
    <s v="Central"/>
    <s v="TEC-PH-10001835"/>
    <x v="2"/>
    <x v="7"/>
    <s v="Jawbone JAMBOX Wireless Bluetooth Speaker"/>
    <x v="3619"/>
    <n v="6"/>
    <n v="0.2"/>
    <n v="265.42320000000001"/>
  </r>
  <r>
    <n v="4863"/>
    <x v="2408"/>
    <n v="2013"/>
    <x v="338"/>
    <d v="2013-11-15T00:00:00"/>
    <s v="Standard Class"/>
    <s v="SH-19975"/>
    <s v="Sally Hughsby"/>
    <s v="Corporate"/>
    <s v="United States"/>
    <s v="New York City"/>
    <s v="New York"/>
    <n v="10011"/>
    <s v="East"/>
    <s v="OFF-BI-10001191"/>
    <x v="1"/>
    <x v="8"/>
    <s v="Canvas Sectional Post Binders"/>
    <x v="3620"/>
    <n v="1"/>
    <n v="0.2"/>
    <n v="7.3834"/>
  </r>
  <r>
    <n v="4864"/>
    <x v="2408"/>
    <n v="2013"/>
    <x v="338"/>
    <d v="2013-11-15T00:00:00"/>
    <s v="Standard Class"/>
    <s v="SH-19975"/>
    <s v="Sally Hughsby"/>
    <s v="Corporate"/>
    <s v="United States"/>
    <s v="New York City"/>
    <s v="New York"/>
    <n v="10011"/>
    <s v="East"/>
    <s v="OFF-BI-10003982"/>
    <x v="1"/>
    <x v="8"/>
    <s v="Wilson Jones Century Plastic Molded Ring Binders"/>
    <x v="3621"/>
    <n v="3"/>
    <n v="0.2"/>
    <n v="16.823699999999999"/>
  </r>
  <r>
    <n v="4865"/>
    <x v="2409"/>
    <n v="2014"/>
    <x v="335"/>
    <d v="2014-07-01T00:00:00"/>
    <s v="Standard Class"/>
    <s v="SC-20725"/>
    <s v="Steven Cartwright"/>
    <s v="Consumer"/>
    <s v="United States"/>
    <s v="New York City"/>
    <s v="New York"/>
    <n v="10024"/>
    <s v="East"/>
    <s v="TEC-PH-10001425"/>
    <x v="2"/>
    <x v="7"/>
    <s v="Mophie Juice Pack Helium for iPhone"/>
    <x v="764"/>
    <n v="3"/>
    <n v="0"/>
    <n v="67.191599999999994"/>
  </r>
  <r>
    <n v="4866"/>
    <x v="2410"/>
    <n v="2014"/>
    <x v="38"/>
    <d v="2014-11-19T00:00:00"/>
    <s v="Standard Class"/>
    <s v="TT-21070"/>
    <s v="Ted Trevino"/>
    <s v="Consumer"/>
    <s v="United States"/>
    <s v="Seattle"/>
    <s v="Washington"/>
    <n v="98103"/>
    <s v="West"/>
    <s v="FUR-CH-10001215"/>
    <x v="0"/>
    <x v="1"/>
    <s v="Global Troy Executive Leather Low-Back Tilter"/>
    <x v="3622"/>
    <n v="6"/>
    <n v="0.2"/>
    <n v="150.29399999999998"/>
  </r>
  <r>
    <n v="4867"/>
    <x v="2410"/>
    <n v="2014"/>
    <x v="38"/>
    <d v="2014-11-19T00:00:00"/>
    <s v="Standard Class"/>
    <s v="TT-21070"/>
    <s v="Ted Trevino"/>
    <s v="Consumer"/>
    <s v="United States"/>
    <s v="Seattle"/>
    <s v="Washington"/>
    <n v="98103"/>
    <s v="West"/>
    <s v="OFF-BI-10001718"/>
    <x v="1"/>
    <x v="8"/>
    <s v="GBC DocuBind P50 Personal Binding Machine"/>
    <x v="3623"/>
    <n v="11"/>
    <n v="0.2"/>
    <n v="190.02059999999997"/>
  </r>
  <r>
    <n v="4868"/>
    <x v="2410"/>
    <n v="2014"/>
    <x v="38"/>
    <d v="2014-11-19T00:00:00"/>
    <s v="Standard Class"/>
    <s v="TT-21070"/>
    <s v="Ted Trevino"/>
    <s v="Consumer"/>
    <s v="United States"/>
    <s v="Seattle"/>
    <s v="Washington"/>
    <n v="98103"/>
    <s v="West"/>
    <s v="OFF-ST-10000991"/>
    <x v="1"/>
    <x v="4"/>
    <s v="Space Solutions HD Industrial Steel Shelving."/>
    <x v="3216"/>
    <n v="3"/>
    <n v="0"/>
    <n v="10.347300000000004"/>
  </r>
  <r>
    <n v="4869"/>
    <x v="2410"/>
    <n v="2014"/>
    <x v="38"/>
    <d v="2014-11-19T00:00:00"/>
    <s v="Standard Class"/>
    <s v="TT-21070"/>
    <s v="Ted Trevino"/>
    <s v="Consumer"/>
    <s v="United States"/>
    <s v="Seattle"/>
    <s v="Washington"/>
    <n v="98103"/>
    <s v="West"/>
    <s v="OFF-LA-10001613"/>
    <x v="1"/>
    <x v="2"/>
    <s v="Avery File Folder Labels"/>
    <x v="880"/>
    <n v="3"/>
    <n v="0"/>
    <n v="4.2336"/>
  </r>
  <r>
    <n v="4870"/>
    <x v="2411"/>
    <n v="2014"/>
    <x v="221"/>
    <d v="2014-11-30T00:00:00"/>
    <s v="Standard Class"/>
    <s v="SC-20440"/>
    <s v="Shaun Chance"/>
    <s v="Corporate"/>
    <s v="United States"/>
    <s v="Lancaster"/>
    <s v="Pennsylvania"/>
    <n v="17602"/>
    <s v="East"/>
    <s v="TEC-PH-10003437"/>
    <x v="2"/>
    <x v="7"/>
    <s v="Blue Parrot B250XT Professional Grade Wireless Bluetooth Headset with"/>
    <x v="3624"/>
    <n v="2"/>
    <n v="0.4"/>
    <n v="-14.998000000000012"/>
  </r>
  <r>
    <n v="4871"/>
    <x v="2411"/>
    <n v="2014"/>
    <x v="221"/>
    <d v="2014-11-30T00:00:00"/>
    <s v="Standard Class"/>
    <s v="SC-20440"/>
    <s v="Shaun Chance"/>
    <s v="Corporate"/>
    <s v="United States"/>
    <s v="Lancaster"/>
    <s v="Pennsylvania"/>
    <n v="17602"/>
    <s v="East"/>
    <s v="OFF-PA-10000675"/>
    <x v="1"/>
    <x v="10"/>
    <s v="Xerox 1919"/>
    <x v="2343"/>
    <n v="7"/>
    <n v="0.2"/>
    <n v="83.209699999999998"/>
  </r>
  <r>
    <n v="4872"/>
    <x v="2412"/>
    <n v="2014"/>
    <x v="979"/>
    <d v="2014-05-28T00:00:00"/>
    <s v="Standard Class"/>
    <s v="KL-16645"/>
    <s v="Ken Lonsdale"/>
    <s v="Consumer"/>
    <s v="United States"/>
    <s v="Houston"/>
    <s v="Texas"/>
    <n v="77095"/>
    <s v="Central"/>
    <s v="OFF-FA-10000840"/>
    <x v="1"/>
    <x v="13"/>
    <s v="OIC Thumb-Tacks"/>
    <x v="3625"/>
    <n v="2"/>
    <n v="0.2"/>
    <n v="0.61559999999999993"/>
  </r>
  <r>
    <n v="4873"/>
    <x v="2412"/>
    <n v="2014"/>
    <x v="979"/>
    <d v="2014-05-28T00:00:00"/>
    <s v="Standard Class"/>
    <s v="KL-16645"/>
    <s v="Ken Lonsdale"/>
    <s v="Consumer"/>
    <s v="United States"/>
    <s v="Houston"/>
    <s v="Texas"/>
    <n v="77095"/>
    <s v="Central"/>
    <s v="OFF-AP-10001947"/>
    <x v="1"/>
    <x v="9"/>
    <s v="Acco 6 Outlet Guardian Premium Plus Surge Suppressor"/>
    <x v="3626"/>
    <n v="5"/>
    <n v="0.8"/>
    <n v="-46.716000000000008"/>
  </r>
  <r>
    <n v="4874"/>
    <x v="2412"/>
    <n v="2014"/>
    <x v="979"/>
    <d v="2014-05-28T00:00:00"/>
    <s v="Standard Class"/>
    <s v="KL-16645"/>
    <s v="Ken Lonsdale"/>
    <s v="Consumer"/>
    <s v="United States"/>
    <s v="Houston"/>
    <s v="Texas"/>
    <n v="77095"/>
    <s v="Central"/>
    <s v="OFF-ST-10002301"/>
    <x v="1"/>
    <x v="4"/>
    <s v="Tennsco Commercial Shelving"/>
    <x v="3627"/>
    <n v="3"/>
    <n v="0.2"/>
    <n v="-11.593800000000005"/>
  </r>
  <r>
    <n v="4875"/>
    <x v="2412"/>
    <n v="2014"/>
    <x v="979"/>
    <d v="2014-05-28T00:00:00"/>
    <s v="Standard Class"/>
    <s v="KL-16645"/>
    <s v="Ken Lonsdale"/>
    <s v="Consumer"/>
    <s v="United States"/>
    <s v="Houston"/>
    <s v="Texas"/>
    <n v="77095"/>
    <s v="Central"/>
    <s v="OFF-BI-10001922"/>
    <x v="1"/>
    <x v="8"/>
    <s v="Storex Dura Pro Binders"/>
    <x v="3628"/>
    <n v="1"/>
    <n v="0.8"/>
    <n v="-1.9602000000000008"/>
  </r>
  <r>
    <n v="4876"/>
    <x v="2413"/>
    <n v="2011"/>
    <x v="266"/>
    <d v="2011-12-07T00:00:00"/>
    <s v="Standard Class"/>
    <s v="KN-16390"/>
    <s v="Katherine Nockton"/>
    <s v="Corporate"/>
    <s v="United States"/>
    <s v="Columbus"/>
    <s v="Ohio"/>
    <n v="43229"/>
    <s v="East"/>
    <s v="TEC-AC-10001267"/>
    <x v="2"/>
    <x v="11"/>
    <s v="Imation 32GB Pocket Pro USB 3.0 Flash Drive - 32 GB - Black - 1 P ..."/>
    <x v="600"/>
    <n v="5"/>
    <n v="0.2"/>
    <n v="29.950000000000003"/>
  </r>
  <r>
    <n v="4877"/>
    <x v="2414"/>
    <n v="2011"/>
    <x v="462"/>
    <d v="2011-10-09T00:00:00"/>
    <s v="Standard Class"/>
    <s v="SL-20155"/>
    <s v="Sara Luxemburg"/>
    <s v="Home Office"/>
    <s v="United States"/>
    <s v="Durham"/>
    <s v="North Carolina"/>
    <n v="27707"/>
    <s v="South"/>
    <s v="OFF-ST-10000532"/>
    <x v="1"/>
    <x v="4"/>
    <s v="Advantus Rolling Drawer Organizers"/>
    <x v="3629"/>
    <n v="2"/>
    <n v="0.2"/>
    <n v="4.6175999999999995"/>
  </r>
  <r>
    <n v="4878"/>
    <x v="2414"/>
    <n v="2011"/>
    <x v="462"/>
    <d v="2011-10-09T00:00:00"/>
    <s v="Standard Class"/>
    <s v="SL-20155"/>
    <s v="Sara Luxemburg"/>
    <s v="Home Office"/>
    <s v="United States"/>
    <s v="Durham"/>
    <s v="North Carolina"/>
    <n v="27707"/>
    <s v="South"/>
    <s v="OFF-AR-10002335"/>
    <x v="1"/>
    <x v="6"/>
    <s v="DIXON Oriole Pencils"/>
    <x v="3630"/>
    <n v="3"/>
    <n v="0.2"/>
    <n v="0.46440000000000037"/>
  </r>
  <r>
    <n v="4879"/>
    <x v="2415"/>
    <n v="2013"/>
    <x v="875"/>
    <d v="2013-08-01T00:00:00"/>
    <s v="First Class"/>
    <s v="PW-19240"/>
    <s v="Pierre Wener"/>
    <s v="Consumer"/>
    <s v="United States"/>
    <s v="Pensacola"/>
    <s v="Florida"/>
    <n v="32503"/>
    <s v="South"/>
    <s v="OFF-BI-10000201"/>
    <x v="1"/>
    <x v="8"/>
    <s v="Avery Triangle Shaped Sheet Lifters, Black, 2/Pack"/>
    <x v="3631"/>
    <n v="3"/>
    <n v="0.7"/>
    <n v="-1.4760000000000004"/>
  </r>
  <r>
    <n v="4880"/>
    <x v="2416"/>
    <n v="2014"/>
    <x v="808"/>
    <d v="2014-11-06T00:00:00"/>
    <s v="Second Class"/>
    <s v="TB-21175"/>
    <s v="Thomas Boland"/>
    <s v="Corporate"/>
    <s v="United States"/>
    <s v="Henderson"/>
    <s v="Kentucky"/>
    <n v="42420"/>
    <s v="South"/>
    <s v="OFF-EN-10004846"/>
    <x v="1"/>
    <x v="12"/>
    <s v="Letter or Legal Size Expandable Poly String Tie Envelopes"/>
    <x v="3632"/>
    <n v="2"/>
    <n v="0"/>
    <n v="2.6068000000000002"/>
  </r>
  <r>
    <n v="4881"/>
    <x v="2416"/>
    <n v="2014"/>
    <x v="808"/>
    <d v="2014-11-06T00:00:00"/>
    <s v="Second Class"/>
    <s v="TB-21175"/>
    <s v="Thomas Boland"/>
    <s v="Corporate"/>
    <s v="United States"/>
    <s v="Henderson"/>
    <s v="Kentucky"/>
    <n v="42420"/>
    <s v="South"/>
    <s v="FUR-CH-10000454"/>
    <x v="0"/>
    <x v="1"/>
    <s v="Hon Deluxe Fabric Upholstered Stacking Chairs, Rounded Back"/>
    <x v="3615"/>
    <n v="4"/>
    <n v="0"/>
    <n v="292.77599999999995"/>
  </r>
  <r>
    <n v="4882"/>
    <x v="2416"/>
    <n v="2014"/>
    <x v="808"/>
    <d v="2014-11-06T00:00:00"/>
    <s v="Second Class"/>
    <s v="TB-21175"/>
    <s v="Thomas Boland"/>
    <s v="Corporate"/>
    <s v="United States"/>
    <s v="Henderson"/>
    <s v="Kentucky"/>
    <n v="42420"/>
    <s v="South"/>
    <s v="TEC-AC-10004145"/>
    <x v="2"/>
    <x v="11"/>
    <s v="Logitech diNovo Edge Keyboard"/>
    <x v="3633"/>
    <n v="9"/>
    <n v="0"/>
    <n v="517.47930000000008"/>
  </r>
  <r>
    <n v="4883"/>
    <x v="2416"/>
    <n v="2014"/>
    <x v="808"/>
    <d v="2014-11-06T00:00:00"/>
    <s v="Second Class"/>
    <s v="TB-21175"/>
    <s v="Thomas Boland"/>
    <s v="Corporate"/>
    <s v="United States"/>
    <s v="Henderson"/>
    <s v="Kentucky"/>
    <n v="42420"/>
    <s v="South"/>
    <s v="OFF-ST-10001580"/>
    <x v="1"/>
    <x v="4"/>
    <s v="Super Decoflex Portable Personal File"/>
    <x v="3634"/>
    <n v="4"/>
    <n v="0"/>
    <n v="16.7776"/>
  </r>
  <r>
    <n v="4884"/>
    <x v="2417"/>
    <n v="2014"/>
    <x v="144"/>
    <d v="2014-03-16T00:00:00"/>
    <s v="Standard Class"/>
    <s v="AH-10210"/>
    <s v="Alan Hwang"/>
    <s v="Consumer"/>
    <s v="United States"/>
    <s v="Anaheim"/>
    <s v="California"/>
    <n v="92804"/>
    <s v="West"/>
    <s v="OFF-BI-10003876"/>
    <x v="1"/>
    <x v="8"/>
    <s v="Green Canvas Binder for 8-1/2&quot; x 14&quot; Sheets"/>
    <x v="3635"/>
    <n v="5"/>
    <n v="0.2"/>
    <n v="64.199999999999989"/>
  </r>
  <r>
    <n v="4885"/>
    <x v="2417"/>
    <n v="2014"/>
    <x v="144"/>
    <d v="2014-03-16T00:00:00"/>
    <s v="Standard Class"/>
    <s v="AH-10210"/>
    <s v="Alan Hwang"/>
    <s v="Consumer"/>
    <s v="United States"/>
    <s v="Anaheim"/>
    <s v="California"/>
    <n v="92804"/>
    <s v="West"/>
    <s v="OFF-AR-10001972"/>
    <x v="1"/>
    <x v="6"/>
    <s v="Newell 323"/>
    <x v="3636"/>
    <n v="2"/>
    <n v="0"/>
    <n v="0.87360000000000015"/>
  </r>
  <r>
    <n v="4886"/>
    <x v="2418"/>
    <n v="2011"/>
    <x v="757"/>
    <d v="2011-12-20T00:00:00"/>
    <s v="Standard Class"/>
    <s v="SC-20695"/>
    <s v="Steve Chapman"/>
    <s v="Corporate"/>
    <s v="United States"/>
    <s v="Detroit"/>
    <s v="Michigan"/>
    <n v="48227"/>
    <s v="Central"/>
    <s v="OFF-PA-10000595"/>
    <x v="1"/>
    <x v="10"/>
    <s v="Xerox 1929"/>
    <x v="1159"/>
    <n v="5"/>
    <n v="0"/>
    <n v="52.531999999999996"/>
  </r>
  <r>
    <n v="4887"/>
    <x v="2419"/>
    <n v="2013"/>
    <x v="85"/>
    <d v="2013-12-02T00:00:00"/>
    <s v="Second Class"/>
    <s v="RF-19345"/>
    <s v="Randy Ferguson"/>
    <s v="Corporate"/>
    <s v="United States"/>
    <s v="Marietta"/>
    <s v="Georgia"/>
    <n v="30062"/>
    <s v="South"/>
    <s v="FUR-CH-10004477"/>
    <x v="0"/>
    <x v="1"/>
    <s v="Global Push Button Manager's Chair, Indigo"/>
    <x v="3637"/>
    <n v="3"/>
    <n v="0"/>
    <n v="52.974299999999992"/>
  </r>
  <r>
    <n v="4888"/>
    <x v="2419"/>
    <n v="2013"/>
    <x v="85"/>
    <d v="2013-12-02T00:00:00"/>
    <s v="Second Class"/>
    <s v="RF-19345"/>
    <s v="Randy Ferguson"/>
    <s v="Corporate"/>
    <s v="United States"/>
    <s v="Marietta"/>
    <s v="Georgia"/>
    <n v="30062"/>
    <s v="South"/>
    <s v="TEC-AC-10003441"/>
    <x v="2"/>
    <x v="11"/>
    <s v="Kingston Digital DataTraveler 32GB USB 2.0"/>
    <x v="3638"/>
    <n v="6"/>
    <n v="0"/>
    <n v="6.1019999999999968"/>
  </r>
  <r>
    <n v="4889"/>
    <x v="2419"/>
    <n v="2013"/>
    <x v="85"/>
    <d v="2013-12-02T00:00:00"/>
    <s v="Second Class"/>
    <s v="RF-19345"/>
    <s v="Randy Ferguson"/>
    <s v="Corporate"/>
    <s v="United States"/>
    <s v="Marietta"/>
    <s v="Georgia"/>
    <n v="30062"/>
    <s v="South"/>
    <s v="OFF-ST-10004459"/>
    <x v="1"/>
    <x v="4"/>
    <s v="Tennsco Single-Tier Lockers"/>
    <x v="494"/>
    <n v="3"/>
    <n v="0"/>
    <n v="56.300999999999988"/>
  </r>
  <r>
    <n v="4890"/>
    <x v="2419"/>
    <n v="2013"/>
    <x v="85"/>
    <d v="2013-12-02T00:00:00"/>
    <s v="Second Class"/>
    <s v="RF-19345"/>
    <s v="Randy Ferguson"/>
    <s v="Corporate"/>
    <s v="United States"/>
    <s v="Marietta"/>
    <s v="Georgia"/>
    <n v="30062"/>
    <s v="South"/>
    <s v="OFF-ST-10003805"/>
    <x v="1"/>
    <x v="4"/>
    <s v="24 Capacity Maxi Data Binder Racks, Pearl"/>
    <x v="3639"/>
    <n v="6"/>
    <n v="0"/>
    <n v="315.82499999999993"/>
  </r>
  <r>
    <n v="4891"/>
    <x v="2420"/>
    <n v="2013"/>
    <x v="443"/>
    <d v="2013-12-31T00:00:00"/>
    <s v="Standard Class"/>
    <s v="EH-13765"/>
    <s v="Edward Hooks"/>
    <s v="Corporate"/>
    <s v="United States"/>
    <s v="Seattle"/>
    <s v="Washington"/>
    <n v="98103"/>
    <s v="West"/>
    <s v="OFF-AR-10001246"/>
    <x v="1"/>
    <x v="6"/>
    <s v="Newell 317"/>
    <x v="138"/>
    <n v="3"/>
    <n v="0"/>
    <n v="2.5577999999999994"/>
  </r>
  <r>
    <n v="4892"/>
    <x v="2420"/>
    <n v="2013"/>
    <x v="443"/>
    <d v="2013-12-31T00:00:00"/>
    <s v="Standard Class"/>
    <s v="EH-13765"/>
    <s v="Edward Hooks"/>
    <s v="Corporate"/>
    <s v="United States"/>
    <s v="Seattle"/>
    <s v="Washington"/>
    <n v="98103"/>
    <s v="West"/>
    <s v="OFF-PA-10001295"/>
    <x v="1"/>
    <x v="10"/>
    <s v="Computer Printout Paper with Letter-Trim Perforations"/>
    <x v="2479"/>
    <n v="2"/>
    <n v="0"/>
    <n v="18.211199999999998"/>
  </r>
  <r>
    <n v="4893"/>
    <x v="2420"/>
    <n v="2013"/>
    <x v="443"/>
    <d v="2013-12-31T00:00:00"/>
    <s v="Standard Class"/>
    <s v="EH-13765"/>
    <s v="Edward Hooks"/>
    <s v="Corporate"/>
    <s v="United States"/>
    <s v="Seattle"/>
    <s v="Washington"/>
    <n v="98103"/>
    <s v="West"/>
    <s v="OFF-AR-10001231"/>
    <x v="1"/>
    <x v="6"/>
    <s v="Sanford EarthWrite Recycled Pencils, Medium Soft, #2"/>
    <x v="3640"/>
    <n v="2"/>
    <n v="0"/>
    <n v="1.1760000000000002"/>
  </r>
  <r>
    <n v="4894"/>
    <x v="2420"/>
    <n v="2013"/>
    <x v="443"/>
    <d v="2013-12-31T00:00:00"/>
    <s v="Standard Class"/>
    <s v="EH-13765"/>
    <s v="Edward Hooks"/>
    <s v="Corporate"/>
    <s v="United States"/>
    <s v="Seattle"/>
    <s v="Washington"/>
    <n v="98103"/>
    <s v="West"/>
    <s v="OFF-ST-10002743"/>
    <x v="1"/>
    <x v="4"/>
    <s v="SAFCO Boltless Steel Shelving"/>
    <x v="3641"/>
    <n v="2"/>
    <n v="0"/>
    <n v="2.2727999999999895"/>
  </r>
  <r>
    <n v="4895"/>
    <x v="2420"/>
    <n v="2013"/>
    <x v="443"/>
    <d v="2013-12-31T00:00:00"/>
    <s v="Standard Class"/>
    <s v="EH-13765"/>
    <s v="Edward Hooks"/>
    <s v="Corporate"/>
    <s v="United States"/>
    <s v="Seattle"/>
    <s v="Washington"/>
    <n v="98103"/>
    <s v="West"/>
    <s v="OFF-PA-10004327"/>
    <x v="1"/>
    <x v="10"/>
    <s v="Xerox 1911"/>
    <x v="3642"/>
    <n v="1"/>
    <n v="0"/>
    <n v="22.991999999999997"/>
  </r>
  <r>
    <n v="4896"/>
    <x v="2420"/>
    <n v="2013"/>
    <x v="443"/>
    <d v="2013-12-31T00:00:00"/>
    <s v="Standard Class"/>
    <s v="EH-13765"/>
    <s v="Edward Hooks"/>
    <s v="Corporate"/>
    <s v="United States"/>
    <s v="Seattle"/>
    <s v="Washington"/>
    <n v="98103"/>
    <s v="West"/>
    <s v="OFF-EN-10004773"/>
    <x v="1"/>
    <x v="12"/>
    <s v="Staples"/>
    <x v="1168"/>
    <n v="2"/>
    <n v="0"/>
    <n v="30.360399999999998"/>
  </r>
  <r>
    <n v="4897"/>
    <x v="2420"/>
    <n v="2013"/>
    <x v="443"/>
    <d v="2013-12-31T00:00:00"/>
    <s v="Standard Class"/>
    <s v="EH-13765"/>
    <s v="Edward Hooks"/>
    <s v="Corporate"/>
    <s v="United States"/>
    <s v="Seattle"/>
    <s v="Washington"/>
    <n v="98103"/>
    <s v="West"/>
    <s v="OFF-ST-10003470"/>
    <x v="1"/>
    <x v="4"/>
    <s v="Tennsco Snap-Together Open Shelving Units, Starter Sets and Add-On Units"/>
    <x v="2105"/>
    <n v="4"/>
    <n v="0"/>
    <n v="55.895999999999958"/>
  </r>
  <r>
    <n v="4898"/>
    <x v="2421"/>
    <n v="2011"/>
    <x v="771"/>
    <d v="2011-10-17T00:00:00"/>
    <s v="First Class"/>
    <s v="AC-10660"/>
    <s v="Anna Chung"/>
    <s v="Consumer"/>
    <s v="United States"/>
    <s v="Parma"/>
    <s v="Ohio"/>
    <n v="44134"/>
    <s v="East"/>
    <s v="FUR-CH-10003761"/>
    <x v="0"/>
    <x v="1"/>
    <s v="Global Italian Leather Office Chair"/>
    <x v="1727"/>
    <n v="2"/>
    <n v="0.3"/>
    <n v="-7.8588000000000022"/>
  </r>
  <r>
    <n v="4899"/>
    <x v="2421"/>
    <n v="2011"/>
    <x v="771"/>
    <d v="2011-10-17T00:00:00"/>
    <s v="First Class"/>
    <s v="AC-10660"/>
    <s v="Anna Chung"/>
    <s v="Consumer"/>
    <s v="United States"/>
    <s v="Parma"/>
    <s v="Ohio"/>
    <n v="44134"/>
    <s v="East"/>
    <s v="OFF-PA-10002230"/>
    <x v="1"/>
    <x v="10"/>
    <s v="Xerox 1897"/>
    <x v="892"/>
    <n v="2"/>
    <n v="0.2"/>
    <n v="2.8884000000000007"/>
  </r>
  <r>
    <n v="4900"/>
    <x v="2422"/>
    <n v="2013"/>
    <x v="250"/>
    <d v="2013-08-28T00:00:00"/>
    <s v="Standard Class"/>
    <s v="SG-20470"/>
    <s v="Sheri Gordon"/>
    <s v="Consumer"/>
    <s v="United States"/>
    <s v="Gresham"/>
    <s v="Oregon"/>
    <n v="97030"/>
    <s v="West"/>
    <s v="OFF-BI-10000088"/>
    <x v="1"/>
    <x v="8"/>
    <s v="GBC Imprintable Covers"/>
    <x v="3643"/>
    <n v="8"/>
    <n v="0.7"/>
    <n v="-18.446399999999997"/>
  </r>
  <r>
    <n v="4901"/>
    <x v="2423"/>
    <n v="2014"/>
    <x v="94"/>
    <d v="2014-12-22T00:00:00"/>
    <s v="Standard Class"/>
    <s v="CA-12310"/>
    <s v="Christine Abelman"/>
    <s v="Corporate"/>
    <s v="United States"/>
    <s v="Anaheim"/>
    <s v="California"/>
    <n v="92804"/>
    <s v="West"/>
    <s v="OFF-ST-10001526"/>
    <x v="1"/>
    <x v="4"/>
    <s v="Iceberg Mobile Mega Data/Printer Cart "/>
    <x v="2289"/>
    <n v="4"/>
    <n v="0"/>
    <n v="125.14319999999998"/>
  </r>
  <r>
    <n v="4902"/>
    <x v="2423"/>
    <n v="2014"/>
    <x v="94"/>
    <d v="2014-12-22T00:00:00"/>
    <s v="Standard Class"/>
    <s v="CA-12310"/>
    <s v="Christine Abelman"/>
    <s v="Corporate"/>
    <s v="United States"/>
    <s v="Anaheim"/>
    <s v="California"/>
    <n v="92804"/>
    <s v="West"/>
    <s v="OFF-SU-10002557"/>
    <x v="1"/>
    <x v="14"/>
    <s v="Fiskars Spring-Action Scissors"/>
    <x v="62"/>
    <n v="1"/>
    <n v="0"/>
    <n v="3.6348000000000003"/>
  </r>
  <r>
    <n v="4903"/>
    <x v="2424"/>
    <n v="2014"/>
    <x v="469"/>
    <d v="2014-03-13T00:00:00"/>
    <s v="Standard Class"/>
    <s v="SH-20395"/>
    <s v="Shahid Hopkins"/>
    <s v="Consumer"/>
    <s v="United States"/>
    <s v="New York City"/>
    <s v="New York"/>
    <n v="10035"/>
    <s v="East"/>
    <s v="OFF-BI-10003669"/>
    <x v="1"/>
    <x v="8"/>
    <s v="3M Organizer Strips"/>
    <x v="243"/>
    <n v="6"/>
    <n v="0.2"/>
    <n v="9.0719999999999992"/>
  </r>
  <r>
    <n v="4904"/>
    <x v="2424"/>
    <n v="2014"/>
    <x v="469"/>
    <d v="2014-03-13T00:00:00"/>
    <s v="Standard Class"/>
    <s v="SH-20395"/>
    <s v="Shahid Hopkins"/>
    <s v="Consumer"/>
    <s v="United States"/>
    <s v="New York City"/>
    <s v="New York"/>
    <n v="10035"/>
    <s v="East"/>
    <s v="OFF-LA-10003510"/>
    <x v="1"/>
    <x v="2"/>
    <s v="Avery 4027 File Folder Labels for Dot Matrix Printers, 5000 Labels per Box, White"/>
    <x v="3644"/>
    <n v="3"/>
    <n v="0"/>
    <n v="42.131399999999999"/>
  </r>
  <r>
    <n v="4905"/>
    <x v="2425"/>
    <n v="2011"/>
    <x v="588"/>
    <d v="2011-12-03T00:00:00"/>
    <s v="Second Class"/>
    <s v="MC-17605"/>
    <s v="Matt Connell"/>
    <s v="Corporate"/>
    <s v="United States"/>
    <s v="Houston"/>
    <s v="Texas"/>
    <n v="77070"/>
    <s v="Central"/>
    <s v="FUR-CH-10003746"/>
    <x v="0"/>
    <x v="1"/>
    <s v="Hon 4070 Series Pagoda Round Back Stacking Chairs"/>
    <x v="3645"/>
    <n v="3"/>
    <n v="0.3"/>
    <n v="-19.258800000000008"/>
  </r>
  <r>
    <n v="4906"/>
    <x v="2426"/>
    <n v="2011"/>
    <x v="1005"/>
    <d v="2011-10-16T00:00:00"/>
    <s v="Second Class"/>
    <s v="JE-15610"/>
    <s v="Jim Epp"/>
    <s v="Corporate"/>
    <s v="United States"/>
    <s v="Concord"/>
    <s v="New Hampshire"/>
    <n v="3301"/>
    <s v="East"/>
    <s v="OFF-BI-10003476"/>
    <x v="1"/>
    <x v="8"/>
    <s v="Avery Metallic Poly Binders"/>
    <x v="3310"/>
    <n v="4"/>
    <n v="0"/>
    <n v="11.0016"/>
  </r>
  <r>
    <n v="4907"/>
    <x v="2426"/>
    <n v="2011"/>
    <x v="1005"/>
    <d v="2011-10-16T00:00:00"/>
    <s v="Second Class"/>
    <s v="JE-15610"/>
    <s v="Jim Epp"/>
    <s v="Corporate"/>
    <s v="United States"/>
    <s v="Concord"/>
    <s v="New Hampshire"/>
    <n v="3301"/>
    <s v="East"/>
    <s v="OFF-ST-10001469"/>
    <x v="1"/>
    <x v="4"/>
    <s v="Fellowes Bankers Box Recycled Super Stor/Drawer"/>
    <x v="3646"/>
    <n v="5"/>
    <n v="0"/>
    <n v="16.193999999999988"/>
  </r>
  <r>
    <n v="4908"/>
    <x v="2427"/>
    <n v="2011"/>
    <x v="728"/>
    <d v="2011-11-23T00:00:00"/>
    <s v="Second Class"/>
    <s v="MS-17530"/>
    <s v="MaryBeth Skach"/>
    <s v="Consumer"/>
    <s v="United States"/>
    <s v="Fairfield"/>
    <s v="Ohio"/>
    <n v="45014"/>
    <s v="East"/>
    <s v="OFF-BI-10001757"/>
    <x v="1"/>
    <x v="8"/>
    <s v="Pressboard Hanging Data Binders for Unburst Sheets"/>
    <x v="3647"/>
    <n v="8"/>
    <n v="0.7"/>
    <n v="-8.659200000000002"/>
  </r>
  <r>
    <n v="4909"/>
    <x v="2427"/>
    <n v="2011"/>
    <x v="728"/>
    <d v="2011-11-23T00:00:00"/>
    <s v="Second Class"/>
    <s v="MS-17530"/>
    <s v="MaryBeth Skach"/>
    <s v="Consumer"/>
    <s v="United States"/>
    <s v="Fairfield"/>
    <s v="Ohio"/>
    <n v="45014"/>
    <s v="East"/>
    <s v="TEC-PH-10004875"/>
    <x v="2"/>
    <x v="7"/>
    <s v="PNY Rapid USB Car Charger - Black"/>
    <x v="3648"/>
    <n v="2"/>
    <n v="0.4"/>
    <n v="-2.0773999999999999"/>
  </r>
  <r>
    <n v="4910"/>
    <x v="2428"/>
    <n v="2014"/>
    <x v="424"/>
    <d v="2014-01-19T00:00:00"/>
    <s v="Standard Class"/>
    <s v="BH-11710"/>
    <s v="Brosina Hoffman"/>
    <s v="Consumer"/>
    <s v="United States"/>
    <s v="Johnson City"/>
    <s v="Tennessee"/>
    <n v="37604"/>
    <s v="South"/>
    <s v="OFF-EN-10001219"/>
    <x v="1"/>
    <x v="12"/>
    <s v="#10- 4 1/8&quot; x 9 1/2&quot; Security-Tint Envelopes"/>
    <x v="829"/>
    <n v="3"/>
    <n v="0.2"/>
    <n v="6.6467999999999989"/>
  </r>
  <r>
    <n v="4911"/>
    <x v="2428"/>
    <n v="2014"/>
    <x v="424"/>
    <d v="2014-01-19T00:00:00"/>
    <s v="Standard Class"/>
    <s v="BH-11710"/>
    <s v="Brosina Hoffman"/>
    <s v="Consumer"/>
    <s v="United States"/>
    <s v="Johnson City"/>
    <s v="Tennessee"/>
    <n v="37604"/>
    <s v="South"/>
    <s v="OFF-PA-10000019"/>
    <x v="1"/>
    <x v="10"/>
    <s v="Xerox 1931"/>
    <x v="1590"/>
    <n v="7"/>
    <n v="0.2"/>
    <n v="12.700800000000001"/>
  </r>
  <r>
    <n v="4912"/>
    <x v="2428"/>
    <n v="2014"/>
    <x v="424"/>
    <d v="2014-01-19T00:00:00"/>
    <s v="Standard Class"/>
    <s v="BH-11710"/>
    <s v="Brosina Hoffman"/>
    <s v="Consumer"/>
    <s v="United States"/>
    <s v="Johnson City"/>
    <s v="Tennessee"/>
    <n v="37604"/>
    <s v="South"/>
    <s v="TEC-PH-10001924"/>
    <x v="2"/>
    <x v="7"/>
    <s v="iHome FM Clock Radio with Lightning Dock"/>
    <x v="1781"/>
    <n v="2"/>
    <n v="0.2"/>
    <n v="6.9990000000000059"/>
  </r>
  <r>
    <n v="4913"/>
    <x v="2428"/>
    <n v="2014"/>
    <x v="424"/>
    <d v="2014-01-19T00:00:00"/>
    <s v="Standard Class"/>
    <s v="BH-11710"/>
    <s v="Brosina Hoffman"/>
    <s v="Consumer"/>
    <s v="United States"/>
    <s v="Johnson City"/>
    <s v="Tennessee"/>
    <n v="37604"/>
    <s v="South"/>
    <s v="OFF-BI-10002003"/>
    <x v="1"/>
    <x v="8"/>
    <s v="Ibico Presentation Index for Binding Systems"/>
    <x v="3649"/>
    <n v="5"/>
    <n v="0.7"/>
    <n v="-4.577"/>
  </r>
  <r>
    <n v="4914"/>
    <x v="2428"/>
    <n v="2014"/>
    <x v="424"/>
    <d v="2014-01-19T00:00:00"/>
    <s v="Standard Class"/>
    <s v="BH-11710"/>
    <s v="Brosina Hoffman"/>
    <s v="Consumer"/>
    <s v="United States"/>
    <s v="Johnson City"/>
    <s v="Tennessee"/>
    <n v="37604"/>
    <s v="South"/>
    <s v="OFF-BI-10003727"/>
    <x v="1"/>
    <x v="8"/>
    <s v="Avery Durable Slant Ring Binders With Label Holder"/>
    <x v="3650"/>
    <n v="2"/>
    <n v="0.7"/>
    <n v="-1.8391999999999999"/>
  </r>
  <r>
    <n v="4915"/>
    <x v="2429"/>
    <n v="2012"/>
    <x v="496"/>
    <d v="2012-09-26T00:00:00"/>
    <s v="Second Class"/>
    <s v="ME-17725"/>
    <s v="Max Engle"/>
    <s v="Consumer"/>
    <s v="United States"/>
    <s v="Seattle"/>
    <s v="Washington"/>
    <n v="98105"/>
    <s v="West"/>
    <s v="OFF-AR-10004042"/>
    <x v="1"/>
    <x v="6"/>
    <s v="BOSTON Model 1800 Electric Pencil Sharpeners, Putty/Woodgrain"/>
    <x v="3651"/>
    <n v="2"/>
    <n v="0"/>
    <n v="10.428399999999996"/>
  </r>
  <r>
    <n v="4916"/>
    <x v="2429"/>
    <n v="2012"/>
    <x v="496"/>
    <d v="2012-09-26T00:00:00"/>
    <s v="Second Class"/>
    <s v="ME-17725"/>
    <s v="Max Engle"/>
    <s v="Consumer"/>
    <s v="United States"/>
    <s v="Seattle"/>
    <s v="Washington"/>
    <n v="98105"/>
    <s v="West"/>
    <s v="OFF-BI-10001097"/>
    <x v="1"/>
    <x v="8"/>
    <s v="Avery Hole Reinforcements"/>
    <x v="3652"/>
    <n v="3"/>
    <n v="0.2"/>
    <n v="5.4201000000000006"/>
  </r>
  <r>
    <n v="4917"/>
    <x v="2430"/>
    <n v="2014"/>
    <x v="449"/>
    <d v="2014-10-12T00:00:00"/>
    <s v="Second Class"/>
    <s v="MB-17305"/>
    <s v="Maria Bertelson"/>
    <s v="Consumer"/>
    <s v="United States"/>
    <s v="League City"/>
    <s v="Texas"/>
    <n v="77573"/>
    <s v="Central"/>
    <s v="OFF-AR-10004344"/>
    <x v="1"/>
    <x v="6"/>
    <s v="Bulldog Vacuum Base Pencil Sharpener"/>
    <x v="3653"/>
    <n v="7"/>
    <n v="0.2"/>
    <n v="5.8750999999999962"/>
  </r>
  <r>
    <n v="4918"/>
    <x v="2430"/>
    <n v="2014"/>
    <x v="449"/>
    <d v="2014-10-12T00:00:00"/>
    <s v="Second Class"/>
    <s v="MB-17305"/>
    <s v="Maria Bertelson"/>
    <s v="Consumer"/>
    <s v="United States"/>
    <s v="League City"/>
    <s v="Texas"/>
    <n v="77573"/>
    <s v="Central"/>
    <s v="FUR-CH-10001802"/>
    <x v="0"/>
    <x v="1"/>
    <s v="Hon Every-Day Chair Series Swivel Task Chairs"/>
    <x v="3654"/>
    <n v="3"/>
    <n v="0.3"/>
    <n v="-32.664599999999993"/>
  </r>
  <r>
    <n v="4919"/>
    <x v="2431"/>
    <n v="2013"/>
    <x v="1006"/>
    <d v="2013-01-07T00:00:00"/>
    <s v="Standard Class"/>
    <s v="BM-11575"/>
    <s v="Brendan Murry"/>
    <s v="Corporate"/>
    <s v="United States"/>
    <s v="Gaithersburg"/>
    <s v="Maryland"/>
    <n v="20877"/>
    <s v="East"/>
    <s v="FUR-BO-10004709"/>
    <x v="0"/>
    <x v="0"/>
    <s v="Bush Westfield Collection Bookcases, Medium Cherry Finish"/>
    <x v="2131"/>
    <n v="3"/>
    <n v="0"/>
    <n v="38.266800000000003"/>
  </r>
  <r>
    <n v="4920"/>
    <x v="2431"/>
    <n v="2013"/>
    <x v="1006"/>
    <d v="2013-01-07T00:00:00"/>
    <s v="Standard Class"/>
    <s v="BM-11575"/>
    <s v="Brendan Murry"/>
    <s v="Corporate"/>
    <s v="United States"/>
    <s v="Gaithersburg"/>
    <s v="Maryland"/>
    <n v="20877"/>
    <s v="East"/>
    <s v="TEC-PH-10000455"/>
    <x v="2"/>
    <x v="7"/>
    <s v="GE 30522EE2"/>
    <x v="3655"/>
    <n v="2"/>
    <n v="0"/>
    <n v="67.274199999999979"/>
  </r>
  <r>
    <n v="4921"/>
    <x v="2432"/>
    <n v="2014"/>
    <x v="971"/>
    <d v="2014-08-24T00:00:00"/>
    <s v="Standard Class"/>
    <s v="SC-20575"/>
    <s v="Sonia Cooley"/>
    <s v="Consumer"/>
    <s v="United States"/>
    <s v="Chicago"/>
    <s v="Illinois"/>
    <n v="60653"/>
    <s v="Central"/>
    <s v="OFF-BI-10002393"/>
    <x v="1"/>
    <x v="8"/>
    <s v="Binder Posts"/>
    <x v="3424"/>
    <n v="2"/>
    <n v="0.8"/>
    <n v="-3.9032000000000009"/>
  </r>
  <r>
    <n v="4922"/>
    <x v="2433"/>
    <n v="2014"/>
    <x v="53"/>
    <d v="2014-12-30T00:00:00"/>
    <s v="Second Class"/>
    <s v="MH-18115"/>
    <s v="Mick Hernandez"/>
    <s v="Home Office"/>
    <s v="United States"/>
    <s v="Huntsville"/>
    <s v="Alabama"/>
    <n v="35810"/>
    <s v="South"/>
    <s v="OFF-PA-10004381"/>
    <x v="1"/>
    <x v="10"/>
    <s v="14-7/8 x 11 Blue Bar Computer Printout Paper"/>
    <x v="3656"/>
    <n v="2"/>
    <n v="0"/>
    <n v="46.118399999999994"/>
  </r>
  <r>
    <n v="4923"/>
    <x v="2433"/>
    <n v="2014"/>
    <x v="53"/>
    <d v="2014-12-30T00:00:00"/>
    <s v="Second Class"/>
    <s v="MH-18115"/>
    <s v="Mick Hernandez"/>
    <s v="Home Office"/>
    <s v="United States"/>
    <s v="Huntsville"/>
    <s v="Alabama"/>
    <n v="35810"/>
    <s v="South"/>
    <s v="OFF-FA-10003059"/>
    <x v="1"/>
    <x v="13"/>
    <s v="Assorted Color Push Pins"/>
    <x v="3657"/>
    <n v="2"/>
    <n v="0"/>
    <n v="1.1945999999999999"/>
  </r>
  <r>
    <n v="4924"/>
    <x v="2433"/>
    <n v="2014"/>
    <x v="53"/>
    <d v="2014-12-30T00:00:00"/>
    <s v="Second Class"/>
    <s v="MH-18115"/>
    <s v="Mick Hernandez"/>
    <s v="Home Office"/>
    <s v="United States"/>
    <s v="Huntsville"/>
    <s v="Alabama"/>
    <n v="35810"/>
    <s v="South"/>
    <s v="OFF-PA-10000994"/>
    <x v="1"/>
    <x v="10"/>
    <s v="Xerox 1915"/>
    <x v="2713"/>
    <n v="6"/>
    <n v="0"/>
    <n v="301.96799999999996"/>
  </r>
  <r>
    <n v="4925"/>
    <x v="2433"/>
    <n v="2014"/>
    <x v="53"/>
    <d v="2014-12-30T00:00:00"/>
    <s v="Second Class"/>
    <s v="MH-18115"/>
    <s v="Mick Hernandez"/>
    <s v="Home Office"/>
    <s v="United States"/>
    <s v="Huntsville"/>
    <s v="Alabama"/>
    <n v="35810"/>
    <s v="South"/>
    <s v="TEC-PH-10002890"/>
    <x v="2"/>
    <x v="7"/>
    <s v="AT&amp;T 17929 Lendline Telephone"/>
    <x v="3658"/>
    <n v="2"/>
    <n v="0"/>
    <n v="23.524799999999999"/>
  </r>
  <r>
    <n v="4926"/>
    <x v="2434"/>
    <n v="2014"/>
    <x v="18"/>
    <d v="2014-09-14T00:00:00"/>
    <s v="First Class"/>
    <s v="AR-10345"/>
    <s v="Alex Russell"/>
    <s v="Corporate"/>
    <s v="United States"/>
    <s v="Lawrence"/>
    <s v="Massachusetts"/>
    <n v="1841"/>
    <s v="East"/>
    <s v="OFF-AR-10003338"/>
    <x v="1"/>
    <x v="6"/>
    <s v="Eberhard Faber 3 1/2&quot; Golf Pencils"/>
    <x v="3659"/>
    <n v="2"/>
    <n v="0"/>
    <n v="3.7200000000000006"/>
  </r>
  <r>
    <n v="4927"/>
    <x v="2435"/>
    <n v="2014"/>
    <x v="15"/>
    <d v="2014-10-24T00:00:00"/>
    <s v="Standard Class"/>
    <s v="MO-17500"/>
    <s v="Mary O'Rourke"/>
    <s v="Consumer"/>
    <s v="United States"/>
    <s v="Chicago"/>
    <s v="Illinois"/>
    <n v="60623"/>
    <s v="Central"/>
    <s v="FUR-TA-10003008"/>
    <x v="0"/>
    <x v="3"/>
    <s v="Lesro Round Back Collection Coffee Table, End Table"/>
    <x v="3660"/>
    <n v="1"/>
    <n v="0.5"/>
    <n v="-67.543499999999995"/>
  </r>
  <r>
    <n v="4928"/>
    <x v="2436"/>
    <n v="2014"/>
    <x v="96"/>
    <d v="2014-12-07T00:00:00"/>
    <s v="Standard Class"/>
    <s v="AD-10180"/>
    <s v="Alan Dominguez"/>
    <s v="Home Office"/>
    <s v="United States"/>
    <s v="Fairfield"/>
    <s v="Connecticut"/>
    <n v="6824"/>
    <s v="East"/>
    <s v="OFF-PA-10001972"/>
    <x v="1"/>
    <x v="10"/>
    <s v="Xerox 214"/>
    <x v="541"/>
    <n v="3"/>
    <n v="0"/>
    <n v="9.3312000000000008"/>
  </r>
  <r>
    <n v="4929"/>
    <x v="2436"/>
    <n v="2014"/>
    <x v="96"/>
    <d v="2014-12-07T00:00:00"/>
    <s v="Standard Class"/>
    <s v="AD-10180"/>
    <s v="Alan Dominguez"/>
    <s v="Home Office"/>
    <s v="United States"/>
    <s v="Fairfield"/>
    <s v="Connecticut"/>
    <n v="6824"/>
    <s v="East"/>
    <s v="FUR-CH-10000155"/>
    <x v="0"/>
    <x v="1"/>
    <s v="Global Comet Stacking Armless Chair"/>
    <x v="3661"/>
    <n v="3"/>
    <n v="0"/>
    <n v="251.20200000000003"/>
  </r>
  <r>
    <n v="4930"/>
    <x v="2437"/>
    <n v="2011"/>
    <x v="814"/>
    <d v="2011-09-03T00:00:00"/>
    <s v="First Class"/>
    <s v="KD-16345"/>
    <s v="Katherine Ducich"/>
    <s v="Consumer"/>
    <s v="United States"/>
    <s v="New York City"/>
    <s v="New York"/>
    <n v="10009"/>
    <s v="East"/>
    <s v="OFF-AR-10000658"/>
    <x v="1"/>
    <x v="6"/>
    <s v="Newell 324"/>
    <x v="2495"/>
    <n v="5"/>
    <n v="0"/>
    <n v="16.170000000000002"/>
  </r>
  <r>
    <n v="4931"/>
    <x v="2437"/>
    <n v="2011"/>
    <x v="814"/>
    <d v="2011-09-03T00:00:00"/>
    <s v="First Class"/>
    <s v="KD-16345"/>
    <s v="Katherine Ducich"/>
    <s v="Consumer"/>
    <s v="United States"/>
    <s v="New York City"/>
    <s v="New York"/>
    <n v="10009"/>
    <s v="East"/>
    <s v="OFF-PA-10000349"/>
    <x v="1"/>
    <x v="10"/>
    <s v="Staples"/>
    <x v="1830"/>
    <n v="3"/>
    <n v="0"/>
    <n v="7.0218000000000007"/>
  </r>
  <r>
    <n v="4932"/>
    <x v="2438"/>
    <n v="2014"/>
    <x v="613"/>
    <d v="2014-03-31T00:00:00"/>
    <s v="Standard Class"/>
    <s v="FM-14215"/>
    <s v="Filia McAdams"/>
    <s v="Corporate"/>
    <s v="United States"/>
    <s v="Seattle"/>
    <s v="Washington"/>
    <n v="98103"/>
    <s v="West"/>
    <s v="OFF-AR-10001446"/>
    <x v="1"/>
    <x v="6"/>
    <s v="Newell 309"/>
    <x v="795"/>
    <n v="2"/>
    <n v="0"/>
    <n v="6.93"/>
  </r>
  <r>
    <n v="4933"/>
    <x v="2439"/>
    <n v="2012"/>
    <x v="694"/>
    <d v="2012-10-04T00:00:00"/>
    <s v="Standard Class"/>
    <s v="ZC-21910"/>
    <s v="Zuschuss Carroll"/>
    <s v="Consumer"/>
    <s v="United States"/>
    <s v="Aurora"/>
    <s v="Colorado"/>
    <n v="80013"/>
    <s v="West"/>
    <s v="OFF-EN-10004483"/>
    <x v="1"/>
    <x v="12"/>
    <s v="#10 White Business Envelopes,4 1/8 x 9 1/2"/>
    <x v="3662"/>
    <n v="1"/>
    <n v="0.2"/>
    <n v="4.2308999999999983"/>
  </r>
  <r>
    <n v="4934"/>
    <x v="2439"/>
    <n v="2012"/>
    <x v="694"/>
    <d v="2012-10-04T00:00:00"/>
    <s v="Standard Class"/>
    <s v="ZC-21910"/>
    <s v="Zuschuss Carroll"/>
    <s v="Consumer"/>
    <s v="United States"/>
    <s v="Aurora"/>
    <s v="Colorado"/>
    <n v="80013"/>
    <s v="West"/>
    <s v="OFF-BI-10002012"/>
    <x v="1"/>
    <x v="8"/>
    <s v="Wilson Jones Easy Flow II Sheet Lifters"/>
    <x v="886"/>
    <n v="2"/>
    <n v="0.7"/>
    <n v="-0.79200000000000004"/>
  </r>
  <r>
    <n v="4935"/>
    <x v="2439"/>
    <n v="2012"/>
    <x v="694"/>
    <d v="2012-10-04T00:00:00"/>
    <s v="Standard Class"/>
    <s v="ZC-21910"/>
    <s v="Zuschuss Carroll"/>
    <s v="Consumer"/>
    <s v="United States"/>
    <s v="Aurora"/>
    <s v="Colorado"/>
    <n v="80013"/>
    <s v="West"/>
    <s v="OFF-FA-10003021"/>
    <x v="1"/>
    <x v="13"/>
    <s v="Staples"/>
    <x v="3663"/>
    <n v="3"/>
    <n v="0.2"/>
    <n v="0.84599999999999964"/>
  </r>
  <r>
    <n v="4936"/>
    <x v="2440"/>
    <n v="2012"/>
    <x v="1007"/>
    <d v="2012-03-21T00:00:00"/>
    <s v="Standard Class"/>
    <s v="KS-16300"/>
    <s v="Karen Seio"/>
    <s v="Corporate"/>
    <s v="United States"/>
    <s v="Lehi"/>
    <s v="Utah"/>
    <n v="84043"/>
    <s v="West"/>
    <s v="TEC-PH-10003356"/>
    <x v="2"/>
    <x v="7"/>
    <s v="SmartStand Mobile Device Holder, Assorted Colors"/>
    <x v="3664"/>
    <n v="3"/>
    <n v="0.2"/>
    <n v="1.6776"/>
  </r>
  <r>
    <n v="4937"/>
    <x v="2441"/>
    <n v="2014"/>
    <x v="1008"/>
    <d v="2014-01-14T00:00:00"/>
    <s v="Standard Class"/>
    <s v="DP-13390"/>
    <s v="Dennis Pardue"/>
    <s v="Home Office"/>
    <s v="United States"/>
    <s v="Tuscaloosa"/>
    <s v="Alabama"/>
    <n v="35401"/>
    <s v="South"/>
    <s v="OFF-BI-10004728"/>
    <x v="1"/>
    <x v="8"/>
    <s v="Wilson Jones Turn Tabs Binder Tool for Ring Binders"/>
    <x v="3665"/>
    <n v="7"/>
    <n v="0"/>
    <n v="15.5204"/>
  </r>
  <r>
    <n v="4938"/>
    <x v="2442"/>
    <n v="2011"/>
    <x v="286"/>
    <d v="2011-01-19T00:00:00"/>
    <s v="Standard Class"/>
    <s v="BD-11605"/>
    <s v="Brian Dahlen"/>
    <s v="Consumer"/>
    <s v="United States"/>
    <s v="San Francisco"/>
    <s v="California"/>
    <n v="94109"/>
    <s v="West"/>
    <s v="OFF-ST-10000078"/>
    <x v="1"/>
    <x v="4"/>
    <s v="Tennsco 6- and 18-Compartment Lockers"/>
    <x v="2225"/>
    <n v="5"/>
    <n v="0"/>
    <n v="238.65299999999991"/>
  </r>
  <r>
    <n v="4939"/>
    <x v="2442"/>
    <n v="2011"/>
    <x v="286"/>
    <d v="2011-01-19T00:00:00"/>
    <s v="Standard Class"/>
    <s v="BD-11605"/>
    <s v="Brian Dahlen"/>
    <s v="Consumer"/>
    <s v="United States"/>
    <s v="San Francisco"/>
    <s v="California"/>
    <n v="94109"/>
    <s v="West"/>
    <s v="FUR-BO-10003034"/>
    <x v="0"/>
    <x v="0"/>
    <s v="O'Sullivan Elevations Bookcase, Cherry Finish"/>
    <x v="3666"/>
    <n v="3"/>
    <n v="0.15"/>
    <n v="3.9294000000000082"/>
  </r>
  <r>
    <n v="4940"/>
    <x v="2442"/>
    <n v="2011"/>
    <x v="286"/>
    <d v="2011-01-19T00:00:00"/>
    <s v="Standard Class"/>
    <s v="BD-11605"/>
    <s v="Brian Dahlen"/>
    <s v="Consumer"/>
    <s v="United States"/>
    <s v="San Francisco"/>
    <s v="California"/>
    <n v="94109"/>
    <s v="West"/>
    <s v="OFF-AR-10003514"/>
    <x v="1"/>
    <x v="6"/>
    <s v="4009 Highlighters by Sanford"/>
    <x v="189"/>
    <n v="5"/>
    <n v="0"/>
    <n v="6.5669999999999984"/>
  </r>
  <r>
    <n v="4941"/>
    <x v="2443"/>
    <n v="2012"/>
    <x v="525"/>
    <d v="2012-02-13T00:00:00"/>
    <s v="Standard Class"/>
    <s v="IL-15100"/>
    <s v="Ivan Liston"/>
    <s v="Consumer"/>
    <s v="United States"/>
    <s v="Wilmington"/>
    <s v="Delaware"/>
    <n v="19805"/>
    <s v="East"/>
    <s v="FUR-CH-10001708"/>
    <x v="0"/>
    <x v="1"/>
    <s v="Office Star - Contemporary Swivel Chair with Padded Adjustable Arms and Flex Back"/>
    <x v="3667"/>
    <n v="9"/>
    <n v="0"/>
    <n v="266.45219999999989"/>
  </r>
  <r>
    <n v="4942"/>
    <x v="2443"/>
    <n v="2012"/>
    <x v="525"/>
    <d v="2012-02-13T00:00:00"/>
    <s v="Standard Class"/>
    <s v="IL-15100"/>
    <s v="Ivan Liston"/>
    <s v="Consumer"/>
    <s v="United States"/>
    <s v="Wilmington"/>
    <s v="Delaware"/>
    <n v="19805"/>
    <s v="East"/>
    <s v="FUR-BO-10002598"/>
    <x v="0"/>
    <x v="0"/>
    <s v="Hon Metal Bookcases, Putty"/>
    <x v="514"/>
    <n v="4"/>
    <n v="0"/>
    <n v="82.336799999999982"/>
  </r>
  <r>
    <n v="4943"/>
    <x v="2443"/>
    <n v="2012"/>
    <x v="525"/>
    <d v="2012-02-13T00:00:00"/>
    <s v="Standard Class"/>
    <s v="IL-15100"/>
    <s v="Ivan Liston"/>
    <s v="Consumer"/>
    <s v="United States"/>
    <s v="Wilmington"/>
    <s v="Delaware"/>
    <n v="19805"/>
    <s v="East"/>
    <s v="OFF-AR-10001022"/>
    <x v="1"/>
    <x v="6"/>
    <s v="SANFORD Liquid Accent Tank-Style Highlighters"/>
    <x v="1103"/>
    <n v="2"/>
    <n v="0"/>
    <n v="1.7607999999999997"/>
  </r>
  <r>
    <n v="4944"/>
    <x v="2444"/>
    <n v="2014"/>
    <x v="202"/>
    <d v="2014-12-28T00:00:00"/>
    <s v="Standard Class"/>
    <s v="LP-17095"/>
    <s v="Liz Preis"/>
    <s v="Consumer"/>
    <s v="United States"/>
    <s v="Lafayette"/>
    <s v="Indiana"/>
    <n v="47905"/>
    <s v="Central"/>
    <s v="OFF-ST-10004459"/>
    <x v="1"/>
    <x v="4"/>
    <s v="Tennsco Single-Tier Lockers"/>
    <x v="2602"/>
    <n v="1"/>
    <n v="0"/>
    <n v="18.766999999999996"/>
  </r>
  <r>
    <n v="4945"/>
    <x v="2445"/>
    <n v="2013"/>
    <x v="64"/>
    <d v="2013-09-07T00:00:00"/>
    <s v="First Class"/>
    <s v="JH-15985"/>
    <s v="Joseph Holt"/>
    <s v="Consumer"/>
    <s v="United States"/>
    <s v="Redondo Beach"/>
    <s v="California"/>
    <n v="90278"/>
    <s v="West"/>
    <s v="OFF-PA-10004381"/>
    <x v="1"/>
    <x v="10"/>
    <s v="14-7/8 x 11 Blue Bar Computer Printout Paper"/>
    <x v="3656"/>
    <n v="2"/>
    <n v="0"/>
    <n v="46.118399999999994"/>
  </r>
  <r>
    <n v="4946"/>
    <x v="2445"/>
    <n v="2013"/>
    <x v="64"/>
    <d v="2013-09-07T00:00:00"/>
    <s v="First Class"/>
    <s v="JH-15985"/>
    <s v="Joseph Holt"/>
    <s v="Consumer"/>
    <s v="United States"/>
    <s v="Redondo Beach"/>
    <s v="California"/>
    <n v="90278"/>
    <s v="West"/>
    <s v="OFF-BI-10000050"/>
    <x v="1"/>
    <x v="8"/>
    <s v="Angle-D Binders with Locking Rings, Label Holders"/>
    <x v="2643"/>
    <n v="2"/>
    <n v="0.2"/>
    <n v="3.9419999999999993"/>
  </r>
  <r>
    <n v="4947"/>
    <x v="2445"/>
    <n v="2013"/>
    <x v="64"/>
    <d v="2013-09-07T00:00:00"/>
    <s v="First Class"/>
    <s v="JH-15985"/>
    <s v="Joseph Holt"/>
    <s v="Consumer"/>
    <s v="United States"/>
    <s v="Redondo Beach"/>
    <s v="California"/>
    <n v="90278"/>
    <s v="West"/>
    <s v="OFF-FA-10000304"/>
    <x v="1"/>
    <x v="13"/>
    <s v="Advantus Push Pins"/>
    <x v="1009"/>
    <n v="2"/>
    <n v="0"/>
    <n v="1.7876000000000003"/>
  </r>
  <r>
    <n v="4948"/>
    <x v="2446"/>
    <n v="2011"/>
    <x v="777"/>
    <d v="2011-10-09T00:00:00"/>
    <s v="Standard Class"/>
    <s v="JD-16015"/>
    <s v="Joy Daniels"/>
    <s v="Consumer"/>
    <s v="United States"/>
    <s v="Seattle"/>
    <s v="Washington"/>
    <n v="98115"/>
    <s v="West"/>
    <s v="OFF-LA-10002475"/>
    <x v="1"/>
    <x v="2"/>
    <s v="Avery 519"/>
    <x v="3204"/>
    <n v="4"/>
    <n v="0"/>
    <n v="13.742799999999999"/>
  </r>
  <r>
    <n v="4949"/>
    <x v="2447"/>
    <n v="2014"/>
    <x v="344"/>
    <d v="2014-12-03T00:00:00"/>
    <s v="Standard Class"/>
    <s v="BD-11320"/>
    <s v="Bill Donatelli"/>
    <s v="Consumer"/>
    <s v="United States"/>
    <s v="Los Angeles"/>
    <s v="California"/>
    <n v="90045"/>
    <s v="West"/>
    <s v="OFF-BI-10001989"/>
    <x v="1"/>
    <x v="8"/>
    <s v="Premium Transparent Presentation Covers by GBC"/>
    <x v="3668"/>
    <n v="7"/>
    <n v="0.2"/>
    <n v="41.120799999999988"/>
  </r>
  <r>
    <n v="4950"/>
    <x v="2447"/>
    <n v="2014"/>
    <x v="344"/>
    <d v="2014-12-03T00:00:00"/>
    <s v="Standard Class"/>
    <s v="BD-11320"/>
    <s v="Bill Donatelli"/>
    <s v="Consumer"/>
    <s v="United States"/>
    <s v="Los Angeles"/>
    <s v="California"/>
    <n v="90045"/>
    <s v="West"/>
    <s v="FUR-FU-10000732"/>
    <x v="0"/>
    <x v="5"/>
    <s v="Eldon 200 Class Desk Accessories"/>
    <x v="609"/>
    <n v="3"/>
    <n v="0"/>
    <n v="6.0287999999999995"/>
  </r>
  <r>
    <n v="4951"/>
    <x v="2448"/>
    <n v="2013"/>
    <x v="99"/>
    <d v="2013-11-02T00:00:00"/>
    <s v="Second Class"/>
    <s v="DL-13330"/>
    <s v="Denise Leinenbach"/>
    <s v="Consumer"/>
    <s v="United States"/>
    <s v="New York City"/>
    <s v="New York"/>
    <n v="10009"/>
    <s v="East"/>
    <s v="OFF-AR-10004441"/>
    <x v="1"/>
    <x v="6"/>
    <s v="BIC Brite Liner Highlighters"/>
    <x v="2162"/>
    <n v="3"/>
    <n v="0"/>
    <n v="5.2164000000000001"/>
  </r>
  <r>
    <n v="4952"/>
    <x v="2449"/>
    <n v="2012"/>
    <x v="988"/>
    <d v="2012-06-13T00:00:00"/>
    <s v="Standard Class"/>
    <s v="NC-18415"/>
    <s v="Nathan Cano"/>
    <s v="Consumer"/>
    <s v="United States"/>
    <s v="Royal Oak"/>
    <s v="Michigan"/>
    <n v="48073"/>
    <s v="Central"/>
    <s v="OFF-PA-10000304"/>
    <x v="1"/>
    <x v="10"/>
    <s v="Xerox 1995"/>
    <x v="91"/>
    <n v="2"/>
    <n v="0"/>
    <n v="6.2208000000000006"/>
  </r>
  <r>
    <n v="4953"/>
    <x v="2450"/>
    <n v="2014"/>
    <x v="166"/>
    <d v="2014-12-13T00:00:00"/>
    <s v="Second Class"/>
    <s v="AS-10225"/>
    <s v="Alan Schoenberger"/>
    <s v="Corporate"/>
    <s v="United States"/>
    <s v="San Francisco"/>
    <s v="California"/>
    <n v="94109"/>
    <s v="West"/>
    <s v="OFF-AP-10002670"/>
    <x v="1"/>
    <x v="9"/>
    <s v="Belkin 8-Outlet Premiere SurgeMaster II Surge Protectors"/>
    <x v="3669"/>
    <n v="1"/>
    <n v="0"/>
    <n v="20.843999999999994"/>
  </r>
  <r>
    <n v="4954"/>
    <x v="2451"/>
    <n v="2012"/>
    <x v="199"/>
    <d v="2012-03-20T00:00:00"/>
    <s v="Standard Class"/>
    <s v="MS-17980"/>
    <s v="Michael Stewart"/>
    <s v="Corporate"/>
    <s v="United States"/>
    <s v="New York City"/>
    <s v="New York"/>
    <n v="10009"/>
    <s v="East"/>
    <s v="TEC-PH-10001527"/>
    <x v="2"/>
    <x v="7"/>
    <s v="Plantronics MX500i Earset"/>
    <x v="3670"/>
    <n v="2"/>
    <n v="0"/>
    <n v="2.5769999999999982"/>
  </r>
  <r>
    <n v="4955"/>
    <x v="2452"/>
    <n v="2011"/>
    <x v="3"/>
    <d v="2011-06-13T00:00:00"/>
    <s v="Second Class"/>
    <s v="TS-21205"/>
    <s v="Thomas Seio"/>
    <s v="Corporate"/>
    <s v="United States"/>
    <s v="North Las Vegas"/>
    <s v="Nevada"/>
    <n v="89031"/>
    <s v="West"/>
    <s v="OFF-AR-10002335"/>
    <x v="1"/>
    <x v="6"/>
    <s v="DIXON Oriole Pencils"/>
    <x v="3671"/>
    <n v="7"/>
    <n v="0"/>
    <n v="4.6956000000000007"/>
  </r>
  <r>
    <n v="4956"/>
    <x v="2452"/>
    <n v="2011"/>
    <x v="3"/>
    <d v="2011-06-13T00:00:00"/>
    <s v="Second Class"/>
    <s v="TS-21205"/>
    <s v="Thomas Seio"/>
    <s v="Corporate"/>
    <s v="United States"/>
    <s v="North Las Vegas"/>
    <s v="Nevada"/>
    <n v="89031"/>
    <s v="West"/>
    <s v="OFF-PA-10003641"/>
    <x v="1"/>
    <x v="10"/>
    <s v="Xerox 1909"/>
    <x v="1219"/>
    <n v="3"/>
    <n v="0"/>
    <n v="36.404399999999995"/>
  </r>
  <r>
    <n v="4957"/>
    <x v="2452"/>
    <n v="2011"/>
    <x v="3"/>
    <d v="2011-06-13T00:00:00"/>
    <s v="Second Class"/>
    <s v="TS-21205"/>
    <s v="Thomas Seio"/>
    <s v="Corporate"/>
    <s v="United States"/>
    <s v="North Las Vegas"/>
    <s v="Nevada"/>
    <n v="89031"/>
    <s v="West"/>
    <s v="FUR-FU-10002685"/>
    <x v="0"/>
    <x v="5"/>
    <s v="Executive Impressions 13-1/2&quot; Indoor/Outdoor Wall Clock"/>
    <x v="3672"/>
    <n v="2"/>
    <n v="0"/>
    <n v="14.212"/>
  </r>
  <r>
    <n v="4958"/>
    <x v="2453"/>
    <n v="2012"/>
    <x v="305"/>
    <d v="2012-03-26T00:00:00"/>
    <s v="Standard Class"/>
    <s v="JK-15730"/>
    <s v="Joe Kamberova"/>
    <s v="Consumer"/>
    <s v="United States"/>
    <s v="Carrollton"/>
    <s v="Texas"/>
    <n v="75007"/>
    <s v="Central"/>
    <s v="OFF-BI-10001308"/>
    <x v="1"/>
    <x v="8"/>
    <s v="GBC Standard Plastic Binding Systems' Combs"/>
    <x v="3673"/>
    <n v="2"/>
    <n v="0.8"/>
    <n v="-4.3960000000000026"/>
  </r>
  <r>
    <n v="4959"/>
    <x v="2453"/>
    <n v="2012"/>
    <x v="305"/>
    <d v="2012-03-26T00:00:00"/>
    <s v="Standard Class"/>
    <s v="JK-15730"/>
    <s v="Joe Kamberova"/>
    <s v="Consumer"/>
    <s v="United States"/>
    <s v="Carrollton"/>
    <s v="Texas"/>
    <n v="75007"/>
    <s v="Central"/>
    <s v="OFF-FA-10003485"/>
    <x v="1"/>
    <x v="13"/>
    <s v="Staples"/>
    <x v="3674"/>
    <n v="9"/>
    <n v="0.2"/>
    <n v="6.1307999999999998"/>
  </r>
  <r>
    <n v="4960"/>
    <x v="2454"/>
    <n v="2013"/>
    <x v="741"/>
    <d v="2013-11-23T00:00:00"/>
    <s v="Standard Class"/>
    <s v="TC-21535"/>
    <s v="Tracy Collins"/>
    <s v="Home Office"/>
    <s v="United States"/>
    <s v="Los Angeles"/>
    <s v="California"/>
    <n v="90008"/>
    <s v="West"/>
    <s v="TEC-PH-10003357"/>
    <x v="2"/>
    <x v="7"/>
    <s v="Grandstream GXP2100 Mainstream Business Phone"/>
    <x v="3675"/>
    <n v="1"/>
    <n v="0.2"/>
    <n v="6.1192000000000011"/>
  </r>
  <r>
    <n v="4961"/>
    <x v="2454"/>
    <n v="2013"/>
    <x v="741"/>
    <d v="2013-11-23T00:00:00"/>
    <s v="Standard Class"/>
    <s v="TC-21535"/>
    <s v="Tracy Collins"/>
    <s v="Home Office"/>
    <s v="United States"/>
    <s v="Los Angeles"/>
    <s v="California"/>
    <n v="90008"/>
    <s v="West"/>
    <s v="OFF-AP-10002867"/>
    <x v="1"/>
    <x v="9"/>
    <s v="Fellowes Command Center 5-outlet power strip"/>
    <x v="3676"/>
    <n v="1"/>
    <n v="0"/>
    <n v="18.316800000000001"/>
  </r>
  <r>
    <n v="4962"/>
    <x v="2455"/>
    <n v="2011"/>
    <x v="1009"/>
    <d v="2011-03-08T00:00:00"/>
    <s v="First Class"/>
    <s v="AB-10015"/>
    <s v="Aaron Bergman"/>
    <s v="Consumer"/>
    <s v="United States"/>
    <s v="Seattle"/>
    <s v="Washington"/>
    <n v="98103"/>
    <s v="West"/>
    <s v="FUR-CH-10004477"/>
    <x v="0"/>
    <x v="1"/>
    <s v="Global Push Button Manager's Chair, Indigo"/>
    <x v="3677"/>
    <n v="1"/>
    <n v="0.2"/>
    <n v="5.4800999999999966"/>
  </r>
  <r>
    <n v="4963"/>
    <x v="2455"/>
    <n v="2011"/>
    <x v="1009"/>
    <d v="2011-03-08T00:00:00"/>
    <s v="First Class"/>
    <s v="AB-10015"/>
    <s v="Aaron Bergman"/>
    <s v="Consumer"/>
    <s v="United States"/>
    <s v="Seattle"/>
    <s v="Washington"/>
    <n v="98103"/>
    <s v="West"/>
    <s v="OFF-AR-10001427"/>
    <x v="1"/>
    <x v="6"/>
    <s v="Newell 330"/>
    <x v="1465"/>
    <n v="3"/>
    <n v="0"/>
    <n v="4.6644000000000005"/>
  </r>
  <r>
    <n v="4964"/>
    <x v="2455"/>
    <n v="2011"/>
    <x v="1009"/>
    <d v="2011-03-08T00:00:00"/>
    <s v="First Class"/>
    <s v="AB-10015"/>
    <s v="Aaron Bergman"/>
    <s v="Consumer"/>
    <s v="United States"/>
    <s v="Seattle"/>
    <s v="Washington"/>
    <n v="98103"/>
    <s v="West"/>
    <s v="OFF-ST-10002344"/>
    <x v="1"/>
    <x v="4"/>
    <s v="Carina 42&quot;Hx23 3/4&quot;W Media Storage Unit"/>
    <x v="423"/>
    <n v="3"/>
    <n v="0"/>
    <n v="4.8588000000000164"/>
  </r>
  <r>
    <n v="4965"/>
    <x v="2456"/>
    <n v="2013"/>
    <x v="666"/>
    <d v="2013-05-20T00:00:00"/>
    <s v="Second Class"/>
    <s v="DP-13000"/>
    <s v="Darren Powers"/>
    <s v="Consumer"/>
    <s v="United States"/>
    <s v="Fort Lauderdale"/>
    <s v="Florida"/>
    <n v="33311"/>
    <s v="South"/>
    <s v="OFF-BI-10000301"/>
    <x v="1"/>
    <x v="8"/>
    <s v="GBC Instant Report Kit"/>
    <x v="3678"/>
    <n v="4"/>
    <n v="0.7"/>
    <n v="-5.1760000000000002"/>
  </r>
  <r>
    <n v="4966"/>
    <x v="2457"/>
    <n v="2012"/>
    <x v="442"/>
    <d v="2012-05-28T00:00:00"/>
    <s v="Second Class"/>
    <s v="CY-12745"/>
    <s v="Craig Yedwab"/>
    <s v="Corporate"/>
    <s v="United States"/>
    <s v="Columbia"/>
    <s v="Tennessee"/>
    <n v="38401"/>
    <s v="South"/>
    <s v="TEC-PH-10001944"/>
    <x v="2"/>
    <x v="7"/>
    <s v="Wi-Ex zBoost YX540 Cellular Phone Signal Booster"/>
    <x v="3679"/>
    <n v="4"/>
    <n v="0.2"/>
    <n v="58.379999999999939"/>
  </r>
  <r>
    <n v="4967"/>
    <x v="2458"/>
    <n v="2012"/>
    <x v="991"/>
    <d v="2012-08-05T00:00:00"/>
    <s v="Second Class"/>
    <s v="BE-11455"/>
    <s v="Brad Eason"/>
    <s v="Home Office"/>
    <s v="United States"/>
    <s v="Providence"/>
    <s v="Rhode Island"/>
    <n v="2908"/>
    <s v="East"/>
    <s v="TEC-PH-10001527"/>
    <x v="2"/>
    <x v="7"/>
    <s v="Plantronics MX500i Earset"/>
    <x v="3680"/>
    <n v="3"/>
    <n v="0"/>
    <n v="3.8654999999999973"/>
  </r>
  <r>
    <n v="4968"/>
    <x v="2458"/>
    <n v="2012"/>
    <x v="991"/>
    <d v="2012-08-05T00:00:00"/>
    <s v="Second Class"/>
    <s v="BE-11455"/>
    <s v="Brad Eason"/>
    <s v="Home Office"/>
    <s v="United States"/>
    <s v="Providence"/>
    <s v="Rhode Island"/>
    <n v="2908"/>
    <s v="East"/>
    <s v="OFF-PA-10001307"/>
    <x v="1"/>
    <x v="10"/>
    <s v="Important Message Pads, 50 4-1/4 x 5-1/2 Forms per Pad"/>
    <x v="3681"/>
    <n v="2"/>
    <n v="0"/>
    <n v="4.1159999999999997"/>
  </r>
  <r>
    <n v="4969"/>
    <x v="2458"/>
    <n v="2012"/>
    <x v="991"/>
    <d v="2012-08-05T00:00:00"/>
    <s v="Second Class"/>
    <s v="BE-11455"/>
    <s v="Brad Eason"/>
    <s v="Home Office"/>
    <s v="United States"/>
    <s v="Providence"/>
    <s v="Rhode Island"/>
    <n v="2908"/>
    <s v="East"/>
    <s v="TEC-AC-10004571"/>
    <x v="2"/>
    <x v="11"/>
    <s v="Logitech G700s Rechargeable Gaming Mouse"/>
    <x v="1664"/>
    <n v="2"/>
    <n v="0"/>
    <n v="83.991600000000005"/>
  </r>
  <r>
    <n v="4970"/>
    <x v="2458"/>
    <n v="2012"/>
    <x v="991"/>
    <d v="2012-08-05T00:00:00"/>
    <s v="Second Class"/>
    <s v="BE-11455"/>
    <s v="Brad Eason"/>
    <s v="Home Office"/>
    <s v="United States"/>
    <s v="Providence"/>
    <s v="Rhode Island"/>
    <n v="2908"/>
    <s v="East"/>
    <s v="FUR-CH-10001973"/>
    <x v="0"/>
    <x v="1"/>
    <s v="Office Star Flex Back Scooter Chair with White Frame"/>
    <x v="3682"/>
    <n v="1"/>
    <n v="0"/>
    <n v="15.537199999999999"/>
  </r>
  <r>
    <n v="4971"/>
    <x v="2459"/>
    <n v="2013"/>
    <x v="61"/>
    <d v="2013-11-10T00:00:00"/>
    <s v="First Class"/>
    <s v="KL-16555"/>
    <s v="Kelly Lampkin"/>
    <s v="Corporate"/>
    <s v="United States"/>
    <s v="Jacksonville"/>
    <s v="Florida"/>
    <n v="32216"/>
    <s v="South"/>
    <s v="FUR-CH-10000513"/>
    <x v="0"/>
    <x v="1"/>
    <s v="High-Back Leather Manager's Chair"/>
    <x v="3683"/>
    <n v="2"/>
    <n v="0.2"/>
    <n v="-28.597800000000007"/>
  </r>
  <r>
    <n v="4972"/>
    <x v="2459"/>
    <n v="2013"/>
    <x v="61"/>
    <d v="2013-11-10T00:00:00"/>
    <s v="First Class"/>
    <s v="KL-16555"/>
    <s v="Kelly Lampkin"/>
    <s v="Corporate"/>
    <s v="United States"/>
    <s v="Jacksonville"/>
    <s v="Florida"/>
    <n v="32216"/>
    <s v="South"/>
    <s v="OFF-PA-10002421"/>
    <x v="1"/>
    <x v="10"/>
    <s v="Embossed Ink Jet Note Cards"/>
    <x v="3684"/>
    <n v="2"/>
    <n v="0.2"/>
    <n v="12.639200000000001"/>
  </r>
  <r>
    <n v="4973"/>
    <x v="2459"/>
    <n v="2013"/>
    <x v="61"/>
    <d v="2013-11-10T00:00:00"/>
    <s v="First Class"/>
    <s v="KL-16555"/>
    <s v="Kelly Lampkin"/>
    <s v="Corporate"/>
    <s v="United States"/>
    <s v="Jacksonville"/>
    <s v="Florida"/>
    <n v="32216"/>
    <s v="South"/>
    <s v="FUR-FU-10004090"/>
    <x v="0"/>
    <x v="5"/>
    <s v="Executive Impressions 14&quot; Contract Wall Clock"/>
    <x v="3685"/>
    <n v="2"/>
    <n v="0.2"/>
    <n v="5.7797999999999963"/>
  </r>
  <r>
    <n v="4974"/>
    <x v="2459"/>
    <n v="2013"/>
    <x v="61"/>
    <d v="2013-11-10T00:00:00"/>
    <s v="First Class"/>
    <s v="KL-16555"/>
    <s v="Kelly Lampkin"/>
    <s v="Corporate"/>
    <s v="United States"/>
    <s v="Jacksonville"/>
    <s v="Florida"/>
    <n v="32216"/>
    <s v="South"/>
    <s v="OFF-PA-10004071"/>
    <x v="1"/>
    <x v="10"/>
    <s v="Eaton Premium Continuous-Feed Paper, 25% Cotton, Letter Size, White, 1000 Shts/Box"/>
    <x v="1666"/>
    <n v="2"/>
    <n v="0.2"/>
    <n v="31.068799999999996"/>
  </r>
  <r>
    <n v="4975"/>
    <x v="2460"/>
    <n v="2013"/>
    <x v="77"/>
    <d v="2013-11-13T00:00:00"/>
    <s v="Standard Class"/>
    <s v="PS-19045"/>
    <s v="Penelope Sewall"/>
    <s v="Home Office"/>
    <s v="United States"/>
    <s v="Oceanside"/>
    <s v="California"/>
    <n v="92054"/>
    <s v="West"/>
    <s v="OFF-PA-10002246"/>
    <x v="1"/>
    <x v="10"/>
    <s v="Wirebound Four 2-3/4 x 5 Forms per Page, 400 Sets per Book"/>
    <x v="3686"/>
    <n v="2"/>
    <n v="0"/>
    <n v="6.3209999999999997"/>
  </r>
  <r>
    <n v="4976"/>
    <x v="2461"/>
    <n v="2012"/>
    <x v="227"/>
    <d v="2012-09-23T00:00:00"/>
    <s v="Second Class"/>
    <s v="JR-16210"/>
    <s v="Justin Ritter"/>
    <s v="Corporate"/>
    <s v="United States"/>
    <s v="Jacksonville"/>
    <s v="Florida"/>
    <n v="32216"/>
    <s v="South"/>
    <s v="TEC-AC-10003198"/>
    <x v="2"/>
    <x v="11"/>
    <s v="Enermax Acrylux Wireless Keyboard"/>
    <x v="3687"/>
    <n v="9"/>
    <n v="0.2"/>
    <n v="152.38799999999992"/>
  </r>
  <r>
    <n v="4977"/>
    <x v="2462"/>
    <n v="2012"/>
    <x v="214"/>
    <d v="2012-12-09T00:00:00"/>
    <s v="First Class"/>
    <s v="AH-10210"/>
    <s v="Alan Hwang"/>
    <s v="Consumer"/>
    <s v="United States"/>
    <s v="New York City"/>
    <s v="New York"/>
    <n v="10024"/>
    <s v="East"/>
    <s v="OFF-BI-10001031"/>
    <x v="1"/>
    <x v="8"/>
    <s v="Pressboard Data Binders by Wilson Jones"/>
    <x v="794"/>
    <n v="5"/>
    <n v="0.2"/>
    <n v="7.2089999999999996"/>
  </r>
  <r>
    <n v="4978"/>
    <x v="2462"/>
    <n v="2012"/>
    <x v="214"/>
    <d v="2012-12-09T00:00:00"/>
    <s v="First Class"/>
    <s v="AH-10210"/>
    <s v="Alan Hwang"/>
    <s v="Consumer"/>
    <s v="United States"/>
    <s v="New York City"/>
    <s v="New York"/>
    <n v="10024"/>
    <s v="East"/>
    <s v="OFF-BI-10003727"/>
    <x v="1"/>
    <x v="8"/>
    <s v="Avery Durable Slant Ring Binders With Label Holder"/>
    <x v="1314"/>
    <n v="2"/>
    <n v="0.2"/>
    <n v="2.3407999999999998"/>
  </r>
  <r>
    <n v="4979"/>
    <x v="2462"/>
    <n v="2012"/>
    <x v="214"/>
    <d v="2012-12-09T00:00:00"/>
    <s v="First Class"/>
    <s v="AH-10210"/>
    <s v="Alan Hwang"/>
    <s v="Consumer"/>
    <s v="United States"/>
    <s v="New York City"/>
    <s v="New York"/>
    <n v="10024"/>
    <s v="East"/>
    <s v="TEC-PH-10001336"/>
    <x v="2"/>
    <x v="7"/>
    <s v="Digium D40 VoIP phone"/>
    <x v="3688"/>
    <n v="6"/>
    <n v="0"/>
    <n v="224.4426"/>
  </r>
  <r>
    <n v="4980"/>
    <x v="2463"/>
    <n v="2013"/>
    <x v="10"/>
    <d v="2013-12-14T00:00:00"/>
    <s v="Second Class"/>
    <s v="RW-19630"/>
    <s v="Rob Williams"/>
    <s v="Corporate"/>
    <s v="United States"/>
    <s v="Chicago"/>
    <s v="Illinois"/>
    <n v="60610"/>
    <s v="Central"/>
    <s v="OFF-SU-10001664"/>
    <x v="1"/>
    <x v="14"/>
    <s v="Acme Office Executive Series Stainless Steel Trimmers"/>
    <x v="3689"/>
    <n v="3"/>
    <n v="0.2"/>
    <n v="1.5426000000000002"/>
  </r>
  <r>
    <n v="4981"/>
    <x v="2463"/>
    <n v="2013"/>
    <x v="10"/>
    <d v="2013-12-14T00:00:00"/>
    <s v="Second Class"/>
    <s v="RW-19630"/>
    <s v="Rob Williams"/>
    <s v="Corporate"/>
    <s v="United States"/>
    <s v="Chicago"/>
    <s v="Illinois"/>
    <n v="60610"/>
    <s v="Central"/>
    <s v="OFF-AP-10003971"/>
    <x v="1"/>
    <x v="9"/>
    <s v="Belkin 6 Outlet Metallic Surge Strip"/>
    <x v="3690"/>
    <n v="2"/>
    <n v="0.8"/>
    <n v="-11.761200000000002"/>
  </r>
  <r>
    <n v="4982"/>
    <x v="2463"/>
    <n v="2013"/>
    <x v="10"/>
    <d v="2013-12-14T00:00:00"/>
    <s v="Second Class"/>
    <s v="RW-19630"/>
    <s v="Rob Williams"/>
    <s v="Corporate"/>
    <s v="United States"/>
    <s v="Chicago"/>
    <s v="Illinois"/>
    <n v="60610"/>
    <s v="Central"/>
    <s v="TEC-AC-10000199"/>
    <x v="2"/>
    <x v="11"/>
    <s v="Kingston Digital DataTraveler 8GB USB 2.0"/>
    <x v="3184"/>
    <n v="4"/>
    <n v="0.2"/>
    <n v="-1.4279999999999999"/>
  </r>
  <r>
    <n v="4983"/>
    <x v="2464"/>
    <n v="2011"/>
    <x v="912"/>
    <d v="2011-11-22T00:00:00"/>
    <s v="Standard Class"/>
    <s v="AH-10075"/>
    <s v="Adam Hart"/>
    <s v="Corporate"/>
    <s v="United States"/>
    <s v="Huntington Beach"/>
    <s v="California"/>
    <n v="92646"/>
    <s v="West"/>
    <s v="OFF-LA-10001045"/>
    <x v="1"/>
    <x v="2"/>
    <s v="Permanent Self-Adhesive File Folder Labels for Typewriters by Universal"/>
    <x v="3691"/>
    <n v="2"/>
    <n v="0"/>
    <n v="2.4011999999999998"/>
  </r>
  <r>
    <n v="4984"/>
    <x v="2465"/>
    <n v="2013"/>
    <x v="61"/>
    <d v="2013-11-11T00:00:00"/>
    <s v="Second Class"/>
    <s v="IM-15070"/>
    <s v="Irene Maddox"/>
    <s v="Consumer"/>
    <s v="United States"/>
    <s v="San Diego"/>
    <s v="California"/>
    <n v="92105"/>
    <s v="West"/>
    <s v="OFF-ST-10003442"/>
    <x v="1"/>
    <x v="4"/>
    <s v="Eldon Portable Mobile Manager"/>
    <x v="3692"/>
    <n v="3"/>
    <n v="0"/>
    <n v="22.9068"/>
  </r>
  <r>
    <n v="4985"/>
    <x v="2466"/>
    <n v="2012"/>
    <x v="684"/>
    <d v="2012-09-10T00:00:00"/>
    <s v="Standard Class"/>
    <s v="CK-12760"/>
    <s v="Cyma Kinney"/>
    <s v="Corporate"/>
    <s v="United States"/>
    <s v="Nashville"/>
    <s v="Tennessee"/>
    <n v="37211"/>
    <s v="South"/>
    <s v="OFF-FA-10003059"/>
    <x v="1"/>
    <x v="13"/>
    <s v="Assorted Color Push Pins"/>
    <x v="3693"/>
    <n v="5"/>
    <n v="0.2"/>
    <n v="1.1764999999999992"/>
  </r>
  <r>
    <n v="4986"/>
    <x v="2467"/>
    <n v="2011"/>
    <x v="1010"/>
    <d v="2011-09-03T00:00:00"/>
    <s v="Same Day"/>
    <s v="AG-10390"/>
    <s v="Allen Goldenen"/>
    <s v="Consumer"/>
    <s v="United States"/>
    <s v="New York City"/>
    <s v="New York"/>
    <n v="10009"/>
    <s v="East"/>
    <s v="OFF-LA-10001175"/>
    <x v="1"/>
    <x v="2"/>
    <s v="Avery 514"/>
    <x v="936"/>
    <n v="5"/>
    <n v="0"/>
    <n v="7.056"/>
  </r>
  <r>
    <n v="4987"/>
    <x v="2468"/>
    <n v="2013"/>
    <x v="423"/>
    <d v="2013-04-29T00:00:00"/>
    <s v="Standard Class"/>
    <s v="CL-12700"/>
    <s v="Craig Leslie"/>
    <s v="Home Office"/>
    <s v="United States"/>
    <s v="Colorado Springs"/>
    <s v="Colorado"/>
    <n v="80906"/>
    <s v="West"/>
    <s v="OFF-PA-10003441"/>
    <x v="1"/>
    <x v="10"/>
    <s v="Xerox 226"/>
    <x v="12"/>
    <n v="3"/>
    <n v="0.2"/>
    <n v="5.4432"/>
  </r>
  <r>
    <n v="4988"/>
    <x v="2468"/>
    <n v="2013"/>
    <x v="423"/>
    <d v="2013-04-29T00:00:00"/>
    <s v="Standard Class"/>
    <s v="CL-12700"/>
    <s v="Craig Leslie"/>
    <s v="Home Office"/>
    <s v="United States"/>
    <s v="Colorado Springs"/>
    <s v="Colorado"/>
    <n v="80906"/>
    <s v="West"/>
    <s v="FUR-CH-10004287"/>
    <x v="0"/>
    <x v="1"/>
    <s v="SAFCO Arco Folding Chair"/>
    <x v="3694"/>
    <n v="6"/>
    <n v="0.2"/>
    <n v="149.14799999999991"/>
  </r>
  <r>
    <n v="4989"/>
    <x v="2468"/>
    <n v="2013"/>
    <x v="423"/>
    <d v="2013-04-29T00:00:00"/>
    <s v="Standard Class"/>
    <s v="CL-12700"/>
    <s v="Craig Leslie"/>
    <s v="Home Office"/>
    <s v="United States"/>
    <s v="Colorado Springs"/>
    <s v="Colorado"/>
    <n v="80906"/>
    <s v="West"/>
    <s v="OFF-BI-10004040"/>
    <x v="1"/>
    <x v="8"/>
    <s v="Wilson Jones Impact Binders"/>
    <x v="3695"/>
    <n v="2"/>
    <n v="0.7"/>
    <n v="-2.1755999999999993"/>
  </r>
  <r>
    <n v="4990"/>
    <x v="2469"/>
    <n v="2014"/>
    <x v="515"/>
    <d v="2014-09-05T00:00:00"/>
    <s v="Standard Class"/>
    <s v="AW-10930"/>
    <s v="Arthur Wiediger"/>
    <s v="Home Office"/>
    <s v="United States"/>
    <s v="San Francisco"/>
    <s v="California"/>
    <n v="94110"/>
    <s v="West"/>
    <s v="OFF-BI-10004022"/>
    <x v="1"/>
    <x v="8"/>
    <s v="Acco Suede Grain Vinyl Round Ring Binder"/>
    <x v="408"/>
    <n v="3"/>
    <n v="0.2"/>
    <n v="2.1683999999999997"/>
  </r>
  <r>
    <n v="4991"/>
    <x v="2469"/>
    <n v="2014"/>
    <x v="515"/>
    <d v="2014-09-05T00:00:00"/>
    <s v="Standard Class"/>
    <s v="AW-10930"/>
    <s v="Arthur Wiediger"/>
    <s v="Home Office"/>
    <s v="United States"/>
    <s v="San Francisco"/>
    <s v="California"/>
    <n v="94110"/>
    <s v="West"/>
    <s v="TEC-PH-10002200"/>
    <x v="2"/>
    <x v="7"/>
    <s v="Aastra 6757i CT Wireless VoIP phone"/>
    <x v="3696"/>
    <n v="4"/>
    <n v="0.2"/>
    <n v="77.558399999999978"/>
  </r>
  <r>
    <n v="4992"/>
    <x v="2470"/>
    <n v="2014"/>
    <x v="226"/>
    <d v="2014-12-14T00:00:00"/>
    <s v="Standard Class"/>
    <s v="HG-14965"/>
    <s v="Henry Goldwyn"/>
    <s v="Corporate"/>
    <s v="United States"/>
    <s v="Chicago"/>
    <s v="Illinois"/>
    <n v="60653"/>
    <s v="Central"/>
    <s v="OFF-BI-10001120"/>
    <x v="1"/>
    <x v="8"/>
    <s v="Ibico EPK-21 Electric Binding System"/>
    <x v="3697"/>
    <n v="5"/>
    <n v="0.8"/>
    <n v="-2929.4845000000005"/>
  </r>
  <r>
    <n v="4993"/>
    <x v="2471"/>
    <n v="2012"/>
    <x v="217"/>
    <d v="2012-12-25T00:00:00"/>
    <s v="Standard Class"/>
    <s v="RB-19645"/>
    <s v="Robert Barroso"/>
    <s v="Corporate"/>
    <s v="United States"/>
    <s v="Memphis"/>
    <s v="Tennessee"/>
    <n v="38109"/>
    <s v="South"/>
    <s v="OFF-EN-10000461"/>
    <x v="1"/>
    <x v="12"/>
    <s v="#10- 4 1/8&quot; x 9 1/2&quot; Recycled Envelopes"/>
    <x v="3698"/>
    <n v="8"/>
    <n v="0.2"/>
    <n v="18.878399999999999"/>
  </r>
  <r>
    <n v="4994"/>
    <x v="2471"/>
    <n v="2012"/>
    <x v="217"/>
    <d v="2012-12-25T00:00:00"/>
    <s v="Standard Class"/>
    <s v="RB-19645"/>
    <s v="Robert Barroso"/>
    <s v="Corporate"/>
    <s v="United States"/>
    <s v="Memphis"/>
    <s v="Tennessee"/>
    <n v="38109"/>
    <s v="South"/>
    <s v="OFF-LA-10004008"/>
    <x v="1"/>
    <x v="2"/>
    <s v="Avery 507"/>
    <x v="3699"/>
    <n v="8"/>
    <n v="0.2"/>
    <n v="5.9903999999999984"/>
  </r>
  <r>
    <n v="4995"/>
    <x v="2471"/>
    <n v="2012"/>
    <x v="217"/>
    <d v="2012-12-25T00:00:00"/>
    <s v="Standard Class"/>
    <s v="RB-19645"/>
    <s v="Robert Barroso"/>
    <s v="Corporate"/>
    <s v="United States"/>
    <s v="Memphis"/>
    <s v="Tennessee"/>
    <n v="38109"/>
    <s v="South"/>
    <s v="FUR-FU-10000221"/>
    <x v="0"/>
    <x v="5"/>
    <s v="Master Caster Door Stop, Brown"/>
    <x v="2352"/>
    <n v="5"/>
    <n v="0.2"/>
    <n v="3.5559999999999992"/>
  </r>
  <r>
    <n v="4996"/>
    <x v="2472"/>
    <n v="2011"/>
    <x v="130"/>
    <d v="2011-11-10T00:00:00"/>
    <s v="Standard Class"/>
    <s v="SZ-20035"/>
    <s v="Sam Zeldin"/>
    <s v="Home Office"/>
    <s v="United States"/>
    <s v="New York City"/>
    <s v="New York"/>
    <n v="10011"/>
    <s v="East"/>
    <s v="OFF-BI-10000962"/>
    <x v="1"/>
    <x v="8"/>
    <s v="Acco Flexible ACCOHIDE Square Ring Data Binder, Dark Blue, 11 1/2&quot; X 14&quot; 7/8&quot;"/>
    <x v="3700"/>
    <n v="4"/>
    <n v="0.2"/>
    <n v="18.873199999999997"/>
  </r>
  <r>
    <n v="4997"/>
    <x v="2473"/>
    <n v="2014"/>
    <x v="434"/>
    <d v="2014-03-16T00:00:00"/>
    <s v="Standard Class"/>
    <s v="KS-16300"/>
    <s v="Karen Seio"/>
    <s v="Corporate"/>
    <s v="United States"/>
    <s v="Raleigh"/>
    <s v="North Carolina"/>
    <n v="27604"/>
    <s v="South"/>
    <s v="OFF-AP-10000390"/>
    <x v="1"/>
    <x v="9"/>
    <s v="Euro Pro Shark Stick Mini Vacuum"/>
    <x v="3701"/>
    <n v="1"/>
    <n v="0.2"/>
    <n v="3.6587999999999976"/>
  </r>
  <r>
    <n v="4998"/>
    <x v="2473"/>
    <n v="2014"/>
    <x v="434"/>
    <d v="2014-03-16T00:00:00"/>
    <s v="Standard Class"/>
    <s v="KS-16300"/>
    <s v="Karen Seio"/>
    <s v="Corporate"/>
    <s v="United States"/>
    <s v="Raleigh"/>
    <s v="North Carolina"/>
    <n v="27604"/>
    <s v="South"/>
    <s v="OFF-BI-10000014"/>
    <x v="1"/>
    <x v="8"/>
    <s v="Heavy-Duty E-Z-D Binders"/>
    <x v="3702"/>
    <n v="4"/>
    <n v="0.7"/>
    <n v="-10.037199999999999"/>
  </r>
  <r>
    <n v="4999"/>
    <x v="2474"/>
    <n v="2013"/>
    <x v="1011"/>
    <d v="2013-02-04T00:00:00"/>
    <s v="Standard Class"/>
    <s v="SC-20050"/>
    <s v="Sample Company A"/>
    <s v="Home Office"/>
    <s v="United States"/>
    <s v="Los Angeles"/>
    <s v="California"/>
    <n v="90045"/>
    <s v="West"/>
    <s v="TEC-PH-10004120"/>
    <x v="2"/>
    <x v="7"/>
    <s v="AT&amp;T 1080 Phone"/>
    <x v="3703"/>
    <n v="1"/>
    <n v="0.2"/>
    <n v="8.2194000000000003"/>
  </r>
  <r>
    <n v="5000"/>
    <x v="2474"/>
    <n v="2013"/>
    <x v="1011"/>
    <d v="2013-02-04T00:00:00"/>
    <s v="Standard Class"/>
    <s v="SC-20050"/>
    <s v="Sample Company A"/>
    <s v="Home Office"/>
    <s v="United States"/>
    <s v="Los Angeles"/>
    <s v="California"/>
    <n v="90045"/>
    <s v="West"/>
    <s v="OFF-PA-10002764"/>
    <x v="1"/>
    <x v="10"/>
    <s v="Staples"/>
    <x v="3704"/>
    <n v="5"/>
    <n v="0"/>
    <n v="27.782999999999998"/>
  </r>
  <r>
    <n v="5001"/>
    <x v="2475"/>
    <n v="2014"/>
    <x v="917"/>
    <d v="2014-05-13T00:00:00"/>
    <s v="Standard Class"/>
    <s v="AB-10060"/>
    <s v="Adam Bellavance"/>
    <s v="Home Office"/>
    <s v="United States"/>
    <s v="Los Angeles"/>
    <s v="California"/>
    <n v="90004"/>
    <s v="West"/>
    <s v="TEC-AC-10000736"/>
    <x v="2"/>
    <x v="11"/>
    <s v="Logitech G600 MMO Gaming Mouse"/>
    <x v="3705"/>
    <n v="1"/>
    <n v="0"/>
    <n v="28.796399999999998"/>
  </r>
  <r>
    <n v="5002"/>
    <x v="2476"/>
    <n v="2013"/>
    <x v="1012"/>
    <d v="2013-05-25T00:00:00"/>
    <s v="Same Day"/>
    <s v="EH-14125"/>
    <s v="Eugene Hildebrand"/>
    <s v="Home Office"/>
    <s v="United States"/>
    <s v="Newport News"/>
    <s v="Virginia"/>
    <n v="23602"/>
    <s v="South"/>
    <s v="OFF-SU-10000898"/>
    <x v="1"/>
    <x v="14"/>
    <s v="Acme Hot Forged Carbon Steel Scissors with Nickel-Plated Handles, 3 7/8&quot; Cut, 8&quot;L"/>
    <x v="1695"/>
    <n v="5"/>
    <n v="0"/>
    <n v="20.154999999999994"/>
  </r>
  <r>
    <n v="5003"/>
    <x v="2476"/>
    <n v="2013"/>
    <x v="1012"/>
    <d v="2013-05-25T00:00:00"/>
    <s v="Same Day"/>
    <s v="EH-14125"/>
    <s v="Eugene Hildebrand"/>
    <s v="Home Office"/>
    <s v="United States"/>
    <s v="Newport News"/>
    <s v="Virginia"/>
    <n v="23602"/>
    <s v="South"/>
    <s v="OFF-PA-10004327"/>
    <x v="1"/>
    <x v="10"/>
    <s v="Xerox 1911"/>
    <x v="879"/>
    <n v="4"/>
    <n v="0"/>
    <n v="91.967999999999989"/>
  </r>
  <r>
    <n v="5004"/>
    <x v="2477"/>
    <n v="2013"/>
    <x v="877"/>
    <d v="2013-10-13T00:00:00"/>
    <s v="Standard Class"/>
    <s v="CC-12475"/>
    <s v="Cindy Chapman"/>
    <s v="Consumer"/>
    <s v="United States"/>
    <s v="Los Angeles"/>
    <s v="California"/>
    <n v="90032"/>
    <s v="West"/>
    <s v="OFF-PA-10000143"/>
    <x v="1"/>
    <x v="10"/>
    <s v="Astroparche Fine Business Paper"/>
    <x v="232"/>
    <n v="2"/>
    <n v="0"/>
    <n v="5.0688000000000004"/>
  </r>
  <r>
    <n v="5005"/>
    <x v="2478"/>
    <n v="2011"/>
    <x v="1013"/>
    <d v="2011-05-02T00:00:00"/>
    <s v="Second Class"/>
    <s v="TM-21010"/>
    <s v="Tamara Manning"/>
    <s v="Consumer"/>
    <s v="United States"/>
    <s v="Jackson"/>
    <s v="Mississippi"/>
    <n v="39212"/>
    <s v="South"/>
    <s v="TEC-AC-10002550"/>
    <x v="2"/>
    <x v="11"/>
    <s v="Maxell 4.7GB DVD-RW 3/Pack"/>
    <x v="3706"/>
    <n v="3"/>
    <n v="0"/>
    <n v="16.2486"/>
  </r>
  <r>
    <n v="5006"/>
    <x v="2479"/>
    <n v="2012"/>
    <x v="113"/>
    <d v="2012-11-14T00:00:00"/>
    <s v="Second Class"/>
    <s v="SC-20695"/>
    <s v="Steve Chapman"/>
    <s v="Corporate"/>
    <s v="United States"/>
    <s v="Richmond"/>
    <s v="Indiana"/>
    <n v="47374"/>
    <s v="Central"/>
    <s v="OFF-ST-10003306"/>
    <x v="1"/>
    <x v="4"/>
    <s v="Letter Size Cart"/>
    <x v="412"/>
    <n v="5"/>
    <n v="0"/>
    <n v="207.14699999999993"/>
  </r>
  <r>
    <n v="5007"/>
    <x v="2480"/>
    <n v="2012"/>
    <x v="529"/>
    <d v="2012-11-14T00:00:00"/>
    <s v="Standard Class"/>
    <s v="Dp-13240"/>
    <s v="Dean percer"/>
    <s v="Home Office"/>
    <s v="United States"/>
    <s v="New York City"/>
    <s v="New York"/>
    <n v="10035"/>
    <s v="East"/>
    <s v="TEC-MA-10000045"/>
    <x v="2"/>
    <x v="15"/>
    <s v="Zebra ZM400 Thermal Label Printer"/>
    <x v="3707"/>
    <n v="2"/>
    <n v="0"/>
    <n v="1114.5119999999999"/>
  </r>
  <r>
    <n v="5008"/>
    <x v="2480"/>
    <n v="2012"/>
    <x v="529"/>
    <d v="2012-11-14T00:00:00"/>
    <s v="Standard Class"/>
    <s v="Dp-13240"/>
    <s v="Dean percer"/>
    <s v="Home Office"/>
    <s v="United States"/>
    <s v="New York City"/>
    <s v="New York"/>
    <n v="10035"/>
    <s v="East"/>
    <s v="OFF-ST-10001505"/>
    <x v="1"/>
    <x v="4"/>
    <s v="Perma STOR-ALL Hanging File Box, 13 1/8&quot;W x 12 1/4&quot;D x 10 1/2&quot;H"/>
    <x v="1465"/>
    <n v="3"/>
    <n v="0"/>
    <n v="3.0497999999999985"/>
  </r>
  <r>
    <n v="5009"/>
    <x v="2481"/>
    <n v="2012"/>
    <x v="67"/>
    <d v="2012-09-14T00:00:00"/>
    <s v="Standard Class"/>
    <s v="LR-17035"/>
    <s v="Lisa Ryan"/>
    <s v="Corporate"/>
    <s v="United States"/>
    <s v="Philadelphia"/>
    <s v="Pennsylvania"/>
    <n v="19134"/>
    <s v="East"/>
    <s v="OFF-BI-10004781"/>
    <x v="1"/>
    <x v="8"/>
    <s v="GBC Wire Binding Strips"/>
    <x v="3708"/>
    <n v="1"/>
    <n v="0.7"/>
    <n v="-6.9827999999999975"/>
  </r>
  <r>
    <n v="5010"/>
    <x v="2481"/>
    <n v="2012"/>
    <x v="67"/>
    <d v="2012-09-14T00:00:00"/>
    <s v="Standard Class"/>
    <s v="LR-17035"/>
    <s v="Lisa Ryan"/>
    <s v="Corporate"/>
    <s v="United States"/>
    <s v="Philadelphia"/>
    <s v="Pennsylvania"/>
    <n v="19134"/>
    <s v="East"/>
    <s v="TEC-PH-10002680"/>
    <x v="2"/>
    <x v="7"/>
    <s v="Samsung Galaxy Note 3"/>
    <x v="3709"/>
    <n v="6"/>
    <n v="0.4"/>
    <n v="-131.9940000000002"/>
  </r>
  <r>
    <n v="5011"/>
    <x v="2481"/>
    <n v="2012"/>
    <x v="67"/>
    <d v="2012-09-14T00:00:00"/>
    <s v="Standard Class"/>
    <s v="LR-17035"/>
    <s v="Lisa Ryan"/>
    <s v="Corporate"/>
    <s v="United States"/>
    <s v="Philadelphia"/>
    <s v="Pennsylvania"/>
    <n v="19134"/>
    <s v="East"/>
    <s v="OFF-BI-10000848"/>
    <x v="1"/>
    <x v="8"/>
    <s v="Angle-D Ring Binders"/>
    <x v="3710"/>
    <n v="3"/>
    <n v="0.7"/>
    <n v="-3.9383999999999997"/>
  </r>
  <r>
    <n v="5012"/>
    <x v="2482"/>
    <n v="2014"/>
    <x v="943"/>
    <d v="2014-05-14T00:00:00"/>
    <s v="First Class"/>
    <s v="TS-21370"/>
    <s v="Todd Sumrall"/>
    <s v="Corporate"/>
    <s v="United States"/>
    <s v="Phoenix"/>
    <s v="Arizona"/>
    <n v="85023"/>
    <s v="West"/>
    <s v="FUR-BO-10004467"/>
    <x v="0"/>
    <x v="0"/>
    <s v="Bestar Classic Bookcase"/>
    <x v="3711"/>
    <n v="7"/>
    <n v="0.7"/>
    <n v="-356.96429999999998"/>
  </r>
  <r>
    <n v="5013"/>
    <x v="2483"/>
    <n v="2014"/>
    <x v="246"/>
    <d v="2014-07-27T00:00:00"/>
    <s v="Standard Class"/>
    <s v="SW-20350"/>
    <s v="Sean Wendt"/>
    <s v="Home Office"/>
    <s v="United States"/>
    <s v="Cleveland"/>
    <s v="Ohio"/>
    <n v="44105"/>
    <s v="East"/>
    <s v="OFF-BI-10001670"/>
    <x v="1"/>
    <x v="8"/>
    <s v="Vinyl Sectional Post Binders"/>
    <x v="3712"/>
    <n v="3"/>
    <n v="0.7"/>
    <n v="-22.619999999999997"/>
  </r>
  <r>
    <n v="5014"/>
    <x v="2483"/>
    <n v="2014"/>
    <x v="246"/>
    <d v="2014-07-27T00:00:00"/>
    <s v="Standard Class"/>
    <s v="SW-20350"/>
    <s v="Sean Wendt"/>
    <s v="Home Office"/>
    <s v="United States"/>
    <s v="Cleveland"/>
    <s v="Ohio"/>
    <n v="44105"/>
    <s v="East"/>
    <s v="OFF-ST-10000136"/>
    <x v="1"/>
    <x v="4"/>
    <s v="Letter Size File"/>
    <x v="3713"/>
    <n v="7"/>
    <n v="0.2"/>
    <n v="25.010999999999967"/>
  </r>
  <r>
    <n v="5015"/>
    <x v="2483"/>
    <n v="2014"/>
    <x v="246"/>
    <d v="2014-07-27T00:00:00"/>
    <s v="Standard Class"/>
    <s v="SW-20350"/>
    <s v="Sean Wendt"/>
    <s v="Home Office"/>
    <s v="United States"/>
    <s v="Cleveland"/>
    <s v="Ohio"/>
    <n v="44105"/>
    <s v="East"/>
    <s v="TEC-PH-10004522"/>
    <x v="2"/>
    <x v="7"/>
    <s v="Dexim XPower Skin Super-Thin Power Case for iPhone 5 - Black"/>
    <x v="3714"/>
    <n v="6"/>
    <n v="0.4"/>
    <n v="-52.640999999999991"/>
  </r>
  <r>
    <n v="5016"/>
    <x v="2484"/>
    <n v="2011"/>
    <x v="156"/>
    <d v="2011-11-29T00:00:00"/>
    <s v="Standard Class"/>
    <s v="TH-21100"/>
    <s v="Thea Hendricks"/>
    <s v="Consumer"/>
    <s v="United States"/>
    <s v="Toledo"/>
    <s v="Ohio"/>
    <n v="43615"/>
    <s v="East"/>
    <s v="FUR-FU-10002960"/>
    <x v="0"/>
    <x v="5"/>
    <s v="Eldon 200 Class Desk Accessories, Burgundy"/>
    <x v="200"/>
    <n v="7"/>
    <n v="0.2"/>
    <n v="9.6712000000000025"/>
  </r>
  <r>
    <n v="5017"/>
    <x v="2484"/>
    <n v="2011"/>
    <x v="156"/>
    <d v="2011-11-29T00:00:00"/>
    <s v="Standard Class"/>
    <s v="TH-21100"/>
    <s v="Thea Hendricks"/>
    <s v="Consumer"/>
    <s v="United States"/>
    <s v="Toledo"/>
    <s v="Ohio"/>
    <n v="43615"/>
    <s v="East"/>
    <s v="TEC-PH-10002584"/>
    <x v="2"/>
    <x v="7"/>
    <s v="Samsung Galaxy S4"/>
    <x v="3715"/>
    <n v="4"/>
    <n v="0.4"/>
    <n v="-250.39600000000019"/>
  </r>
  <r>
    <n v="5018"/>
    <x v="2485"/>
    <n v="2011"/>
    <x v="647"/>
    <d v="2011-11-18T00:00:00"/>
    <s v="First Class"/>
    <s v="SS-20410"/>
    <s v="Shahid Shariari"/>
    <s v="Consumer"/>
    <s v="United States"/>
    <s v="Los Angeles"/>
    <s v="California"/>
    <n v="90008"/>
    <s v="West"/>
    <s v="FUR-FU-10002505"/>
    <x v="0"/>
    <x v="5"/>
    <s v="Eldon 100 Class Desk Accessories"/>
    <x v="3716"/>
    <n v="3"/>
    <n v="0"/>
    <n v="3.2351999999999994"/>
  </r>
  <r>
    <n v="5019"/>
    <x v="2485"/>
    <n v="2011"/>
    <x v="647"/>
    <d v="2011-11-18T00:00:00"/>
    <s v="First Class"/>
    <s v="SS-20410"/>
    <s v="Shahid Shariari"/>
    <s v="Consumer"/>
    <s v="United States"/>
    <s v="Los Angeles"/>
    <s v="California"/>
    <n v="90008"/>
    <s v="West"/>
    <s v="TEC-AC-10003832"/>
    <x v="2"/>
    <x v="11"/>
    <s v="Logitech P710e Mobile Speakerphone"/>
    <x v="3717"/>
    <n v="3"/>
    <n v="0"/>
    <n v="146.76929999999993"/>
  </r>
  <r>
    <n v="5020"/>
    <x v="2485"/>
    <n v="2011"/>
    <x v="647"/>
    <d v="2011-11-18T00:00:00"/>
    <s v="First Class"/>
    <s v="SS-20410"/>
    <s v="Shahid Shariari"/>
    <s v="Consumer"/>
    <s v="United States"/>
    <s v="Los Angeles"/>
    <s v="California"/>
    <n v="90008"/>
    <s v="West"/>
    <s v="OFF-SU-10002537"/>
    <x v="1"/>
    <x v="14"/>
    <s v="Acme Box Cutter Scissors"/>
    <x v="3718"/>
    <n v="2"/>
    <n v="0"/>
    <n v="5.3196000000000012"/>
  </r>
  <r>
    <n v="5021"/>
    <x v="2486"/>
    <n v="2014"/>
    <x v="721"/>
    <d v="2014-03-26T00:00:00"/>
    <s v="Second Class"/>
    <s v="MZ-17515"/>
    <s v="Mary Zewe"/>
    <s v="Corporate"/>
    <s v="United States"/>
    <s v="New York City"/>
    <s v="New York"/>
    <n v="10011"/>
    <s v="East"/>
    <s v="OFF-SU-10003505"/>
    <x v="1"/>
    <x v="14"/>
    <s v="Premier Electric Letter Opener"/>
    <x v="3719"/>
    <n v="3"/>
    <n v="0"/>
    <n v="17.378999999999976"/>
  </r>
  <r>
    <n v="5022"/>
    <x v="2487"/>
    <n v="2013"/>
    <x v="122"/>
    <d v="2013-12-25T00:00:00"/>
    <s v="Standard Class"/>
    <s v="JE-15475"/>
    <s v="Jeremy Ellison"/>
    <s v="Consumer"/>
    <s v="United States"/>
    <s v="San Diego"/>
    <s v="California"/>
    <n v="92037"/>
    <s v="West"/>
    <s v="TEC-AC-10001465"/>
    <x v="2"/>
    <x v="11"/>
    <s v="SanDisk Cruzer 64 GB USB Flash Drive"/>
    <x v="3720"/>
    <n v="2"/>
    <n v="0"/>
    <n v="21.791999999999994"/>
  </r>
  <r>
    <n v="5023"/>
    <x v="2487"/>
    <n v="2013"/>
    <x v="122"/>
    <d v="2013-12-25T00:00:00"/>
    <s v="Standard Class"/>
    <s v="JE-15475"/>
    <s v="Jeremy Ellison"/>
    <s v="Consumer"/>
    <s v="United States"/>
    <s v="San Diego"/>
    <s v="California"/>
    <n v="92037"/>
    <s v="West"/>
    <s v="TEC-AC-10003832"/>
    <x v="2"/>
    <x v="11"/>
    <s v="Logitech P710e Mobile Speakerphone"/>
    <x v="3717"/>
    <n v="3"/>
    <n v="0"/>
    <n v="146.76929999999993"/>
  </r>
  <r>
    <n v="5024"/>
    <x v="2487"/>
    <n v="2013"/>
    <x v="122"/>
    <d v="2013-12-25T00:00:00"/>
    <s v="Standard Class"/>
    <s v="JE-15475"/>
    <s v="Jeremy Ellison"/>
    <s v="Consumer"/>
    <s v="United States"/>
    <s v="San Diego"/>
    <s v="California"/>
    <n v="92037"/>
    <s v="West"/>
    <s v="FUR-FU-10003731"/>
    <x v="0"/>
    <x v="5"/>
    <s v="Eldon Expressions Wood and Plastic Desk Accessories, Oak"/>
    <x v="3089"/>
    <n v="4"/>
    <n v="0"/>
    <n v="11.177600000000002"/>
  </r>
  <r>
    <n v="5025"/>
    <x v="2488"/>
    <n v="2014"/>
    <x v="570"/>
    <d v="2014-08-04T00:00:00"/>
    <s v="Standard Class"/>
    <s v="RF-19735"/>
    <s v="Roland Fjeld"/>
    <s v="Consumer"/>
    <s v="United States"/>
    <s v="Oklahoma City"/>
    <s v="Oklahoma"/>
    <n v="73120"/>
    <s v="Central"/>
    <s v="OFF-BI-10004828"/>
    <x v="1"/>
    <x v="8"/>
    <s v="GBC Poly Designer Binding Covers"/>
    <x v="3446"/>
    <n v="2"/>
    <n v="0"/>
    <n v="16.405199999999997"/>
  </r>
  <r>
    <n v="5026"/>
    <x v="2488"/>
    <n v="2014"/>
    <x v="570"/>
    <d v="2014-08-04T00:00:00"/>
    <s v="Standard Class"/>
    <s v="RF-19735"/>
    <s v="Roland Fjeld"/>
    <s v="Consumer"/>
    <s v="United States"/>
    <s v="Oklahoma City"/>
    <s v="Oklahoma"/>
    <n v="73120"/>
    <s v="Central"/>
    <s v="TEC-PH-10003012"/>
    <x v="2"/>
    <x v="7"/>
    <s v="Nortel Meridian M3904 Professional Digital phone"/>
    <x v="3721"/>
    <n v="3"/>
    <n v="0"/>
    <n v="133.97129999999996"/>
  </r>
  <r>
    <n v="5027"/>
    <x v="2488"/>
    <n v="2014"/>
    <x v="570"/>
    <d v="2014-08-04T00:00:00"/>
    <s v="Standard Class"/>
    <s v="RF-19735"/>
    <s v="Roland Fjeld"/>
    <s v="Consumer"/>
    <s v="United States"/>
    <s v="Oklahoma City"/>
    <s v="Oklahoma"/>
    <n v="73120"/>
    <s v="Central"/>
    <s v="OFF-AP-10002311"/>
    <x v="1"/>
    <x v="9"/>
    <s v="Holmes Replacement Filter for HEPA Air Cleaner, Very Large Room, HEPA Filter"/>
    <x v="1609"/>
    <n v="2"/>
    <n v="0"/>
    <n v="60.552800000000005"/>
  </r>
  <r>
    <n v="5028"/>
    <x v="2488"/>
    <n v="2014"/>
    <x v="570"/>
    <d v="2014-08-04T00:00:00"/>
    <s v="Standard Class"/>
    <s v="RF-19735"/>
    <s v="Roland Fjeld"/>
    <s v="Consumer"/>
    <s v="United States"/>
    <s v="Oklahoma City"/>
    <s v="Oklahoma"/>
    <n v="73120"/>
    <s v="Central"/>
    <s v="FUR-CH-10004626"/>
    <x v="0"/>
    <x v="1"/>
    <s v="Office Star Flex Back Scooter Chair with Aluminum Finish Frame"/>
    <x v="3722"/>
    <n v="3"/>
    <n v="0"/>
    <n v="72.640799999999999"/>
  </r>
  <r>
    <n v="5029"/>
    <x v="2489"/>
    <n v="2011"/>
    <x v="814"/>
    <d v="2011-09-07T00:00:00"/>
    <s v="Second Class"/>
    <s v="CV-12295"/>
    <s v="Christina VanderZanden"/>
    <s v="Consumer"/>
    <s v="United States"/>
    <s v="Chicago"/>
    <s v="Illinois"/>
    <n v="60653"/>
    <s v="Central"/>
    <s v="TEC-AC-10001606"/>
    <x v="2"/>
    <x v="11"/>
    <s v="Logitech Wireless Performance Mouse MX for PC and Mac"/>
    <x v="1977"/>
    <n v="3"/>
    <n v="0.2"/>
    <n v="53.994600000000005"/>
  </r>
  <r>
    <n v="5030"/>
    <x v="2490"/>
    <n v="2014"/>
    <x v="926"/>
    <d v="2014-02-03T00:00:00"/>
    <s v="Standard Class"/>
    <s v="VG-21790"/>
    <s v="Vivek Gonzalez"/>
    <s v="Consumer"/>
    <s v="United States"/>
    <s v="San Francisco"/>
    <s v="California"/>
    <n v="94109"/>
    <s v="West"/>
    <s v="OFF-AR-10001216"/>
    <x v="1"/>
    <x v="6"/>
    <s v="Newell 339"/>
    <x v="484"/>
    <n v="3"/>
    <n v="0"/>
    <n v="2.1683999999999997"/>
  </r>
  <r>
    <n v="5031"/>
    <x v="2490"/>
    <n v="2014"/>
    <x v="926"/>
    <d v="2014-02-03T00:00:00"/>
    <s v="Standard Class"/>
    <s v="VG-21790"/>
    <s v="Vivek Gonzalez"/>
    <s v="Consumer"/>
    <s v="United States"/>
    <s v="San Francisco"/>
    <s v="California"/>
    <n v="94109"/>
    <s v="West"/>
    <s v="OFF-SU-10001664"/>
    <x v="1"/>
    <x v="14"/>
    <s v="Acme Office Executive Series Stainless Steel Trimmers"/>
    <x v="3723"/>
    <n v="1"/>
    <n v="0"/>
    <n v="2.2282000000000002"/>
  </r>
  <r>
    <n v="5032"/>
    <x v="2490"/>
    <n v="2014"/>
    <x v="926"/>
    <d v="2014-02-03T00:00:00"/>
    <s v="Standard Class"/>
    <s v="VG-21790"/>
    <s v="Vivek Gonzalez"/>
    <s v="Consumer"/>
    <s v="United States"/>
    <s v="San Francisco"/>
    <s v="California"/>
    <n v="94109"/>
    <s v="West"/>
    <s v="OFF-BI-10002498"/>
    <x v="1"/>
    <x v="8"/>
    <s v="Clear Mylar Reinforcing Strips"/>
    <x v="473"/>
    <n v="8"/>
    <n v="0.2"/>
    <n v="40.370399999999997"/>
  </r>
  <r>
    <n v="5033"/>
    <x v="2491"/>
    <n v="2013"/>
    <x v="482"/>
    <d v="2014-01-03T00:00:00"/>
    <s v="Standard Class"/>
    <s v="BB-11545"/>
    <s v="Brenda Bowman"/>
    <s v="Corporate"/>
    <s v="United States"/>
    <s v="Vineland"/>
    <s v="New Jersey"/>
    <n v="8360"/>
    <s v="East"/>
    <s v="FUR-CH-10003968"/>
    <x v="0"/>
    <x v="1"/>
    <s v="Novimex Turbo Task Chair"/>
    <x v="3724"/>
    <n v="3"/>
    <n v="0"/>
    <n v="25.552800000000005"/>
  </r>
  <r>
    <n v="5034"/>
    <x v="2491"/>
    <n v="2013"/>
    <x v="482"/>
    <d v="2014-01-03T00:00:00"/>
    <s v="Standard Class"/>
    <s v="BB-11545"/>
    <s v="Brenda Bowman"/>
    <s v="Corporate"/>
    <s v="United States"/>
    <s v="Vineland"/>
    <s v="New Jersey"/>
    <n v="8360"/>
    <s v="East"/>
    <s v="OFF-AP-10002765"/>
    <x v="1"/>
    <x v="9"/>
    <s v="Fellowes Advanced Computer Series Surge Protectors"/>
    <x v="3725"/>
    <n v="1"/>
    <n v="0"/>
    <n v="7.4172000000000011"/>
  </r>
  <r>
    <n v="5035"/>
    <x v="2492"/>
    <n v="2012"/>
    <x v="101"/>
    <d v="2012-08-13T00:00:00"/>
    <s v="Second Class"/>
    <s v="HR-14770"/>
    <s v="Hallie Redmond"/>
    <s v="Home Office"/>
    <s v="United States"/>
    <s v="Milwaukee"/>
    <s v="Wisconsin"/>
    <n v="53209"/>
    <s v="Central"/>
    <s v="FUR-BO-10004690"/>
    <x v="0"/>
    <x v="0"/>
    <s v="O'Sullivan Cherrywood Estates Traditional Barrister Bookcase"/>
    <x v="3726"/>
    <n v="5"/>
    <n v="0"/>
    <n v="48.117999999999981"/>
  </r>
  <r>
    <n v="5036"/>
    <x v="2493"/>
    <n v="2011"/>
    <x v="322"/>
    <d v="2011-04-12T00:00:00"/>
    <s v="Standard Class"/>
    <s v="SC-20260"/>
    <s v="Scott Cohen"/>
    <s v="Corporate"/>
    <s v="United States"/>
    <s v="Seattle"/>
    <s v="Washington"/>
    <n v="98115"/>
    <s v="West"/>
    <s v="FUR-TA-10000688"/>
    <x v="0"/>
    <x v="3"/>
    <s v="Chromcraft Bull-Nose Wood Round Conference Table Top, Wood Base"/>
    <x v="2327"/>
    <n v="3"/>
    <n v="0"/>
    <n v="111.10349999999994"/>
  </r>
  <r>
    <n v="5037"/>
    <x v="2493"/>
    <n v="2011"/>
    <x v="322"/>
    <d v="2011-04-12T00:00:00"/>
    <s v="Standard Class"/>
    <s v="SC-20260"/>
    <s v="Scott Cohen"/>
    <s v="Corporate"/>
    <s v="United States"/>
    <s v="Seattle"/>
    <s v="Washington"/>
    <n v="98115"/>
    <s v="West"/>
    <s v="TEC-AC-10003441"/>
    <x v="2"/>
    <x v="11"/>
    <s v="Kingston Digital DataTraveler 32GB USB 2.0"/>
    <x v="1284"/>
    <n v="2"/>
    <n v="0"/>
    <n v="2.0339999999999989"/>
  </r>
  <r>
    <n v="5038"/>
    <x v="2494"/>
    <n v="2014"/>
    <x v="701"/>
    <d v="2014-11-22T00:00:00"/>
    <s v="Second Class"/>
    <s v="EG-13900"/>
    <s v="Emily Grady"/>
    <s v="Consumer"/>
    <s v="United States"/>
    <s v="Naperville"/>
    <s v="Illinois"/>
    <n v="60540"/>
    <s v="Central"/>
    <s v="TEC-AC-10003610"/>
    <x v="2"/>
    <x v="11"/>
    <s v="Logitech Illuminated - Keyboard"/>
    <x v="3727"/>
    <n v="5"/>
    <n v="0.2"/>
    <n v="83.98599999999999"/>
  </r>
  <r>
    <n v="5039"/>
    <x v="2495"/>
    <n v="2012"/>
    <x v="655"/>
    <d v="2012-07-12T00:00:00"/>
    <s v="First Class"/>
    <s v="TS-21370"/>
    <s v="Todd Sumrall"/>
    <s v="Corporate"/>
    <s v="United States"/>
    <s v="Wilmington"/>
    <s v="Delaware"/>
    <n v="19805"/>
    <s v="East"/>
    <s v="FUR-TA-10001520"/>
    <x v="0"/>
    <x v="3"/>
    <s v="Lesro Sheffield Collection Coffee Table, End Table, Center Table, Corner Table"/>
    <x v="3728"/>
    <n v="4"/>
    <n v="0.3"/>
    <n v="-37.112400000000036"/>
  </r>
  <r>
    <n v="5040"/>
    <x v="2495"/>
    <n v="2012"/>
    <x v="655"/>
    <d v="2012-07-12T00:00:00"/>
    <s v="First Class"/>
    <s v="TS-21370"/>
    <s v="Todd Sumrall"/>
    <s v="Corporate"/>
    <s v="United States"/>
    <s v="Wilmington"/>
    <s v="Delaware"/>
    <n v="19805"/>
    <s v="East"/>
    <s v="TEC-PH-10001817"/>
    <x v="2"/>
    <x v="7"/>
    <s v="Wilson Electronics DB Pro Signal Booster"/>
    <x v="3729"/>
    <n v="2"/>
    <n v="0"/>
    <n v="193.32000000000005"/>
  </r>
  <r>
    <n v="5041"/>
    <x v="2495"/>
    <n v="2012"/>
    <x v="655"/>
    <d v="2012-07-12T00:00:00"/>
    <s v="First Class"/>
    <s v="TS-21370"/>
    <s v="Todd Sumrall"/>
    <s v="Corporate"/>
    <s v="United States"/>
    <s v="Wilmington"/>
    <s v="Delaware"/>
    <n v="19805"/>
    <s v="East"/>
    <s v="OFF-BI-10004492"/>
    <x v="1"/>
    <x v="8"/>
    <s v="Tuf-Vin Binders"/>
    <x v="3730"/>
    <n v="7"/>
    <n v="0"/>
    <n v="103.89819999999997"/>
  </r>
  <r>
    <n v="5042"/>
    <x v="2496"/>
    <n v="2013"/>
    <x v="338"/>
    <d v="2013-11-14T00:00:00"/>
    <s v="Second Class"/>
    <s v="AI-10855"/>
    <s v="Arianne Irving"/>
    <s v="Consumer"/>
    <s v="United States"/>
    <s v="Los Angeles"/>
    <s v="California"/>
    <n v="90036"/>
    <s v="West"/>
    <s v="OFF-PA-10002421"/>
    <x v="1"/>
    <x v="10"/>
    <s v="Embossed Ink Jet Note Cards"/>
    <x v="3731"/>
    <n v="3"/>
    <n v="0"/>
    <n v="32.500799999999998"/>
  </r>
  <r>
    <n v="5043"/>
    <x v="2496"/>
    <n v="2013"/>
    <x v="338"/>
    <d v="2013-11-14T00:00:00"/>
    <s v="Second Class"/>
    <s v="AI-10855"/>
    <s v="Arianne Irving"/>
    <s v="Consumer"/>
    <s v="United States"/>
    <s v="Los Angeles"/>
    <s v="California"/>
    <n v="90036"/>
    <s v="West"/>
    <s v="OFF-AP-10000055"/>
    <x v="1"/>
    <x v="9"/>
    <s v="Belkin F9S820V06 8 Outlet Surge"/>
    <x v="681"/>
    <n v="4"/>
    <n v="0"/>
    <n v="38.975999999999985"/>
  </r>
  <r>
    <n v="5044"/>
    <x v="2496"/>
    <n v="2013"/>
    <x v="338"/>
    <d v="2013-11-14T00:00:00"/>
    <s v="Second Class"/>
    <s v="AI-10855"/>
    <s v="Arianne Irving"/>
    <s v="Consumer"/>
    <s v="United States"/>
    <s v="Los Angeles"/>
    <s v="California"/>
    <n v="90036"/>
    <s v="West"/>
    <s v="FUR-FU-10000965"/>
    <x v="0"/>
    <x v="5"/>
    <s v="Howard Miller 11-1/2&quot; Diameter Ridgewood Wall Clock"/>
    <x v="3732"/>
    <n v="9"/>
    <n v="0"/>
    <n v="191.65860000000001"/>
  </r>
  <r>
    <n v="5045"/>
    <x v="2496"/>
    <n v="2013"/>
    <x v="338"/>
    <d v="2013-11-14T00:00:00"/>
    <s v="Second Class"/>
    <s v="AI-10855"/>
    <s v="Arianne Irving"/>
    <s v="Consumer"/>
    <s v="United States"/>
    <s v="Los Angeles"/>
    <s v="California"/>
    <n v="90036"/>
    <s v="West"/>
    <s v="OFF-PA-10001363"/>
    <x v="1"/>
    <x v="10"/>
    <s v="Xerox 1933"/>
    <x v="3733"/>
    <n v="5"/>
    <n v="0"/>
    <n v="28.857999999999997"/>
  </r>
  <r>
    <n v="5046"/>
    <x v="2496"/>
    <n v="2013"/>
    <x v="338"/>
    <d v="2013-11-14T00:00:00"/>
    <s v="Second Class"/>
    <s v="AI-10855"/>
    <s v="Arianne Irving"/>
    <s v="Consumer"/>
    <s v="United States"/>
    <s v="Los Angeles"/>
    <s v="California"/>
    <n v="90036"/>
    <s v="West"/>
    <s v="OFF-ST-10001496"/>
    <x v="1"/>
    <x v="4"/>
    <s v="Standard Rollaway File with Lock"/>
    <x v="3734"/>
    <n v="4"/>
    <n v="0"/>
    <n v="187.39760000000001"/>
  </r>
  <r>
    <n v="5047"/>
    <x v="2496"/>
    <n v="2013"/>
    <x v="338"/>
    <d v="2013-11-14T00:00:00"/>
    <s v="Second Class"/>
    <s v="AI-10855"/>
    <s v="Arianne Irving"/>
    <s v="Consumer"/>
    <s v="United States"/>
    <s v="Los Angeles"/>
    <s v="California"/>
    <n v="90036"/>
    <s v="West"/>
    <s v="OFF-BI-10004656"/>
    <x v="1"/>
    <x v="8"/>
    <s v="Peel &amp; Stick Add-On Corner Pockets"/>
    <x v="1182"/>
    <n v="3"/>
    <n v="0.2"/>
    <n v="1.8143999999999996"/>
  </r>
  <r>
    <n v="5048"/>
    <x v="2496"/>
    <n v="2013"/>
    <x v="338"/>
    <d v="2013-11-14T00:00:00"/>
    <s v="Second Class"/>
    <s v="AI-10855"/>
    <s v="Arianne Irving"/>
    <s v="Consumer"/>
    <s v="United States"/>
    <s v="Los Angeles"/>
    <s v="California"/>
    <n v="90036"/>
    <s v="West"/>
    <s v="OFF-AR-10001227"/>
    <x v="1"/>
    <x v="6"/>
    <s v="Newell 338"/>
    <x v="456"/>
    <n v="5"/>
    <n v="0"/>
    <n v="3.9690000000000003"/>
  </r>
  <r>
    <n v="5049"/>
    <x v="2497"/>
    <n v="2011"/>
    <x v="691"/>
    <d v="2011-04-04T00:00:00"/>
    <s v="Standard Class"/>
    <s v="DD-13570"/>
    <s v="Dorothy Dickinson"/>
    <s v="Consumer"/>
    <s v="United States"/>
    <s v="Chicago"/>
    <s v="Illinois"/>
    <n v="60610"/>
    <s v="Central"/>
    <s v="OFF-BI-10002071"/>
    <x v="1"/>
    <x v="8"/>
    <s v="Fellowes Black Plastic Comb Bindings"/>
    <x v="3735"/>
    <n v="7"/>
    <n v="0.8"/>
    <n v="-13.827800000000003"/>
  </r>
  <r>
    <n v="5050"/>
    <x v="2497"/>
    <n v="2011"/>
    <x v="691"/>
    <d v="2011-04-04T00:00:00"/>
    <s v="Standard Class"/>
    <s v="DD-13570"/>
    <s v="Dorothy Dickinson"/>
    <s v="Consumer"/>
    <s v="United States"/>
    <s v="Chicago"/>
    <s v="Illinois"/>
    <n v="60610"/>
    <s v="Central"/>
    <s v="TEC-AC-10004901"/>
    <x v="2"/>
    <x v="11"/>
    <s v="Kensington SlimBlade Notebook Wireless Mouse with Nano Receiver "/>
    <x v="1566"/>
    <n v="2"/>
    <n v="0.2"/>
    <n v="13.997199999999999"/>
  </r>
  <r>
    <n v="5051"/>
    <x v="2498"/>
    <n v="2012"/>
    <x v="227"/>
    <d v="2012-09-24T00:00:00"/>
    <s v="Standard Class"/>
    <s v="AB-10060"/>
    <s v="Adam Bellavance"/>
    <s v="Home Office"/>
    <s v="United States"/>
    <s v="Des Moines"/>
    <s v="Washington"/>
    <n v="98198"/>
    <s v="West"/>
    <s v="OFF-PA-10001776"/>
    <x v="1"/>
    <x v="10"/>
    <s v="Wirebound Message Books, Four 2 3/4&quot; x 5&quot; Forms per Page, 600 Sets per Book"/>
    <x v="1909"/>
    <n v="2"/>
    <n v="0"/>
    <n v="8.7137999999999991"/>
  </r>
  <r>
    <n v="5052"/>
    <x v="2499"/>
    <n v="2012"/>
    <x v="209"/>
    <d v="2012-11-11T00:00:00"/>
    <s v="Standard Class"/>
    <s v="KB-16240"/>
    <s v="Karen Bern"/>
    <s v="Corporate"/>
    <s v="United States"/>
    <s v="Philadelphia"/>
    <s v="Pennsylvania"/>
    <n v="19140"/>
    <s v="East"/>
    <s v="OFF-EN-10000483"/>
    <x v="1"/>
    <x v="12"/>
    <s v="White Envelopes, White Envelopes with Clear Poly Window"/>
    <x v="3736"/>
    <n v="2"/>
    <n v="0.2"/>
    <n v="7.9299999999999971"/>
  </r>
  <r>
    <n v="5053"/>
    <x v="2500"/>
    <n v="2014"/>
    <x v="240"/>
    <d v="2014-05-20T00:00:00"/>
    <s v="Same Day"/>
    <s v="JC-15775"/>
    <s v="John Castell"/>
    <s v="Consumer"/>
    <s v="United States"/>
    <s v="Atlanta"/>
    <s v="Georgia"/>
    <n v="30318"/>
    <s v="South"/>
    <s v="OFF-PA-10003129"/>
    <x v="1"/>
    <x v="10"/>
    <s v="Tops White Computer Printout Paper"/>
    <x v="3589"/>
    <n v="4"/>
    <n v="0"/>
    <n v="91.950799999999987"/>
  </r>
  <r>
    <n v="5054"/>
    <x v="2501"/>
    <n v="2012"/>
    <x v="928"/>
    <d v="2012-01-08T00:00:00"/>
    <s v="Second Class"/>
    <s v="AH-10465"/>
    <s v="Amy Hunt"/>
    <s v="Consumer"/>
    <s v="United States"/>
    <s v="Dallas"/>
    <s v="Texas"/>
    <n v="75217"/>
    <s v="Central"/>
    <s v="TEC-AC-10003198"/>
    <x v="2"/>
    <x v="11"/>
    <s v="Enermax Acrylux Wireless Keyboard"/>
    <x v="3737"/>
    <n v="5"/>
    <n v="0.2"/>
    <n v="84.659999999999982"/>
  </r>
  <r>
    <n v="5055"/>
    <x v="2501"/>
    <n v="2012"/>
    <x v="928"/>
    <d v="2012-01-08T00:00:00"/>
    <s v="Second Class"/>
    <s v="AH-10465"/>
    <s v="Amy Hunt"/>
    <s v="Consumer"/>
    <s v="United States"/>
    <s v="Dallas"/>
    <s v="Texas"/>
    <n v="75217"/>
    <s v="Central"/>
    <s v="OFF-AR-10001246"/>
    <x v="1"/>
    <x v="6"/>
    <s v="Newell 317"/>
    <x v="2617"/>
    <n v="3"/>
    <n v="0.2"/>
    <n v="0.79379999999999962"/>
  </r>
  <r>
    <n v="5056"/>
    <x v="2501"/>
    <n v="2012"/>
    <x v="928"/>
    <d v="2012-01-08T00:00:00"/>
    <s v="Second Class"/>
    <s v="AH-10465"/>
    <s v="Amy Hunt"/>
    <s v="Consumer"/>
    <s v="United States"/>
    <s v="Dallas"/>
    <s v="Texas"/>
    <n v="75217"/>
    <s v="Central"/>
    <s v="FUR-BO-10003272"/>
    <x v="0"/>
    <x v="0"/>
    <s v="O'Sullivan Living Dimensions 5-Shelf Bookcases"/>
    <x v="3738"/>
    <n v="9"/>
    <n v="0.32"/>
    <n v="-437.5404000000002"/>
  </r>
  <r>
    <n v="5057"/>
    <x v="2502"/>
    <n v="2012"/>
    <x v="1014"/>
    <d v="2012-09-11T00:00:00"/>
    <s v="First Class"/>
    <s v="NM-18520"/>
    <s v="Neoma Murray"/>
    <s v="Consumer"/>
    <s v="United States"/>
    <s v="Moreno Valley"/>
    <s v="California"/>
    <n v="92553"/>
    <s v="West"/>
    <s v="OFF-PA-10002606"/>
    <x v="1"/>
    <x v="10"/>
    <s v="Xerox 1928"/>
    <x v="1603"/>
    <n v="5"/>
    <n v="0"/>
    <n v="11.879999999999999"/>
  </r>
  <r>
    <n v="5058"/>
    <x v="2502"/>
    <n v="2012"/>
    <x v="1014"/>
    <d v="2012-09-11T00:00:00"/>
    <s v="First Class"/>
    <s v="NM-18520"/>
    <s v="Neoma Murray"/>
    <s v="Consumer"/>
    <s v="United States"/>
    <s v="Moreno Valley"/>
    <s v="California"/>
    <n v="92553"/>
    <s v="West"/>
    <s v="OFF-ST-10002486"/>
    <x v="1"/>
    <x v="4"/>
    <s v="Eldon Shelf Savers Cubes and Bins"/>
    <x v="3739"/>
    <n v="6"/>
    <n v="0"/>
    <n v="0.83759999999999835"/>
  </r>
  <r>
    <n v="5059"/>
    <x v="2503"/>
    <n v="2013"/>
    <x v="1015"/>
    <d v="2013-04-08T00:00:00"/>
    <s v="Standard Class"/>
    <s v="CS-11950"/>
    <s v="Carlos Soltero"/>
    <s v="Consumer"/>
    <s v="United States"/>
    <s v="Philadelphia"/>
    <s v="Pennsylvania"/>
    <n v="19140"/>
    <s v="East"/>
    <s v="OFF-BI-10004330"/>
    <x v="1"/>
    <x v="8"/>
    <s v="GBC Velobind Prepunched Cover Sets, Regency Series"/>
    <x v="3740"/>
    <n v="9"/>
    <n v="0.7"/>
    <n v="-83.204999999999984"/>
  </r>
  <r>
    <n v="5060"/>
    <x v="2504"/>
    <n v="2013"/>
    <x v="5"/>
    <d v="2013-12-08T00:00:00"/>
    <s v="Second Class"/>
    <s v="TP-21130"/>
    <s v="Theone Pippenger"/>
    <s v="Consumer"/>
    <s v="United States"/>
    <s v="Georgetown"/>
    <s v="Kentucky"/>
    <n v="40324"/>
    <s v="South"/>
    <s v="TEC-PH-10000560"/>
    <x v="2"/>
    <x v="7"/>
    <s v="Samsung Galaxy S III - 16GB - pebble blue (T-Mobile)"/>
    <x v="1551"/>
    <n v="2"/>
    <n v="0"/>
    <n v="195.99440000000004"/>
  </r>
  <r>
    <n v="5061"/>
    <x v="2504"/>
    <n v="2013"/>
    <x v="5"/>
    <d v="2013-12-08T00:00:00"/>
    <s v="Second Class"/>
    <s v="TP-21130"/>
    <s v="Theone Pippenger"/>
    <s v="Consumer"/>
    <s v="United States"/>
    <s v="Georgetown"/>
    <s v="Kentucky"/>
    <n v="40324"/>
    <s v="South"/>
    <s v="OFF-ST-10000060"/>
    <x v="1"/>
    <x v="4"/>
    <s v="Fellowes Bankers Box Staxonsteel Drawer File/Stacking System"/>
    <x v="3741"/>
    <n v="9"/>
    <n v="0"/>
    <n v="70.178400000000025"/>
  </r>
  <r>
    <n v="5062"/>
    <x v="2505"/>
    <n v="2012"/>
    <x v="412"/>
    <d v="2012-05-12T00:00:00"/>
    <s v="Standard Class"/>
    <s v="DL-12925"/>
    <s v="Daniel Lacy"/>
    <s v="Consumer"/>
    <s v="United States"/>
    <s v="Minneapolis"/>
    <s v="Minnesota"/>
    <n v="55407"/>
    <s v="Central"/>
    <s v="OFF-BI-10003684"/>
    <x v="1"/>
    <x v="8"/>
    <s v="Wilson Jones Legal Size Ring Binders"/>
    <x v="3742"/>
    <n v="2"/>
    <n v="0"/>
    <n v="21.99"/>
  </r>
  <r>
    <n v="5063"/>
    <x v="2505"/>
    <n v="2012"/>
    <x v="412"/>
    <d v="2012-05-12T00:00:00"/>
    <s v="Standard Class"/>
    <s v="DL-12925"/>
    <s v="Daniel Lacy"/>
    <s v="Consumer"/>
    <s v="United States"/>
    <s v="Minneapolis"/>
    <s v="Minnesota"/>
    <n v="55407"/>
    <s v="Central"/>
    <s v="TEC-PH-10000441"/>
    <x v="2"/>
    <x v="7"/>
    <s v="VTech DS6151"/>
    <x v="2258"/>
    <n v="3"/>
    <n v="0"/>
    <n v="105.83160000000002"/>
  </r>
  <r>
    <n v="5064"/>
    <x v="2505"/>
    <n v="2012"/>
    <x v="412"/>
    <d v="2012-05-12T00:00:00"/>
    <s v="Standard Class"/>
    <s v="DL-12925"/>
    <s v="Daniel Lacy"/>
    <s v="Consumer"/>
    <s v="United States"/>
    <s v="Minneapolis"/>
    <s v="Minnesota"/>
    <n v="55407"/>
    <s v="Central"/>
    <s v="FUR-FU-10000723"/>
    <x v="0"/>
    <x v="5"/>
    <s v="Deflect-o EconoMat Studded, No Bevel Mat for Low Pile Carpeting"/>
    <x v="3484"/>
    <n v="3"/>
    <n v="0"/>
    <n v="11.156400000000005"/>
  </r>
  <r>
    <n v="5065"/>
    <x v="2506"/>
    <n v="2014"/>
    <x v="585"/>
    <d v="2014-09-25T00:00:00"/>
    <s v="First Class"/>
    <s v="CA-12265"/>
    <s v="Christina Anderson"/>
    <s v="Consumer"/>
    <s v="United States"/>
    <s v="Wilmington"/>
    <s v="Delaware"/>
    <n v="19805"/>
    <s v="East"/>
    <s v="TEC-PH-10004977"/>
    <x v="2"/>
    <x v="7"/>
    <s v="GE 30524EE4"/>
    <x v="3743"/>
    <n v="2"/>
    <n v="0"/>
    <n v="113.67419999999998"/>
  </r>
  <r>
    <n v="5066"/>
    <x v="2507"/>
    <n v="2014"/>
    <x v="329"/>
    <d v="2014-12-08T00:00:00"/>
    <s v="Standard Class"/>
    <s v="SC-20380"/>
    <s v="Shahid Collister"/>
    <s v="Consumer"/>
    <s v="United States"/>
    <s v="Burlington"/>
    <s v="North Carolina"/>
    <n v="27217"/>
    <s v="South"/>
    <s v="TEC-AC-10002001"/>
    <x v="2"/>
    <x v="11"/>
    <s v="Logitech Wireless Gaming Headset G930"/>
    <x v="2961"/>
    <n v="3"/>
    <n v="0.2"/>
    <n v="81.59490000000001"/>
  </r>
  <r>
    <n v="5067"/>
    <x v="2507"/>
    <n v="2014"/>
    <x v="329"/>
    <d v="2014-12-08T00:00:00"/>
    <s v="Standard Class"/>
    <s v="SC-20380"/>
    <s v="Shahid Collister"/>
    <s v="Consumer"/>
    <s v="United States"/>
    <s v="Burlington"/>
    <s v="North Carolina"/>
    <n v="27217"/>
    <s v="South"/>
    <s v="FUR-TA-10001889"/>
    <x v="0"/>
    <x v="3"/>
    <s v="Bush Advantage Collection Racetrack Conference Table"/>
    <x v="3744"/>
    <n v="7"/>
    <n v="0.4"/>
    <n v="-653.28340000000003"/>
  </r>
  <r>
    <n v="5068"/>
    <x v="2508"/>
    <n v="2014"/>
    <x v="787"/>
    <d v="2014-01-20T00:00:00"/>
    <s v="Standard Class"/>
    <s v="TT-21460"/>
    <s v="Tonja Turnell"/>
    <s v="Home Office"/>
    <s v="United States"/>
    <s v="Los Angeles"/>
    <s v="California"/>
    <n v="90008"/>
    <s v="West"/>
    <s v="OFF-AR-10003504"/>
    <x v="1"/>
    <x v="6"/>
    <s v="Newell 347"/>
    <x v="1591"/>
    <n v="5"/>
    <n v="0"/>
    <n v="6.2059999999999977"/>
  </r>
  <r>
    <n v="5069"/>
    <x v="2509"/>
    <n v="2011"/>
    <x v="233"/>
    <d v="2011-08-12T00:00:00"/>
    <s v="Standard Class"/>
    <s v="MA-17560"/>
    <s v="Matt Abelman"/>
    <s v="Home Office"/>
    <s v="United States"/>
    <s v="Trenton"/>
    <s v="Michigan"/>
    <n v="48183"/>
    <s v="Central"/>
    <s v="TEC-CO-10001571"/>
    <x v="2"/>
    <x v="16"/>
    <s v="Sharp 1540cs Digital Laser Copier"/>
    <x v="3745"/>
    <n v="1"/>
    <n v="0"/>
    <n v="274.995"/>
  </r>
  <r>
    <n v="5070"/>
    <x v="2509"/>
    <n v="2011"/>
    <x v="233"/>
    <d v="2011-08-12T00:00:00"/>
    <s v="Standard Class"/>
    <s v="MA-17560"/>
    <s v="Matt Abelman"/>
    <s v="Home Office"/>
    <s v="United States"/>
    <s v="Trenton"/>
    <s v="Michigan"/>
    <n v="48183"/>
    <s v="Central"/>
    <s v="OFF-AP-10002495"/>
    <x v="1"/>
    <x v="9"/>
    <s v="Acco Smartsocket Table Surge Protector, 6 Color-Coded Adapter Outlets"/>
    <x v="3746"/>
    <n v="3"/>
    <n v="0.1"/>
    <n v="37.229999999999983"/>
  </r>
  <r>
    <n v="5071"/>
    <x v="2509"/>
    <n v="2011"/>
    <x v="233"/>
    <d v="2011-08-12T00:00:00"/>
    <s v="Standard Class"/>
    <s v="MA-17560"/>
    <s v="Matt Abelman"/>
    <s v="Home Office"/>
    <s v="United States"/>
    <s v="Trenton"/>
    <s v="Michigan"/>
    <n v="48183"/>
    <s v="Central"/>
    <s v="OFF-EN-10002500"/>
    <x v="1"/>
    <x v="12"/>
    <s v="Globe Weis Peel &amp; Seel First Class Envelopes"/>
    <x v="3747"/>
    <n v="3"/>
    <n v="0"/>
    <n v="17.253"/>
  </r>
  <r>
    <n v="5072"/>
    <x v="2509"/>
    <n v="2011"/>
    <x v="233"/>
    <d v="2011-08-12T00:00:00"/>
    <s v="Standard Class"/>
    <s v="MA-17560"/>
    <s v="Matt Abelman"/>
    <s v="Home Office"/>
    <s v="United States"/>
    <s v="Trenton"/>
    <s v="Michigan"/>
    <n v="48183"/>
    <s v="Central"/>
    <s v="FUR-FU-10002088"/>
    <x v="0"/>
    <x v="5"/>
    <s v="Nu-Dell Float Frame 11 x 14 1/2"/>
    <x v="3748"/>
    <n v="6"/>
    <n v="0"/>
    <n v="22.629600000000003"/>
  </r>
  <r>
    <n v="5073"/>
    <x v="2509"/>
    <n v="2011"/>
    <x v="233"/>
    <d v="2011-08-12T00:00:00"/>
    <s v="Standard Class"/>
    <s v="MA-17560"/>
    <s v="Matt Abelman"/>
    <s v="Home Office"/>
    <s v="United States"/>
    <s v="Trenton"/>
    <s v="Michigan"/>
    <n v="48183"/>
    <s v="Central"/>
    <s v="TEC-PH-10001128"/>
    <x v="2"/>
    <x v="7"/>
    <s v="Motorola Droid Maxx"/>
    <x v="3749"/>
    <n v="2"/>
    <n v="0"/>
    <n v="83.994400000000013"/>
  </r>
  <r>
    <n v="5074"/>
    <x v="2510"/>
    <n v="2012"/>
    <x v="599"/>
    <d v="2012-11-05T00:00:00"/>
    <s v="Same Day"/>
    <s v="JM-16195"/>
    <s v="Justin MacKendrick"/>
    <s v="Consumer"/>
    <s v="United States"/>
    <s v="San Francisco"/>
    <s v="California"/>
    <n v="94109"/>
    <s v="West"/>
    <s v="OFF-ST-10000649"/>
    <x v="1"/>
    <x v="4"/>
    <s v="Hanging Personal Folder File"/>
    <x v="3750"/>
    <n v="4"/>
    <n v="0"/>
    <n v="15.700000000000003"/>
  </r>
  <r>
    <n v="5075"/>
    <x v="2511"/>
    <n v="2014"/>
    <x v="1016"/>
    <d v="2014-04-30T00:00:00"/>
    <s v="Second Class"/>
    <s v="MB-18085"/>
    <s v="Mick Brown"/>
    <s v="Consumer"/>
    <s v="United States"/>
    <s v="Los Angeles"/>
    <s v="California"/>
    <n v="90049"/>
    <s v="West"/>
    <s v="OFF-BI-10002103"/>
    <x v="1"/>
    <x v="8"/>
    <s v="Cardinal Slant-D Ring Binder, Heavy Gauge Vinyl"/>
    <x v="1162"/>
    <n v="2"/>
    <n v="0.2"/>
    <n v="4.5187999999999997"/>
  </r>
  <r>
    <n v="5076"/>
    <x v="2512"/>
    <n v="2011"/>
    <x v="1017"/>
    <d v="2011-04-22T00:00:00"/>
    <s v="Second Class"/>
    <s v="SV-20365"/>
    <s v="Seth Vernon"/>
    <s v="Consumer"/>
    <s v="United States"/>
    <s v="Houston"/>
    <s v="Texas"/>
    <n v="77070"/>
    <s v="Central"/>
    <s v="FUR-TA-10001705"/>
    <x v="0"/>
    <x v="3"/>
    <s v="Bush Advantage Collection Round Conference Table"/>
    <x v="3751"/>
    <n v="5"/>
    <n v="0.3"/>
    <n v="-95.670000000000044"/>
  </r>
  <r>
    <n v="5077"/>
    <x v="2512"/>
    <n v="2011"/>
    <x v="1017"/>
    <d v="2011-04-22T00:00:00"/>
    <s v="Second Class"/>
    <s v="SV-20365"/>
    <s v="Seth Vernon"/>
    <s v="Consumer"/>
    <s v="United States"/>
    <s v="Houston"/>
    <s v="Texas"/>
    <n v="77070"/>
    <s v="Central"/>
    <s v="OFF-ST-10004634"/>
    <x v="1"/>
    <x v="4"/>
    <s v="Personal Folder Holder, Ebony"/>
    <x v="3752"/>
    <n v="5"/>
    <n v="0.2"/>
    <n v="5.6049999999999951"/>
  </r>
  <r>
    <n v="5078"/>
    <x v="2512"/>
    <n v="2011"/>
    <x v="1017"/>
    <d v="2011-04-22T00:00:00"/>
    <s v="Second Class"/>
    <s v="SV-20365"/>
    <s v="Seth Vernon"/>
    <s v="Consumer"/>
    <s v="United States"/>
    <s v="Houston"/>
    <s v="Texas"/>
    <n v="77070"/>
    <s v="Central"/>
    <s v="FUR-TA-10004442"/>
    <x v="0"/>
    <x v="3"/>
    <s v="Riverside Furniture Stanwyck Manor Table Series"/>
    <x v="3753"/>
    <n v="2"/>
    <n v="0.3"/>
    <n v="-131.95100000000002"/>
  </r>
  <r>
    <n v="5079"/>
    <x v="2513"/>
    <n v="2014"/>
    <x v="343"/>
    <d v="2014-11-18T00:00:00"/>
    <s v="Standard Class"/>
    <s v="CG-12040"/>
    <s v="Catherine Glotzbach"/>
    <s v="Home Office"/>
    <s v="United States"/>
    <s v="Milwaukee"/>
    <s v="Wisconsin"/>
    <n v="53209"/>
    <s v="Central"/>
    <s v="OFF-BI-10002949"/>
    <x v="1"/>
    <x v="8"/>
    <s v="Prestige Round Ring Binders"/>
    <x v="2614"/>
    <n v="3"/>
    <n v="0"/>
    <n v="8.5727999999999991"/>
  </r>
  <r>
    <n v="5080"/>
    <x v="2514"/>
    <n v="2014"/>
    <x v="920"/>
    <d v="2014-11-30T00:00:00"/>
    <s v="Standard Class"/>
    <s v="BD-11500"/>
    <s v="Bradley Drucker"/>
    <s v="Consumer"/>
    <s v="United States"/>
    <s v="San Francisco"/>
    <s v="California"/>
    <n v="94122"/>
    <s v="West"/>
    <s v="FUR-BO-10002213"/>
    <x v="0"/>
    <x v="0"/>
    <s v="Sauder Forest Hills Library, Woodland Oak Finish"/>
    <x v="3754"/>
    <n v="3"/>
    <n v="0.15"/>
    <n v="-29.605799999999981"/>
  </r>
  <r>
    <n v="5081"/>
    <x v="2514"/>
    <n v="2014"/>
    <x v="920"/>
    <d v="2014-11-30T00:00:00"/>
    <s v="Standard Class"/>
    <s v="BD-11500"/>
    <s v="Bradley Drucker"/>
    <s v="Consumer"/>
    <s v="United States"/>
    <s v="San Francisco"/>
    <s v="California"/>
    <n v="94122"/>
    <s v="West"/>
    <s v="OFF-ST-10001325"/>
    <x v="1"/>
    <x v="4"/>
    <s v="Sterilite Officeware Hinged File Box"/>
    <x v="3755"/>
    <n v="1"/>
    <n v="0"/>
    <n v="2.8296000000000001"/>
  </r>
  <r>
    <n v="5082"/>
    <x v="2515"/>
    <n v="2012"/>
    <x v="217"/>
    <d v="2012-12-18T00:00:00"/>
    <s v="Same Day"/>
    <s v="JK-15640"/>
    <s v="Jim Kriz"/>
    <s v="Home Office"/>
    <s v="United States"/>
    <s v="Cleveland"/>
    <s v="Ohio"/>
    <n v="44105"/>
    <s v="East"/>
    <s v="OFF-PA-10003441"/>
    <x v="1"/>
    <x v="10"/>
    <s v="Xerox 226"/>
    <x v="561"/>
    <n v="4"/>
    <n v="0.2"/>
    <n v="7.2576000000000001"/>
  </r>
  <r>
    <n v="5083"/>
    <x v="2516"/>
    <n v="2013"/>
    <x v="162"/>
    <d v="2013-09-13T00:00:00"/>
    <s v="Standard Class"/>
    <s v="JM-15580"/>
    <s v="Jill Matthias"/>
    <s v="Consumer"/>
    <s v="United States"/>
    <s v="Monroe"/>
    <s v="North Carolina"/>
    <n v="28110"/>
    <s v="South"/>
    <s v="TEC-AC-10004209"/>
    <x v="2"/>
    <x v="11"/>
    <s v="Memorex Froggy Flash Drive 4 GB"/>
    <x v="2083"/>
    <n v="4"/>
    <n v="0.2"/>
    <n v="8.3524000000000012"/>
  </r>
  <r>
    <n v="5084"/>
    <x v="2516"/>
    <n v="2013"/>
    <x v="162"/>
    <d v="2013-09-13T00:00:00"/>
    <s v="Standard Class"/>
    <s v="JM-15580"/>
    <s v="Jill Matthias"/>
    <s v="Consumer"/>
    <s v="United States"/>
    <s v="Monroe"/>
    <s v="North Carolina"/>
    <n v="28110"/>
    <s v="South"/>
    <s v="OFF-PA-10000501"/>
    <x v="1"/>
    <x v="10"/>
    <s v="Petty Cash Envelope"/>
    <x v="2851"/>
    <n v="3"/>
    <n v="0.2"/>
    <n v="23.455199999999998"/>
  </r>
  <r>
    <n v="5085"/>
    <x v="2517"/>
    <n v="2013"/>
    <x v="112"/>
    <d v="2013-06-10T00:00:00"/>
    <s v="Second Class"/>
    <s v="SC-20230"/>
    <s v="Scot Coram"/>
    <s v="Corporate"/>
    <s v="United States"/>
    <s v="Lowell"/>
    <s v="Massachusetts"/>
    <n v="1852"/>
    <s v="East"/>
    <s v="OFF-PA-10003656"/>
    <x v="1"/>
    <x v="10"/>
    <s v="Xerox 1935"/>
    <x v="151"/>
    <n v="4"/>
    <n v="0"/>
    <n v="48.539199999999994"/>
  </r>
  <r>
    <n v="5086"/>
    <x v="2518"/>
    <n v="2012"/>
    <x v="974"/>
    <d v="2012-06-23T00:00:00"/>
    <s v="Standard Class"/>
    <s v="ME-17320"/>
    <s v="Maria Etezadi"/>
    <s v="Home Office"/>
    <s v="United States"/>
    <s v="Dallas"/>
    <s v="Texas"/>
    <n v="75081"/>
    <s v="Central"/>
    <s v="OFF-BI-10001107"/>
    <x v="1"/>
    <x v="8"/>
    <s v="GBC White Gloss Covers, Plain Front"/>
    <x v="3756"/>
    <n v="2"/>
    <n v="0.8"/>
    <n v="-9.5568000000000026"/>
  </r>
  <r>
    <n v="5087"/>
    <x v="2519"/>
    <n v="2012"/>
    <x v="616"/>
    <d v="2012-03-09T00:00:00"/>
    <s v="Standard Class"/>
    <s v="KN-16390"/>
    <s v="Katherine Nockton"/>
    <s v="Corporate"/>
    <s v="United States"/>
    <s v="Philadelphia"/>
    <s v="Pennsylvania"/>
    <n v="19120"/>
    <s v="East"/>
    <s v="TEC-PH-10000562"/>
    <x v="2"/>
    <x v="7"/>
    <s v="Samsung Convoy 3"/>
    <x v="3757"/>
    <n v="7"/>
    <n v="0.4"/>
    <n v="-93.231599999999958"/>
  </r>
  <r>
    <n v="5088"/>
    <x v="2519"/>
    <n v="2012"/>
    <x v="616"/>
    <d v="2012-03-09T00:00:00"/>
    <s v="Standard Class"/>
    <s v="KN-16390"/>
    <s v="Katherine Nockton"/>
    <s v="Corporate"/>
    <s v="United States"/>
    <s v="Philadelphia"/>
    <s v="Pennsylvania"/>
    <n v="19120"/>
    <s v="East"/>
    <s v="TEC-AC-10001101"/>
    <x v="2"/>
    <x v="11"/>
    <s v="Sony 16GB Class 10 Micro SDHC R40 Memory Card"/>
    <x v="3758"/>
    <n v="1"/>
    <n v="0.2"/>
    <n v="-1.2890000000000006"/>
  </r>
  <r>
    <n v="5089"/>
    <x v="2519"/>
    <n v="2012"/>
    <x v="616"/>
    <d v="2012-03-09T00:00:00"/>
    <s v="Standard Class"/>
    <s v="KN-16390"/>
    <s v="Katherine Nockton"/>
    <s v="Corporate"/>
    <s v="United States"/>
    <s v="Philadelphia"/>
    <s v="Pennsylvania"/>
    <n v="19120"/>
    <s v="East"/>
    <s v="OFF-BI-10003529"/>
    <x v="1"/>
    <x v="8"/>
    <s v="Avery Round Ring Poly Binders"/>
    <x v="3759"/>
    <n v="3"/>
    <n v="0.7"/>
    <n v="-1.7892000000000001"/>
  </r>
  <r>
    <n v="5090"/>
    <x v="2520"/>
    <n v="2014"/>
    <x v="1018"/>
    <d v="2014-08-08T00:00:00"/>
    <s v="First Class"/>
    <s v="HM-14860"/>
    <s v="Harry Marie"/>
    <s v="Corporate"/>
    <s v="United States"/>
    <s v="Loveland"/>
    <s v="Colorado"/>
    <n v="80538"/>
    <s v="West"/>
    <s v="OFF-PA-10001752"/>
    <x v="1"/>
    <x v="10"/>
    <s v="Hammermill CopyPlus Copy Paper (20Lb. and 84 Bright)"/>
    <x v="892"/>
    <n v="2"/>
    <n v="0.2"/>
    <n v="2.8884000000000007"/>
  </r>
  <r>
    <n v="5091"/>
    <x v="2520"/>
    <n v="2014"/>
    <x v="1018"/>
    <d v="2014-08-08T00:00:00"/>
    <s v="First Class"/>
    <s v="HM-14860"/>
    <s v="Harry Marie"/>
    <s v="Corporate"/>
    <s v="United States"/>
    <s v="Loveland"/>
    <s v="Colorado"/>
    <n v="80538"/>
    <s v="West"/>
    <s v="OFF-EN-10001141"/>
    <x v="1"/>
    <x v="12"/>
    <s v="Manila Recycled Extra-Heavyweight Clasp Envelopes, 6&quot; x 9&quot;"/>
    <x v="3760"/>
    <n v="1"/>
    <n v="0.2"/>
    <n v="3.1842000000000001"/>
  </r>
  <r>
    <n v="5092"/>
    <x v="2521"/>
    <n v="2014"/>
    <x v="247"/>
    <d v="2015-01-04T00:00:00"/>
    <s v="Standard Class"/>
    <s v="JM-15580"/>
    <s v="Jill Matthias"/>
    <s v="Consumer"/>
    <s v="United States"/>
    <s v="Loveland"/>
    <s v="Colorado"/>
    <n v="80538"/>
    <s v="West"/>
    <s v="OFF-FA-10003472"/>
    <x v="1"/>
    <x v="13"/>
    <s v="Bagged Rubber Bands"/>
    <x v="3761"/>
    <n v="3"/>
    <n v="0.2"/>
    <n v="-0.6048"/>
  </r>
  <r>
    <n v="5093"/>
    <x v="2522"/>
    <n v="2012"/>
    <x v="293"/>
    <d v="2012-05-27T00:00:00"/>
    <s v="Standard Class"/>
    <s v="KH-16690"/>
    <s v="Kristen Hastings"/>
    <s v="Corporate"/>
    <s v="United States"/>
    <s v="Woonsocket"/>
    <s v="Rhode Island"/>
    <n v="2895"/>
    <s v="East"/>
    <s v="OFF-ST-10004507"/>
    <x v="1"/>
    <x v="4"/>
    <s v="Advantus Rolling Storage Box"/>
    <x v="492"/>
    <n v="3"/>
    <n v="0"/>
    <n v="13.891499999999999"/>
  </r>
  <r>
    <n v="5094"/>
    <x v="2523"/>
    <n v="2011"/>
    <x v="776"/>
    <d v="2011-12-10T00:00:00"/>
    <s v="Standard Class"/>
    <s v="BK-11260"/>
    <s v="Berenike Kampe"/>
    <s v="Consumer"/>
    <s v="United States"/>
    <s v="Chicago"/>
    <s v="Illinois"/>
    <n v="60610"/>
    <s v="Central"/>
    <s v="OFF-AP-10004036"/>
    <x v="1"/>
    <x v="9"/>
    <s v="Bionaire 99.97% HEPA Air Cleaner"/>
    <x v="3762"/>
    <n v="4"/>
    <n v="0.8"/>
    <n v="-31.536000000000001"/>
  </r>
  <r>
    <n v="5095"/>
    <x v="2523"/>
    <n v="2011"/>
    <x v="776"/>
    <d v="2011-12-10T00:00:00"/>
    <s v="Standard Class"/>
    <s v="BK-11260"/>
    <s v="Berenike Kampe"/>
    <s v="Consumer"/>
    <s v="United States"/>
    <s v="Chicago"/>
    <s v="Illinois"/>
    <n v="60610"/>
    <s v="Central"/>
    <s v="FUR-TA-10004086"/>
    <x v="0"/>
    <x v="3"/>
    <s v="KI Adjustable-Height Table"/>
    <x v="2490"/>
    <n v="5"/>
    <n v="0.5"/>
    <n v="-120.37200000000003"/>
  </r>
  <r>
    <n v="5096"/>
    <x v="2523"/>
    <n v="2011"/>
    <x v="776"/>
    <d v="2011-12-10T00:00:00"/>
    <s v="Standard Class"/>
    <s v="BK-11260"/>
    <s v="Berenike Kampe"/>
    <s v="Consumer"/>
    <s v="United States"/>
    <s v="Chicago"/>
    <s v="Illinois"/>
    <n v="60610"/>
    <s v="Central"/>
    <s v="TEC-PH-10000307"/>
    <x v="2"/>
    <x v="7"/>
    <s v="Shocksock Galaxy S4 Armband"/>
    <x v="1927"/>
    <n v="4"/>
    <n v="0.2"/>
    <n v="-7.0080000000000044"/>
  </r>
  <r>
    <n v="5097"/>
    <x v="2523"/>
    <n v="2011"/>
    <x v="776"/>
    <d v="2011-12-10T00:00:00"/>
    <s v="Standard Class"/>
    <s v="BK-11260"/>
    <s v="Berenike Kampe"/>
    <s v="Consumer"/>
    <s v="United States"/>
    <s v="Chicago"/>
    <s v="Illinois"/>
    <n v="60610"/>
    <s v="Central"/>
    <s v="FUR-FU-10002088"/>
    <x v="0"/>
    <x v="5"/>
    <s v="Nu-Dell Float Frame 11 x 14 1/2"/>
    <x v="2209"/>
    <n v="3"/>
    <n v="0.6"/>
    <n v="-4.8491999999999997"/>
  </r>
  <r>
    <n v="5098"/>
    <x v="2523"/>
    <n v="2011"/>
    <x v="776"/>
    <d v="2011-12-10T00:00:00"/>
    <s v="Standard Class"/>
    <s v="BK-11260"/>
    <s v="Berenike Kampe"/>
    <s v="Consumer"/>
    <s v="United States"/>
    <s v="Chicago"/>
    <s v="Illinois"/>
    <n v="60610"/>
    <s v="Central"/>
    <s v="OFF-BI-10004965"/>
    <x v="1"/>
    <x v="8"/>
    <s v="Ibico Covers for Plastic or Wire Binding Elements"/>
    <x v="3763"/>
    <n v="2"/>
    <n v="0.8"/>
    <n v="-8.0500000000000025"/>
  </r>
  <r>
    <n v="5099"/>
    <x v="2523"/>
    <n v="2011"/>
    <x v="776"/>
    <d v="2011-12-10T00:00:00"/>
    <s v="Standard Class"/>
    <s v="BK-11260"/>
    <s v="Berenike Kampe"/>
    <s v="Consumer"/>
    <s v="United States"/>
    <s v="Chicago"/>
    <s v="Illinois"/>
    <n v="60610"/>
    <s v="Central"/>
    <s v="OFF-ST-10002485"/>
    <x v="1"/>
    <x v="4"/>
    <s v="Rogers Deluxe File Chest"/>
    <x v="2083"/>
    <n v="2"/>
    <n v="0.2"/>
    <n v="-8.3524000000000012"/>
  </r>
  <r>
    <n v="5100"/>
    <x v="2524"/>
    <n v="2012"/>
    <x v="976"/>
    <d v="2012-08-12T00:00:00"/>
    <s v="Standard Class"/>
    <s v="PN-18775"/>
    <s v="Parhena Norris"/>
    <s v="Home Office"/>
    <s v="United States"/>
    <s v="Bakersfield"/>
    <s v="California"/>
    <n v="93309"/>
    <s v="West"/>
    <s v="OFF-BI-10002194"/>
    <x v="1"/>
    <x v="8"/>
    <s v="Cardinal Hold-It CD Pocket"/>
    <x v="3764"/>
    <n v="3"/>
    <n v="0.2"/>
    <n v="6.4638000000000009"/>
  </r>
  <r>
    <n v="5101"/>
    <x v="2525"/>
    <n v="2011"/>
    <x v="461"/>
    <d v="2011-03-17T00:00:00"/>
    <s v="Same Day"/>
    <s v="AZ-10750"/>
    <s v="Annie Zypern"/>
    <s v="Consumer"/>
    <s v="United States"/>
    <s v="Dallas"/>
    <s v="Texas"/>
    <n v="75217"/>
    <s v="Central"/>
    <s v="OFF-AR-10003732"/>
    <x v="1"/>
    <x v="6"/>
    <s v="Newell 333"/>
    <x v="3079"/>
    <n v="2"/>
    <n v="0.2"/>
    <n v="0.3335999999999999"/>
  </r>
  <r>
    <n v="5102"/>
    <x v="2525"/>
    <n v="2011"/>
    <x v="461"/>
    <d v="2011-03-17T00:00:00"/>
    <s v="Same Day"/>
    <s v="AZ-10750"/>
    <s v="Annie Zypern"/>
    <s v="Consumer"/>
    <s v="United States"/>
    <s v="Dallas"/>
    <s v="Texas"/>
    <n v="75217"/>
    <s v="Central"/>
    <s v="OFF-PA-10002195"/>
    <x v="1"/>
    <x v="10"/>
    <s v="Xerox 1966"/>
    <x v="1182"/>
    <n v="1"/>
    <n v="0.2"/>
    <n v="1.8792"/>
  </r>
  <r>
    <n v="5103"/>
    <x v="2525"/>
    <n v="2011"/>
    <x v="461"/>
    <d v="2011-03-17T00:00:00"/>
    <s v="Same Day"/>
    <s v="AZ-10750"/>
    <s v="Annie Zypern"/>
    <s v="Consumer"/>
    <s v="United States"/>
    <s v="Dallas"/>
    <s v="Texas"/>
    <n v="75217"/>
    <s v="Central"/>
    <s v="OFF-PA-10002365"/>
    <x v="1"/>
    <x v="10"/>
    <s v="Xerox 1967"/>
    <x v="12"/>
    <n v="3"/>
    <n v="0.2"/>
    <n v="5.4432"/>
  </r>
  <r>
    <n v="5104"/>
    <x v="2526"/>
    <n v="2012"/>
    <x v="514"/>
    <d v="2012-03-30T00:00:00"/>
    <s v="Second Class"/>
    <s v="GM-14500"/>
    <s v="Gene McClure"/>
    <s v="Consumer"/>
    <s v="United States"/>
    <s v="Philadelphia"/>
    <s v="Pennsylvania"/>
    <n v="19140"/>
    <s v="East"/>
    <s v="OFF-PA-10001950"/>
    <x v="1"/>
    <x v="10"/>
    <s v="Southworth 25% Cotton Antique Laid Paper &amp; Envelopes"/>
    <x v="2710"/>
    <n v="6"/>
    <n v="0.2"/>
    <n v="12.509999999999993"/>
  </r>
  <r>
    <n v="5105"/>
    <x v="2526"/>
    <n v="2012"/>
    <x v="514"/>
    <d v="2012-03-30T00:00:00"/>
    <s v="Second Class"/>
    <s v="GM-14500"/>
    <s v="Gene McClure"/>
    <s v="Consumer"/>
    <s v="United States"/>
    <s v="Philadelphia"/>
    <s v="Pennsylvania"/>
    <n v="19140"/>
    <s v="East"/>
    <s v="TEC-AC-10004633"/>
    <x v="2"/>
    <x v="11"/>
    <s v="Verbatim 25 GB 6x Blu-ray Single Layer Recordable Disc, 3/Pack"/>
    <x v="3664"/>
    <n v="3"/>
    <n v="0.2"/>
    <n v="5.0327999999999999"/>
  </r>
  <r>
    <n v="5106"/>
    <x v="2527"/>
    <n v="2011"/>
    <x v="637"/>
    <d v="2011-12-20T00:00:00"/>
    <s v="Standard Class"/>
    <s v="BM-11785"/>
    <s v="Bryan Mills"/>
    <s v="Consumer"/>
    <s v="United States"/>
    <s v="Deltona"/>
    <s v="Florida"/>
    <n v="32725"/>
    <s v="South"/>
    <s v="FUR-CH-10002439"/>
    <x v="0"/>
    <x v="1"/>
    <s v="Iceberg Nesting Folding Chair, 19w x 6d x 43h"/>
    <x v="3765"/>
    <n v="4"/>
    <n v="0.2"/>
    <n v="13.972799999999999"/>
  </r>
  <r>
    <n v="5107"/>
    <x v="2528"/>
    <n v="2012"/>
    <x v="444"/>
    <d v="2012-09-26T00:00:00"/>
    <s v="Standard Class"/>
    <s v="NH-18610"/>
    <s v="Nicole Hansen"/>
    <s v="Corporate"/>
    <s v="United States"/>
    <s v="Columbus"/>
    <s v="Georgia"/>
    <n v="31907"/>
    <s v="South"/>
    <s v="TEC-AC-10000682"/>
    <x v="2"/>
    <x v="11"/>
    <s v="Kensington K72356US Mouse-in-a-Box USB Desktop Mouse"/>
    <x v="3766"/>
    <n v="4"/>
    <n v="0"/>
    <n v="23.225999999999999"/>
  </r>
  <r>
    <n v="5108"/>
    <x v="2529"/>
    <n v="2014"/>
    <x v="1016"/>
    <d v="2014-04-27T00:00:00"/>
    <s v="First Class"/>
    <s v="PN-18775"/>
    <s v="Parhena Norris"/>
    <s v="Home Office"/>
    <s v="United States"/>
    <s v="Nashville"/>
    <s v="Tennessee"/>
    <n v="37211"/>
    <s v="South"/>
    <s v="OFF-AR-10004078"/>
    <x v="1"/>
    <x v="6"/>
    <s v="Newell 312"/>
    <x v="2115"/>
    <n v="9"/>
    <n v="0.2"/>
    <n v="5.2559999999999985"/>
  </r>
  <r>
    <n v="5109"/>
    <x v="2529"/>
    <n v="2014"/>
    <x v="1016"/>
    <d v="2014-04-27T00:00:00"/>
    <s v="First Class"/>
    <s v="PN-18775"/>
    <s v="Parhena Norris"/>
    <s v="Home Office"/>
    <s v="United States"/>
    <s v="Nashville"/>
    <s v="Tennessee"/>
    <n v="37211"/>
    <s v="South"/>
    <s v="OFF-AR-10001958"/>
    <x v="1"/>
    <x v="6"/>
    <s v="Stanley Bostitch Contemporary Electric Pencil Sharpeners"/>
    <x v="3767"/>
    <n v="5"/>
    <n v="0.2"/>
    <n v="6.7920000000000016"/>
  </r>
  <r>
    <n v="5110"/>
    <x v="2530"/>
    <n v="2011"/>
    <x v="638"/>
    <d v="2011-10-22T00:00:00"/>
    <s v="Standard Class"/>
    <s v="EH-13765"/>
    <s v="Edward Hooks"/>
    <s v="Corporate"/>
    <s v="United States"/>
    <s v="Philadelphia"/>
    <s v="Pennsylvania"/>
    <n v="19134"/>
    <s v="East"/>
    <s v="OFF-EN-10001335"/>
    <x v="1"/>
    <x v="12"/>
    <s v="White Business Envelopes with Contemporary Seam, Recycled White Business Envelopes"/>
    <x v="505"/>
    <n v="6"/>
    <n v="0.2"/>
    <n v="19.692"/>
  </r>
  <r>
    <n v="5111"/>
    <x v="2530"/>
    <n v="2011"/>
    <x v="638"/>
    <d v="2011-10-22T00:00:00"/>
    <s v="Standard Class"/>
    <s v="EH-13765"/>
    <s v="Edward Hooks"/>
    <s v="Corporate"/>
    <s v="United States"/>
    <s v="Philadelphia"/>
    <s v="Pennsylvania"/>
    <n v="19134"/>
    <s v="East"/>
    <s v="OFF-ST-10003479"/>
    <x v="1"/>
    <x v="4"/>
    <s v="Eldon Base for stackable storage shelf, platinum"/>
    <x v="3768"/>
    <n v="6"/>
    <n v="0.2"/>
    <n v="-35.046000000000028"/>
  </r>
  <r>
    <n v="5112"/>
    <x v="2530"/>
    <n v="2011"/>
    <x v="638"/>
    <d v="2011-10-22T00:00:00"/>
    <s v="Standard Class"/>
    <s v="EH-13765"/>
    <s v="Edward Hooks"/>
    <s v="Corporate"/>
    <s v="United States"/>
    <s v="Philadelphia"/>
    <s v="Pennsylvania"/>
    <n v="19134"/>
    <s v="East"/>
    <s v="OFF-PA-10003016"/>
    <x v="1"/>
    <x v="10"/>
    <s v="Adams &quot;While You Were Out&quot; Message Pads"/>
    <x v="3769"/>
    <n v="4"/>
    <n v="0.2"/>
    <n v="3.1399999999999988"/>
  </r>
  <r>
    <n v="5113"/>
    <x v="2531"/>
    <n v="2012"/>
    <x v="50"/>
    <d v="2012-11-13T00:00:00"/>
    <s v="Same Day"/>
    <s v="HA-14905"/>
    <s v="Helen Abelman"/>
    <s v="Consumer"/>
    <s v="United States"/>
    <s v="Chicago"/>
    <s v="Illinois"/>
    <n v="60610"/>
    <s v="Central"/>
    <s v="FUR-FU-10001025"/>
    <x v="0"/>
    <x v="5"/>
    <s v="Eldon Imàge Series Desk Accessories, Clear"/>
    <x v="3770"/>
    <n v="9"/>
    <n v="0.6"/>
    <n v="-7.4357999999999969"/>
  </r>
  <r>
    <n v="5114"/>
    <x v="2532"/>
    <n v="2013"/>
    <x v="1011"/>
    <d v="2013-02-02T00:00:00"/>
    <s v="Second Class"/>
    <s v="AB-10150"/>
    <s v="Aimee Bixby"/>
    <s v="Consumer"/>
    <s v="United States"/>
    <s v="Dallas"/>
    <s v="Texas"/>
    <n v="75220"/>
    <s v="Central"/>
    <s v="OFF-PA-10003936"/>
    <x v="1"/>
    <x v="10"/>
    <s v="Xerox 1994"/>
    <x v="12"/>
    <n v="3"/>
    <n v="0.2"/>
    <n v="5.4432"/>
  </r>
  <r>
    <n v="5115"/>
    <x v="2533"/>
    <n v="2013"/>
    <x v="1019"/>
    <d v="2013-11-23T00:00:00"/>
    <s v="Standard Class"/>
    <s v="MS-17365"/>
    <s v="Maribeth Schnelling"/>
    <s v="Consumer"/>
    <s v="United States"/>
    <s v="Carlsbad"/>
    <s v="New Mexico"/>
    <n v="88220"/>
    <s v="West"/>
    <s v="OFF-BI-10004140"/>
    <x v="1"/>
    <x v="8"/>
    <s v="Avery Non-Stick Binders"/>
    <x v="2209"/>
    <n v="3"/>
    <n v="0.2"/>
    <n v="3.3674999999999984"/>
  </r>
  <r>
    <n v="5116"/>
    <x v="2534"/>
    <n v="2014"/>
    <x v="800"/>
    <d v="2014-07-30T00:00:00"/>
    <s v="Standard Class"/>
    <s v="DD-13570"/>
    <s v="Dorothy Dickinson"/>
    <s v="Consumer"/>
    <s v="United States"/>
    <s v="Philadelphia"/>
    <s v="Pennsylvania"/>
    <n v="19134"/>
    <s v="East"/>
    <s v="OFF-LA-10004178"/>
    <x v="1"/>
    <x v="2"/>
    <s v="Avery 491"/>
    <x v="106"/>
    <n v="1"/>
    <n v="0.2"/>
    <n v="1.0737999999999999"/>
  </r>
  <r>
    <n v="5117"/>
    <x v="2535"/>
    <n v="2014"/>
    <x v="343"/>
    <d v="2014-11-18T00:00:00"/>
    <s v="Standard Class"/>
    <s v="MT-17815"/>
    <s v="Meg Tillman"/>
    <s v="Consumer"/>
    <s v="United States"/>
    <s v="New York City"/>
    <s v="New York"/>
    <n v="10009"/>
    <s v="East"/>
    <s v="OFF-ST-10003324"/>
    <x v="1"/>
    <x v="4"/>
    <s v="Belkin OmniView SE Rackmount Kit"/>
    <x v="3771"/>
    <n v="1"/>
    <n v="0"/>
    <n v="0"/>
  </r>
  <r>
    <n v="5118"/>
    <x v="2536"/>
    <n v="2012"/>
    <x v="120"/>
    <d v="2012-10-03T00:00:00"/>
    <s v="Standard Class"/>
    <s v="GM-14500"/>
    <s v="Gene McClure"/>
    <s v="Consumer"/>
    <s v="United States"/>
    <s v="Oceanside"/>
    <s v="New York"/>
    <n v="11572"/>
    <s v="East"/>
    <s v="OFF-FA-10004854"/>
    <x v="1"/>
    <x v="13"/>
    <s v="Vinyl Coated Wire Paper Clips in Organizer Box, 800/Box"/>
    <x v="805"/>
    <n v="3"/>
    <n v="0"/>
    <n v="16.186799999999998"/>
  </r>
  <r>
    <n v="5119"/>
    <x v="2536"/>
    <n v="2012"/>
    <x v="120"/>
    <d v="2012-10-03T00:00:00"/>
    <s v="Standard Class"/>
    <s v="GM-14500"/>
    <s v="Gene McClure"/>
    <s v="Consumer"/>
    <s v="United States"/>
    <s v="Oceanside"/>
    <s v="New York"/>
    <n v="11572"/>
    <s v="East"/>
    <s v="TEC-MA-10002859"/>
    <x v="2"/>
    <x v="15"/>
    <s v="Ativa MDM8000 8-Sheet Micro-Cut Shredder"/>
    <x v="3772"/>
    <n v="7"/>
    <n v="0"/>
    <n v="296.06709999999998"/>
  </r>
  <r>
    <n v="5120"/>
    <x v="2536"/>
    <n v="2012"/>
    <x v="120"/>
    <d v="2012-10-03T00:00:00"/>
    <s v="Standard Class"/>
    <s v="GM-14500"/>
    <s v="Gene McClure"/>
    <s v="Consumer"/>
    <s v="United States"/>
    <s v="Oceanside"/>
    <s v="New York"/>
    <n v="11572"/>
    <s v="East"/>
    <s v="OFF-BI-10000088"/>
    <x v="1"/>
    <x v="8"/>
    <s v="GBC Imprintable Covers"/>
    <x v="3773"/>
    <n v="9"/>
    <n v="0.2"/>
    <n v="28.657800000000002"/>
  </r>
  <r>
    <n v="5121"/>
    <x v="2537"/>
    <n v="2011"/>
    <x v="527"/>
    <d v="2011-04-08T00:00:00"/>
    <s v="Standard Class"/>
    <s v="KB-16585"/>
    <s v="Ken Black"/>
    <s v="Corporate"/>
    <s v="United States"/>
    <s v="Lafayette"/>
    <s v="Louisiana"/>
    <n v="70506"/>
    <s v="South"/>
    <s v="OFF-ST-10004180"/>
    <x v="1"/>
    <x v="4"/>
    <s v="Safco Commercial Shelving"/>
    <x v="3774"/>
    <n v="5"/>
    <n v="0"/>
    <n v="9.3019999999999925"/>
  </r>
  <r>
    <n v="5122"/>
    <x v="2537"/>
    <n v="2011"/>
    <x v="527"/>
    <d v="2011-04-08T00:00:00"/>
    <s v="Standard Class"/>
    <s v="KB-16585"/>
    <s v="Ken Black"/>
    <s v="Corporate"/>
    <s v="United States"/>
    <s v="Lafayette"/>
    <s v="Louisiana"/>
    <n v="70506"/>
    <s v="South"/>
    <s v="TEC-AC-10002926"/>
    <x v="2"/>
    <x v="11"/>
    <s v="Logitech Wireless Marathon Mouse M705"/>
    <x v="2622"/>
    <n v="2"/>
    <n v="0"/>
    <n v="42.991400000000006"/>
  </r>
  <r>
    <n v="5123"/>
    <x v="2537"/>
    <n v="2011"/>
    <x v="527"/>
    <d v="2011-04-08T00:00:00"/>
    <s v="Standard Class"/>
    <s v="KB-16585"/>
    <s v="Ken Black"/>
    <s v="Corporate"/>
    <s v="United States"/>
    <s v="Lafayette"/>
    <s v="Louisiana"/>
    <n v="70506"/>
    <s v="South"/>
    <s v="OFF-PA-10003797"/>
    <x v="1"/>
    <x v="10"/>
    <s v="Xerox 209"/>
    <x v="541"/>
    <n v="3"/>
    <n v="0"/>
    <n v="9.3312000000000008"/>
  </r>
  <r>
    <n v="5124"/>
    <x v="2537"/>
    <n v="2011"/>
    <x v="527"/>
    <d v="2011-04-08T00:00:00"/>
    <s v="Standard Class"/>
    <s v="KB-16585"/>
    <s v="Ken Black"/>
    <s v="Corporate"/>
    <s v="United States"/>
    <s v="Lafayette"/>
    <s v="Louisiana"/>
    <n v="70506"/>
    <s v="South"/>
    <s v="OFF-PA-10002195"/>
    <x v="1"/>
    <x v="10"/>
    <s v="Xerox 1966"/>
    <x v="91"/>
    <n v="2"/>
    <n v="0"/>
    <n v="6.3504000000000005"/>
  </r>
  <r>
    <n v="5125"/>
    <x v="2538"/>
    <n v="2011"/>
    <x v="80"/>
    <d v="2011-09-14T00:00:00"/>
    <s v="Same Day"/>
    <s v="DM-13015"/>
    <s v="Darrin Martin"/>
    <s v="Consumer"/>
    <s v="United States"/>
    <s v="New York City"/>
    <s v="New York"/>
    <n v="10009"/>
    <s v="East"/>
    <s v="FUR-TA-10001039"/>
    <x v="0"/>
    <x v="3"/>
    <s v="KI Adjustable-Height Table"/>
    <x v="3775"/>
    <n v="9"/>
    <n v="0.4"/>
    <n v="-108.33479999999997"/>
  </r>
  <r>
    <n v="5126"/>
    <x v="2538"/>
    <n v="2011"/>
    <x v="80"/>
    <d v="2011-09-14T00:00:00"/>
    <s v="Same Day"/>
    <s v="DM-13015"/>
    <s v="Darrin Martin"/>
    <s v="Consumer"/>
    <s v="United States"/>
    <s v="New York City"/>
    <s v="New York"/>
    <n v="10009"/>
    <s v="East"/>
    <s v="OFF-EN-10001099"/>
    <x v="1"/>
    <x v="12"/>
    <s v="Staples"/>
    <x v="3776"/>
    <n v="7"/>
    <n v="0"/>
    <n v="31.491599999999995"/>
  </r>
  <r>
    <n v="5127"/>
    <x v="2538"/>
    <n v="2011"/>
    <x v="80"/>
    <d v="2011-09-14T00:00:00"/>
    <s v="Same Day"/>
    <s v="DM-13015"/>
    <s v="Darrin Martin"/>
    <s v="Consumer"/>
    <s v="United States"/>
    <s v="New York City"/>
    <s v="New York"/>
    <n v="10009"/>
    <s v="East"/>
    <s v="TEC-MA-10003979"/>
    <x v="2"/>
    <x v="15"/>
    <s v="Ativa V4110MDD Micro-Cut Shredder"/>
    <x v="3777"/>
    <n v="4"/>
    <n v="0"/>
    <n v="1371.9803999999999"/>
  </r>
  <r>
    <n v="5128"/>
    <x v="2538"/>
    <n v="2011"/>
    <x v="80"/>
    <d v="2011-09-14T00:00:00"/>
    <s v="Same Day"/>
    <s v="DM-13015"/>
    <s v="Darrin Martin"/>
    <s v="Consumer"/>
    <s v="United States"/>
    <s v="New York City"/>
    <s v="New York"/>
    <n v="10009"/>
    <s v="East"/>
    <s v="OFF-AP-10002945"/>
    <x v="1"/>
    <x v="9"/>
    <s v="Honeywell Enviracaire Portable HEPA Air Cleaner for 17' x 22' Room"/>
    <x v="3778"/>
    <n v="2"/>
    <n v="0"/>
    <n v="198.42899999999997"/>
  </r>
  <r>
    <n v="5129"/>
    <x v="2538"/>
    <n v="2011"/>
    <x v="80"/>
    <d v="2011-09-14T00:00:00"/>
    <s v="Same Day"/>
    <s v="DM-13015"/>
    <s v="Darrin Martin"/>
    <s v="Consumer"/>
    <s v="United States"/>
    <s v="New York City"/>
    <s v="New York"/>
    <n v="10009"/>
    <s v="East"/>
    <s v="TEC-PH-10001536"/>
    <x v="2"/>
    <x v="7"/>
    <s v="Spigen Samsung Galaxy S5 Case Wallet"/>
    <x v="2181"/>
    <n v="1"/>
    <n v="0"/>
    <n v="4.4173999999999989"/>
  </r>
  <r>
    <n v="5130"/>
    <x v="2538"/>
    <n v="2011"/>
    <x v="80"/>
    <d v="2011-09-14T00:00:00"/>
    <s v="Same Day"/>
    <s v="DM-13015"/>
    <s v="Darrin Martin"/>
    <s v="Consumer"/>
    <s v="United States"/>
    <s v="New York City"/>
    <s v="New York"/>
    <n v="10009"/>
    <s v="East"/>
    <s v="TEC-PH-10000526"/>
    <x v="2"/>
    <x v="7"/>
    <s v="Vtech CS6719"/>
    <x v="1170"/>
    <n v="3"/>
    <n v="0"/>
    <n v="80.631600000000006"/>
  </r>
  <r>
    <n v="5131"/>
    <x v="2538"/>
    <n v="2011"/>
    <x v="80"/>
    <d v="2011-09-14T00:00:00"/>
    <s v="Same Day"/>
    <s v="DM-13015"/>
    <s v="Darrin Martin"/>
    <s v="Consumer"/>
    <s v="United States"/>
    <s v="New York City"/>
    <s v="New York"/>
    <n v="10009"/>
    <s v="East"/>
    <s v="OFF-PA-10000213"/>
    <x v="1"/>
    <x v="10"/>
    <s v="Xerox 198"/>
    <x v="3779"/>
    <n v="9"/>
    <n v="0"/>
    <n v="21.065400000000004"/>
  </r>
  <r>
    <n v="5132"/>
    <x v="2539"/>
    <n v="2014"/>
    <x v="614"/>
    <d v="2015-01-06T00:00:00"/>
    <s v="Standard Class"/>
    <s v="BP-11185"/>
    <s v="Ben Peterman"/>
    <s v="Corporate"/>
    <s v="United States"/>
    <s v="Anaheim"/>
    <s v="California"/>
    <n v="92804"/>
    <s v="West"/>
    <s v="FUR-FU-10002501"/>
    <x v="0"/>
    <x v="5"/>
    <s v="Nu-Dell Executive Frame"/>
    <x v="3780"/>
    <n v="8"/>
    <n v="0"/>
    <n v="37.414400000000001"/>
  </r>
  <r>
    <n v="5133"/>
    <x v="2540"/>
    <n v="2012"/>
    <x v="1020"/>
    <d v="2012-06-27T00:00:00"/>
    <s v="Standard Class"/>
    <s v="EP-13915"/>
    <s v="Emily Phan"/>
    <s v="Consumer"/>
    <s v="United States"/>
    <s v="Deltona"/>
    <s v="Florida"/>
    <n v="32725"/>
    <s v="South"/>
    <s v="TEC-PH-10001819"/>
    <x v="2"/>
    <x v="7"/>
    <s v="Innergie mMini Combo Duo USB Travel Charging Kit"/>
    <x v="3781"/>
    <n v="3"/>
    <n v="0.2"/>
    <n v="37.791599999999988"/>
  </r>
  <r>
    <n v="5134"/>
    <x v="2541"/>
    <n v="2014"/>
    <x v="200"/>
    <d v="2014-12-01T00:00:00"/>
    <s v="Standard Class"/>
    <s v="FG-14260"/>
    <s v="Frank Gastineau"/>
    <s v="Home Office"/>
    <s v="United States"/>
    <s v="New York City"/>
    <s v="New York"/>
    <n v="10009"/>
    <s v="East"/>
    <s v="OFF-AP-10001962"/>
    <x v="1"/>
    <x v="9"/>
    <s v="Black &amp; Decker Filter for Double Action Dustbuster Cordless Vac BLDV7210"/>
    <x v="3782"/>
    <n v="7"/>
    <n v="0"/>
    <n v="14.682500000000001"/>
  </r>
  <r>
    <n v="5135"/>
    <x v="2541"/>
    <n v="2014"/>
    <x v="200"/>
    <d v="2014-12-01T00:00:00"/>
    <s v="Standard Class"/>
    <s v="FG-14260"/>
    <s v="Frank Gastineau"/>
    <s v="Home Office"/>
    <s v="United States"/>
    <s v="New York City"/>
    <s v="New York"/>
    <n v="10009"/>
    <s v="East"/>
    <s v="OFF-BI-10003364"/>
    <x v="1"/>
    <x v="8"/>
    <s v="Binding Machine Supplies"/>
    <x v="3783"/>
    <n v="4"/>
    <n v="0.2"/>
    <n v="32.670400000000001"/>
  </r>
  <r>
    <n v="5136"/>
    <x v="2542"/>
    <n v="2013"/>
    <x v="248"/>
    <d v="2013-10-29T00:00:00"/>
    <s v="Standard Class"/>
    <s v="AB-10255"/>
    <s v="Alejandro Ballentine"/>
    <s v="Home Office"/>
    <s v="United States"/>
    <s v="Seattle"/>
    <s v="Washington"/>
    <n v="98103"/>
    <s v="West"/>
    <s v="OFF-FA-10002983"/>
    <x v="1"/>
    <x v="13"/>
    <s v="Advantus SlideClip Paper Clips"/>
    <x v="3784"/>
    <n v="5"/>
    <n v="0"/>
    <n v="8.1840000000000011"/>
  </r>
  <r>
    <n v="5137"/>
    <x v="2543"/>
    <n v="2012"/>
    <x v="639"/>
    <d v="2012-12-19T00:00:00"/>
    <s v="Standard Class"/>
    <s v="RD-19480"/>
    <s v="Rick Duston"/>
    <s v="Consumer"/>
    <s v="United States"/>
    <s v="San Diego"/>
    <s v="California"/>
    <n v="92105"/>
    <s v="West"/>
    <s v="OFF-BI-10002432"/>
    <x v="1"/>
    <x v="8"/>
    <s v="Wilson Jones Standard D-Ring Binders"/>
    <x v="3785"/>
    <n v="2"/>
    <n v="0.2"/>
    <n v="2.7323999999999993"/>
  </r>
  <r>
    <n v="5138"/>
    <x v="2544"/>
    <n v="2013"/>
    <x v="373"/>
    <d v="2013-11-18T00:00:00"/>
    <s v="Standard Class"/>
    <s v="TS-21430"/>
    <s v="Tom Stivers"/>
    <s v="Corporate"/>
    <s v="United States"/>
    <s v="Oklahoma City"/>
    <s v="Oklahoma"/>
    <n v="73120"/>
    <s v="Central"/>
    <s v="FUR-FU-10003096"/>
    <x v="0"/>
    <x v="5"/>
    <s v="Master Giant Foot Doorstop, Safety Yellow"/>
    <x v="635"/>
    <n v="4"/>
    <n v="0"/>
    <n v="13.0548"/>
  </r>
  <r>
    <n v="5139"/>
    <x v="2545"/>
    <n v="2014"/>
    <x v="365"/>
    <d v="2014-10-06T00:00:00"/>
    <s v="Standard Class"/>
    <s v="JA-15970"/>
    <s v="Joseph Airdo"/>
    <s v="Consumer"/>
    <s v="United States"/>
    <s v="Mount Vernon"/>
    <s v="New York"/>
    <n v="10550"/>
    <s v="East"/>
    <s v="OFF-EN-10001539"/>
    <x v="1"/>
    <x v="12"/>
    <s v="Staples"/>
    <x v="1013"/>
    <n v="3"/>
    <n v="0"/>
    <n v="10.969799999999999"/>
  </r>
  <r>
    <n v="5140"/>
    <x v="2545"/>
    <n v="2014"/>
    <x v="365"/>
    <d v="2014-10-06T00:00:00"/>
    <s v="Standard Class"/>
    <s v="JA-15970"/>
    <s v="Joseph Airdo"/>
    <s v="Consumer"/>
    <s v="United States"/>
    <s v="Mount Vernon"/>
    <s v="New York"/>
    <n v="10550"/>
    <s v="East"/>
    <s v="OFF-PA-10004996"/>
    <x v="1"/>
    <x v="10"/>
    <s v="Speediset Carbonless Redi-Letter 7&quot; x 8 1/2&quot;"/>
    <x v="3786"/>
    <n v="5"/>
    <n v="0"/>
    <n v="24.2285"/>
  </r>
  <r>
    <n v="5141"/>
    <x v="2546"/>
    <n v="2012"/>
    <x v="627"/>
    <d v="2012-11-12T00:00:00"/>
    <s v="Standard Class"/>
    <s v="SW-20455"/>
    <s v="Shaun Weien"/>
    <s v="Consumer"/>
    <s v="United States"/>
    <s v="San Francisco"/>
    <s v="California"/>
    <n v="94109"/>
    <s v="West"/>
    <s v="TEC-AC-10001956"/>
    <x v="2"/>
    <x v="11"/>
    <s v="Microsoft Arc Touch Mouse"/>
    <x v="3787"/>
    <n v="2"/>
    <n v="0"/>
    <n v="43.164000000000001"/>
  </r>
  <r>
    <n v="5142"/>
    <x v="2547"/>
    <n v="2013"/>
    <x v="178"/>
    <d v="2013-04-06T00:00:00"/>
    <s v="Standard Class"/>
    <s v="FP-14320"/>
    <s v="Frank Preis"/>
    <s v="Consumer"/>
    <s v="United States"/>
    <s v="New York City"/>
    <s v="New York"/>
    <n v="10009"/>
    <s v="East"/>
    <s v="FUR-CH-10000454"/>
    <x v="0"/>
    <x v="1"/>
    <s v="Hon Deluxe Fabric Upholstered Stacking Chairs, Rounded Back"/>
    <x v="3788"/>
    <n v="6"/>
    <n v="0.1"/>
    <n v="292.77599999999995"/>
  </r>
  <r>
    <n v="5143"/>
    <x v="2547"/>
    <n v="2013"/>
    <x v="178"/>
    <d v="2013-04-06T00:00:00"/>
    <s v="Standard Class"/>
    <s v="FP-14320"/>
    <s v="Frank Preis"/>
    <s v="Consumer"/>
    <s v="United States"/>
    <s v="New York City"/>
    <s v="New York"/>
    <n v="10009"/>
    <s v="East"/>
    <s v="OFF-SU-10000946"/>
    <x v="1"/>
    <x v="14"/>
    <s v="Staples"/>
    <x v="1558"/>
    <n v="8"/>
    <n v="0"/>
    <n v="18.513599999999997"/>
  </r>
  <r>
    <n v="5144"/>
    <x v="2547"/>
    <n v="2013"/>
    <x v="178"/>
    <d v="2013-04-06T00:00:00"/>
    <s v="Standard Class"/>
    <s v="FP-14320"/>
    <s v="Frank Preis"/>
    <s v="Consumer"/>
    <s v="United States"/>
    <s v="New York City"/>
    <s v="New York"/>
    <n v="10009"/>
    <s v="East"/>
    <s v="OFF-BI-10004140"/>
    <x v="1"/>
    <x v="8"/>
    <s v="Avery Non-Stick Binders"/>
    <x v="3273"/>
    <n v="1"/>
    <n v="0.2"/>
    <n v="1.1224999999999996"/>
  </r>
  <r>
    <n v="5145"/>
    <x v="2548"/>
    <n v="2014"/>
    <x v="62"/>
    <d v="2014-02-08T00:00:00"/>
    <s v="Standard Class"/>
    <s v="JL-15835"/>
    <s v="John Lee"/>
    <s v="Consumer"/>
    <s v="United States"/>
    <s v="Los Angeles"/>
    <s v="California"/>
    <n v="90045"/>
    <s v="West"/>
    <s v="FUR-FU-10003039"/>
    <x v="0"/>
    <x v="5"/>
    <s v="Howard Miller 11-1/2&quot; Diameter Grantwood Wall Clock"/>
    <x v="3789"/>
    <n v="2"/>
    <n v="0"/>
    <n v="29.328400000000002"/>
  </r>
  <r>
    <n v="5146"/>
    <x v="2548"/>
    <n v="2014"/>
    <x v="62"/>
    <d v="2014-02-08T00:00:00"/>
    <s v="Standard Class"/>
    <s v="JL-15835"/>
    <s v="John Lee"/>
    <s v="Consumer"/>
    <s v="United States"/>
    <s v="Los Angeles"/>
    <s v="California"/>
    <n v="90045"/>
    <s v="West"/>
    <s v="OFF-ST-10000464"/>
    <x v="1"/>
    <x v="4"/>
    <s v="Multi-Use Personal File Cart and Caster Set, Three Stacking Bins"/>
    <x v="3790"/>
    <n v="4"/>
    <n v="0"/>
    <n v="38.931200000000004"/>
  </r>
  <r>
    <n v="5147"/>
    <x v="2548"/>
    <n v="2014"/>
    <x v="62"/>
    <d v="2014-02-08T00:00:00"/>
    <s v="Standard Class"/>
    <s v="JL-15835"/>
    <s v="John Lee"/>
    <s v="Consumer"/>
    <s v="United States"/>
    <s v="Los Angeles"/>
    <s v="California"/>
    <n v="90045"/>
    <s v="West"/>
    <s v="OFF-AP-10000252"/>
    <x v="1"/>
    <x v="9"/>
    <s v="Harmony HEPA Quiet Air Purifiers"/>
    <x v="1047"/>
    <n v="4"/>
    <n v="0"/>
    <n v="16.38"/>
  </r>
  <r>
    <n v="5148"/>
    <x v="2549"/>
    <n v="2014"/>
    <x v="165"/>
    <d v="2015-01-01T00:00:00"/>
    <s v="Standard Class"/>
    <s v="JL-15175"/>
    <s v="James Lanier"/>
    <s v="Home Office"/>
    <s v="United States"/>
    <s v="Chandler"/>
    <s v="Arizona"/>
    <n v="85224"/>
    <s v="West"/>
    <s v="FUR-FU-10001731"/>
    <x v="0"/>
    <x v="5"/>
    <s v="Acrylic Self-Standing Desk Frames"/>
    <x v="1086"/>
    <n v="4"/>
    <n v="0.2"/>
    <n v="1.9223999999999997"/>
  </r>
  <r>
    <n v="5149"/>
    <x v="2549"/>
    <n v="2014"/>
    <x v="165"/>
    <d v="2015-01-01T00:00:00"/>
    <s v="Standard Class"/>
    <s v="JL-15175"/>
    <s v="James Lanier"/>
    <s v="Home Office"/>
    <s v="United States"/>
    <s v="Chandler"/>
    <s v="Arizona"/>
    <n v="85224"/>
    <s v="West"/>
    <s v="FUR-CH-10001394"/>
    <x v="0"/>
    <x v="1"/>
    <s v="Global Leather Executive Chair"/>
    <x v="3791"/>
    <n v="3"/>
    <n v="0.2"/>
    <n v="105.29699999999988"/>
  </r>
  <r>
    <n v="5150"/>
    <x v="2550"/>
    <n v="2011"/>
    <x v="261"/>
    <d v="2011-06-21T00:00:00"/>
    <s v="Same Day"/>
    <s v="JG-15160"/>
    <s v="James Galang"/>
    <s v="Consumer"/>
    <s v="United States"/>
    <s v="Long Beach"/>
    <s v="New York"/>
    <n v="11561"/>
    <s v="East"/>
    <s v="TEC-PH-10001578"/>
    <x v="2"/>
    <x v="7"/>
    <s v="Polycom SoundStation2 EX Conference phone"/>
    <x v="3792"/>
    <n v="3"/>
    <n v="0"/>
    <n v="352.30649999999997"/>
  </r>
  <r>
    <n v="5151"/>
    <x v="2551"/>
    <n v="2014"/>
    <x v="904"/>
    <d v="2014-03-11T00:00:00"/>
    <s v="Second Class"/>
    <s v="SH-19975"/>
    <s v="Sally Hughsby"/>
    <s v="Corporate"/>
    <s v="United States"/>
    <s v="San Francisco"/>
    <s v="California"/>
    <n v="94109"/>
    <s v="West"/>
    <s v="OFF-ST-10000675"/>
    <x v="1"/>
    <x v="4"/>
    <s v="File Shuttle II and Handi-File, Black"/>
    <x v="3793"/>
    <n v="2"/>
    <n v="0"/>
    <n v="16.945"/>
  </r>
  <r>
    <n v="5152"/>
    <x v="2552"/>
    <n v="2014"/>
    <x v="145"/>
    <d v="2014-09-29T00:00:00"/>
    <s v="First Class"/>
    <s v="LS-17200"/>
    <s v="Luke Schmidt"/>
    <s v="Corporate"/>
    <s v="United States"/>
    <s v="Helena"/>
    <s v="Montana"/>
    <n v="59601"/>
    <s v="West"/>
    <s v="OFF-ST-10002352"/>
    <x v="1"/>
    <x v="4"/>
    <s v="Iris Project Case"/>
    <x v="1778"/>
    <n v="5"/>
    <n v="0"/>
    <n v="10.373999999999999"/>
  </r>
  <r>
    <n v="5153"/>
    <x v="2553"/>
    <n v="2011"/>
    <x v="479"/>
    <d v="2011-07-06T00:00:00"/>
    <s v="Standard Class"/>
    <s v="CS-11860"/>
    <s v="Cari Schnelling"/>
    <s v="Consumer"/>
    <s v="United States"/>
    <s v="New York City"/>
    <s v="New York"/>
    <n v="10011"/>
    <s v="East"/>
    <s v="OFF-BI-10004528"/>
    <x v="1"/>
    <x v="8"/>
    <s v="Cardinal Poly Pocket Divider Pockets for Ring Binders"/>
    <x v="3794"/>
    <n v="1"/>
    <n v="0.2"/>
    <n v="0.83999999999999975"/>
  </r>
  <r>
    <n v="5154"/>
    <x v="2553"/>
    <n v="2011"/>
    <x v="479"/>
    <d v="2011-07-06T00:00:00"/>
    <s v="Standard Class"/>
    <s v="CS-11860"/>
    <s v="Cari Schnelling"/>
    <s v="Consumer"/>
    <s v="United States"/>
    <s v="New York City"/>
    <s v="New York"/>
    <n v="10011"/>
    <s v="East"/>
    <s v="OFF-AR-10001026"/>
    <x v="1"/>
    <x v="6"/>
    <s v="Sanford Uni-Blazer View Highlighters, Chisel Tip, Yellow"/>
    <x v="3795"/>
    <n v="3"/>
    <n v="0"/>
    <n v="2.9040000000000008"/>
  </r>
  <r>
    <n v="5155"/>
    <x v="2554"/>
    <n v="2012"/>
    <x v="976"/>
    <d v="2012-08-08T00:00:00"/>
    <s v="First Class"/>
    <s v="KW-16570"/>
    <s v="Kelly Williams"/>
    <s v="Consumer"/>
    <s v="United States"/>
    <s v="Kirkwood"/>
    <s v="Missouri"/>
    <n v="63122"/>
    <s v="Central"/>
    <s v="OFF-BI-10002215"/>
    <x v="1"/>
    <x v="8"/>
    <s v="Wilson Jones Hanging View Binder, White, 1&quot;"/>
    <x v="158"/>
    <n v="4"/>
    <n v="0"/>
    <n v="13.063999999999998"/>
  </r>
  <r>
    <n v="5156"/>
    <x v="2554"/>
    <n v="2012"/>
    <x v="976"/>
    <d v="2012-08-08T00:00:00"/>
    <s v="First Class"/>
    <s v="KW-16570"/>
    <s v="Kelly Williams"/>
    <s v="Consumer"/>
    <s v="United States"/>
    <s v="Kirkwood"/>
    <s v="Missouri"/>
    <n v="63122"/>
    <s v="Central"/>
    <s v="FUR-FU-10000305"/>
    <x v="0"/>
    <x v="5"/>
    <s v="Tenex V2T-RE Standard Weight Series Chair Mat, 45&quot; x 53&quot;, Lip 25&quot; x 12&quot;"/>
    <x v="3724"/>
    <n v="3"/>
    <n v="0"/>
    <n v="34.070399999999999"/>
  </r>
  <r>
    <n v="5157"/>
    <x v="2555"/>
    <n v="2014"/>
    <x v="160"/>
    <d v="2014-07-05T00:00:00"/>
    <s v="Second Class"/>
    <s v="GH-14410"/>
    <s v="Gary Hansen"/>
    <s v="Home Office"/>
    <s v="United States"/>
    <s v="Chicago"/>
    <s v="Illinois"/>
    <n v="60653"/>
    <s v="Central"/>
    <s v="TEC-PH-10002584"/>
    <x v="2"/>
    <x v="7"/>
    <s v="Samsung Galaxy S4"/>
    <x v="3796"/>
    <n v="2"/>
    <n v="0.2"/>
    <n v="125.19799999999992"/>
  </r>
  <r>
    <n v="5158"/>
    <x v="2555"/>
    <n v="2014"/>
    <x v="160"/>
    <d v="2014-07-05T00:00:00"/>
    <s v="Second Class"/>
    <s v="GH-14410"/>
    <s v="Gary Hansen"/>
    <s v="Home Office"/>
    <s v="United States"/>
    <s v="Chicago"/>
    <s v="Illinois"/>
    <n v="60653"/>
    <s v="Central"/>
    <s v="FUR-CH-10000229"/>
    <x v="0"/>
    <x v="1"/>
    <s v="Global Enterprise Series Seating High-Back Swivel/Tilt Chairs"/>
    <x v="3797"/>
    <n v="3"/>
    <n v="0.3"/>
    <n v="-178.84680000000006"/>
  </r>
  <r>
    <n v="5159"/>
    <x v="2555"/>
    <n v="2014"/>
    <x v="160"/>
    <d v="2014-07-05T00:00:00"/>
    <s v="Second Class"/>
    <s v="GH-14410"/>
    <s v="Gary Hansen"/>
    <s v="Home Office"/>
    <s v="United States"/>
    <s v="Chicago"/>
    <s v="Illinois"/>
    <n v="60653"/>
    <s v="Central"/>
    <s v="FUR-FU-10003799"/>
    <x v="0"/>
    <x v="5"/>
    <s v="Seth Thomas 13 1/2&quot; Wall Clock"/>
    <x v="3798"/>
    <n v="2"/>
    <n v="0.6"/>
    <n v="-10.312400000000004"/>
  </r>
  <r>
    <n v="5160"/>
    <x v="2556"/>
    <n v="2012"/>
    <x v="662"/>
    <d v="2012-10-30T00:00:00"/>
    <s v="Second Class"/>
    <s v="AG-10495"/>
    <s v="Andrew Gjertsen"/>
    <s v="Corporate"/>
    <s v="United States"/>
    <s v="Peoria"/>
    <s v="Arizona"/>
    <n v="85345"/>
    <s v="West"/>
    <s v="TEC-PH-10001700"/>
    <x v="2"/>
    <x v="7"/>
    <s v="Panasonic KX-TG6844B Expandable Digital Cordless Telephone"/>
    <x v="554"/>
    <n v="2"/>
    <n v="0.2"/>
    <n v="9.2386000000000053"/>
  </r>
  <r>
    <n v="5161"/>
    <x v="2556"/>
    <n v="2012"/>
    <x v="662"/>
    <d v="2012-10-30T00:00:00"/>
    <s v="Second Class"/>
    <s v="AG-10495"/>
    <s v="Andrew Gjertsen"/>
    <s v="Corporate"/>
    <s v="United States"/>
    <s v="Peoria"/>
    <s v="Arizona"/>
    <n v="85345"/>
    <s v="West"/>
    <s v="TEC-PH-10001527"/>
    <x v="2"/>
    <x v="7"/>
    <s v="Plantronics MX500i Earset"/>
    <x v="3799"/>
    <n v="2"/>
    <n v="0.2"/>
    <n v="-14.603000000000005"/>
  </r>
  <r>
    <n v="5162"/>
    <x v="2557"/>
    <n v="2011"/>
    <x v="1021"/>
    <d v="2011-08-05T00:00:00"/>
    <s v="Standard Class"/>
    <s v="TS-21430"/>
    <s v="Tom Stivers"/>
    <s v="Corporate"/>
    <s v="United States"/>
    <s v="Seattle"/>
    <s v="Washington"/>
    <n v="98103"/>
    <s v="West"/>
    <s v="FUR-BO-10002916"/>
    <x v="0"/>
    <x v="0"/>
    <s v="Rush Hierlooms Collection 1&quot; Thick Stackable Bookcases"/>
    <x v="3800"/>
    <n v="8"/>
    <n v="0"/>
    <n v="259.88959999999997"/>
  </r>
  <r>
    <n v="5163"/>
    <x v="2558"/>
    <n v="2013"/>
    <x v="741"/>
    <d v="2013-11-24T00:00:00"/>
    <s v="Second Class"/>
    <s v="AJ-10945"/>
    <s v="Ashley Jarboe"/>
    <s v="Consumer"/>
    <s v="United States"/>
    <s v="Taylor"/>
    <s v="Michigan"/>
    <n v="48180"/>
    <s v="Central"/>
    <s v="FUR-CH-10000863"/>
    <x v="0"/>
    <x v="1"/>
    <s v="Novimex Swivel Fabric Task Chair"/>
    <x v="85"/>
    <n v="2"/>
    <n v="0"/>
    <n v="33.215599999999995"/>
  </r>
  <r>
    <n v="5164"/>
    <x v="2559"/>
    <n v="2012"/>
    <x v="380"/>
    <d v="2012-07-11T00:00:00"/>
    <s v="Standard Class"/>
    <s v="SJ-20215"/>
    <s v="Sarah Jordon"/>
    <s v="Consumer"/>
    <s v="United States"/>
    <s v="Pasadena"/>
    <s v="California"/>
    <n v="91104"/>
    <s v="West"/>
    <s v="FUR-CH-10003968"/>
    <x v="0"/>
    <x v="1"/>
    <s v="Novimex Turbo Task Chair"/>
    <x v="3011"/>
    <n v="3"/>
    <n v="0.2"/>
    <n v="-17.035200000000003"/>
  </r>
  <r>
    <n v="5165"/>
    <x v="2560"/>
    <n v="2011"/>
    <x v="849"/>
    <d v="2011-11-16T00:00:00"/>
    <s v="Standard Class"/>
    <s v="SC-20020"/>
    <s v="Sam Craven"/>
    <s v="Consumer"/>
    <s v="United States"/>
    <s v="Midland"/>
    <s v="Michigan"/>
    <n v="48640"/>
    <s v="Central"/>
    <s v="OFF-AR-10001149"/>
    <x v="1"/>
    <x v="6"/>
    <s v="Avery Hi-Liter Comfort Grip Fluorescent Highlighter, Yellow Ink"/>
    <x v="2841"/>
    <n v="2"/>
    <n v="0"/>
    <n v="1.5209999999999999"/>
  </r>
  <r>
    <n v="5166"/>
    <x v="2560"/>
    <n v="2011"/>
    <x v="849"/>
    <d v="2011-11-16T00:00:00"/>
    <s v="Standard Class"/>
    <s v="SC-20020"/>
    <s v="Sam Craven"/>
    <s v="Consumer"/>
    <s v="United States"/>
    <s v="Midland"/>
    <s v="Michigan"/>
    <n v="48640"/>
    <s v="Central"/>
    <s v="OFF-PA-10000130"/>
    <x v="1"/>
    <x v="10"/>
    <s v="Xerox 199"/>
    <x v="1387"/>
    <n v="3"/>
    <n v="0"/>
    <n v="5.7779999999999987"/>
  </r>
  <r>
    <n v="5167"/>
    <x v="2560"/>
    <n v="2011"/>
    <x v="849"/>
    <d v="2011-11-16T00:00:00"/>
    <s v="Standard Class"/>
    <s v="SC-20020"/>
    <s v="Sam Craven"/>
    <s v="Consumer"/>
    <s v="United States"/>
    <s v="Midland"/>
    <s v="Michigan"/>
    <n v="48640"/>
    <s v="Central"/>
    <s v="OFF-PA-10002479"/>
    <x v="1"/>
    <x v="10"/>
    <s v="Xerox 4200 Series MultiUse Premium Copy Paper (20Lb. and 84 Bright)"/>
    <x v="3426"/>
    <n v="3"/>
    <n v="0"/>
    <n v="7.1280000000000001"/>
  </r>
  <r>
    <n v="5168"/>
    <x v="2560"/>
    <n v="2011"/>
    <x v="849"/>
    <d v="2011-11-16T00:00:00"/>
    <s v="Standard Class"/>
    <s v="SC-20020"/>
    <s v="Sam Craven"/>
    <s v="Consumer"/>
    <s v="United States"/>
    <s v="Midland"/>
    <s v="Michigan"/>
    <n v="48640"/>
    <s v="Central"/>
    <s v="FUR-CH-10004997"/>
    <x v="0"/>
    <x v="1"/>
    <s v="Hon Every-Day Series Multi-Task Chairs"/>
    <x v="3801"/>
    <n v="3"/>
    <n v="0"/>
    <n v="112.78800000000001"/>
  </r>
  <r>
    <n v="5169"/>
    <x v="2560"/>
    <n v="2011"/>
    <x v="849"/>
    <d v="2011-11-16T00:00:00"/>
    <s v="Standard Class"/>
    <s v="SC-20020"/>
    <s v="Sam Craven"/>
    <s v="Consumer"/>
    <s v="United States"/>
    <s v="Midland"/>
    <s v="Michigan"/>
    <n v="48640"/>
    <s v="Central"/>
    <s v="OFF-ST-10004950"/>
    <x v="1"/>
    <x v="4"/>
    <s v="Acco Perma 3000 Stacking Storage Drawers"/>
    <x v="2780"/>
    <n v="3"/>
    <n v="0"/>
    <n v="11.958600000000001"/>
  </r>
  <r>
    <n v="5170"/>
    <x v="2560"/>
    <n v="2011"/>
    <x v="849"/>
    <d v="2011-11-16T00:00:00"/>
    <s v="Standard Class"/>
    <s v="SC-20020"/>
    <s v="Sam Craven"/>
    <s v="Consumer"/>
    <s v="United States"/>
    <s v="Midland"/>
    <s v="Michigan"/>
    <n v="48640"/>
    <s v="Central"/>
    <s v="OFF-ST-10001490"/>
    <x v="1"/>
    <x v="4"/>
    <s v="Hot File 7-Pocket, Floor Stand"/>
    <x v="3469"/>
    <n v="3"/>
    <n v="0"/>
    <n v="160.62299999999993"/>
  </r>
  <r>
    <n v="5171"/>
    <x v="2561"/>
    <n v="2013"/>
    <x v="1022"/>
    <d v="2013-05-30T00:00:00"/>
    <s v="Second Class"/>
    <s v="LA-16780"/>
    <s v="Laura Armstrong"/>
    <s v="Corporate"/>
    <s v="United States"/>
    <s v="Detroit"/>
    <s v="Michigan"/>
    <n v="48205"/>
    <s v="Central"/>
    <s v="FUR-CH-10002024"/>
    <x v="0"/>
    <x v="1"/>
    <s v="HON 5400 Series Task Chairs for Big and Tall"/>
    <x v="3802"/>
    <n v="5"/>
    <n v="0"/>
    <n v="700.98000000000013"/>
  </r>
  <r>
    <n v="5172"/>
    <x v="2561"/>
    <n v="2013"/>
    <x v="1022"/>
    <d v="2013-05-30T00:00:00"/>
    <s v="Second Class"/>
    <s v="LA-16780"/>
    <s v="Laura Armstrong"/>
    <s v="Corporate"/>
    <s v="United States"/>
    <s v="Detroit"/>
    <s v="Michigan"/>
    <n v="48205"/>
    <s v="Central"/>
    <s v="OFF-PA-10001790"/>
    <x v="1"/>
    <x v="10"/>
    <s v="Xerox 1910"/>
    <x v="3803"/>
    <n v="3"/>
    <n v="0"/>
    <n v="69.177599999999984"/>
  </r>
  <r>
    <n v="5173"/>
    <x v="2561"/>
    <n v="2013"/>
    <x v="1022"/>
    <d v="2013-05-30T00:00:00"/>
    <s v="Second Class"/>
    <s v="LA-16780"/>
    <s v="Laura Armstrong"/>
    <s v="Corporate"/>
    <s v="United States"/>
    <s v="Detroit"/>
    <s v="Michigan"/>
    <n v="48205"/>
    <s v="Central"/>
    <s v="OFF-PA-10000994"/>
    <x v="1"/>
    <x v="10"/>
    <s v="Xerox 1915"/>
    <x v="1836"/>
    <n v="3"/>
    <n v="0"/>
    <n v="150.98399999999998"/>
  </r>
  <r>
    <n v="5174"/>
    <x v="2562"/>
    <n v="2012"/>
    <x v="936"/>
    <d v="2012-03-10T00:00:00"/>
    <s v="First Class"/>
    <s v="FC-14335"/>
    <s v="Fred Chung"/>
    <s v="Corporate"/>
    <s v="United States"/>
    <s v="Pueblo"/>
    <s v="Colorado"/>
    <n v="81001"/>
    <s v="West"/>
    <s v="OFF-AR-10002399"/>
    <x v="1"/>
    <x v="6"/>
    <s v="Dixon Prang Watercolor Pencils, 10-Color Set with Brush"/>
    <x v="3804"/>
    <n v="1"/>
    <n v="0.2"/>
    <n v="0.89459999999999995"/>
  </r>
  <r>
    <n v="5175"/>
    <x v="2563"/>
    <n v="2014"/>
    <x v="15"/>
    <d v="2014-10-25T00:00:00"/>
    <s v="Standard Class"/>
    <s v="CA-12265"/>
    <s v="Christina Anderson"/>
    <s v="Consumer"/>
    <s v="United States"/>
    <s v="Waco"/>
    <s v="Texas"/>
    <n v="76706"/>
    <s v="Central"/>
    <s v="OFF-BI-10002799"/>
    <x v="1"/>
    <x v="8"/>
    <s v="SlimView Poly Binder, 3/8&quot;"/>
    <x v="3805"/>
    <n v="2"/>
    <n v="0.8"/>
    <n v="-3.5224000000000011"/>
  </r>
  <r>
    <n v="5176"/>
    <x v="2563"/>
    <n v="2014"/>
    <x v="15"/>
    <d v="2014-10-25T00:00:00"/>
    <s v="Standard Class"/>
    <s v="CA-12265"/>
    <s v="Christina Anderson"/>
    <s v="Consumer"/>
    <s v="United States"/>
    <s v="Waco"/>
    <s v="Texas"/>
    <n v="76706"/>
    <s v="Central"/>
    <s v="FUR-BO-10004360"/>
    <x v="0"/>
    <x v="0"/>
    <s v="Rush Hierlooms Collection Rich Wood Bookcases"/>
    <x v="3806"/>
    <n v="3"/>
    <n v="0.32"/>
    <n v="-91.758599999999973"/>
  </r>
  <r>
    <n v="5177"/>
    <x v="2564"/>
    <n v="2013"/>
    <x v="732"/>
    <d v="2013-11-09T00:00:00"/>
    <s v="First Class"/>
    <s v="JH-15985"/>
    <s v="Joseph Holt"/>
    <s v="Consumer"/>
    <s v="United States"/>
    <s v="San Francisco"/>
    <s v="California"/>
    <n v="94109"/>
    <s v="West"/>
    <s v="OFF-BI-10002082"/>
    <x v="1"/>
    <x v="8"/>
    <s v="GBC Twin Loop Wire Binding Elements"/>
    <x v="3807"/>
    <n v="2"/>
    <n v="0.2"/>
    <n v="19.968"/>
  </r>
  <r>
    <n v="5178"/>
    <x v="2565"/>
    <n v="2013"/>
    <x v="482"/>
    <d v="2013-12-31T00:00:00"/>
    <s v="Standard Class"/>
    <s v="AJ-10795"/>
    <s v="Anthony Johnson"/>
    <s v="Corporate"/>
    <s v="United States"/>
    <s v="New York City"/>
    <s v="New York"/>
    <n v="10024"/>
    <s v="East"/>
    <s v="OFF-BI-10004967"/>
    <x v="1"/>
    <x v="8"/>
    <s v="Round Ring Binders"/>
    <x v="3808"/>
    <n v="3"/>
    <n v="0.2"/>
    <n v="1.6848000000000001"/>
  </r>
  <r>
    <n v="5179"/>
    <x v="2566"/>
    <n v="2012"/>
    <x v="657"/>
    <d v="2012-04-19T00:00:00"/>
    <s v="Standard Class"/>
    <s v="BT-11395"/>
    <s v="Bill Tyler"/>
    <s v="Corporate"/>
    <s v="United States"/>
    <s v="Los Angeles"/>
    <s v="California"/>
    <n v="90036"/>
    <s v="West"/>
    <s v="FUR-FU-10004973"/>
    <x v="0"/>
    <x v="5"/>
    <s v="Flat Face Poster Frame"/>
    <x v="1023"/>
    <n v="2"/>
    <n v="0"/>
    <n v="15.825600000000001"/>
  </r>
  <r>
    <n v="5180"/>
    <x v="2566"/>
    <n v="2012"/>
    <x v="657"/>
    <d v="2012-04-19T00:00:00"/>
    <s v="Standard Class"/>
    <s v="BT-11395"/>
    <s v="Bill Tyler"/>
    <s v="Corporate"/>
    <s v="United States"/>
    <s v="Los Angeles"/>
    <s v="California"/>
    <n v="90036"/>
    <s v="West"/>
    <s v="TEC-PH-10003645"/>
    <x v="2"/>
    <x v="7"/>
    <s v="Aastra 57i VoIP phone"/>
    <x v="3809"/>
    <n v="2"/>
    <n v="0.2"/>
    <n v="19.393200000000007"/>
  </r>
  <r>
    <n v="5181"/>
    <x v="2566"/>
    <n v="2012"/>
    <x v="657"/>
    <d v="2012-04-19T00:00:00"/>
    <s v="Standard Class"/>
    <s v="BT-11395"/>
    <s v="Bill Tyler"/>
    <s v="Corporate"/>
    <s v="United States"/>
    <s v="Los Angeles"/>
    <s v="California"/>
    <n v="90036"/>
    <s v="West"/>
    <s v="OFF-AP-10004980"/>
    <x v="1"/>
    <x v="9"/>
    <s v="3M Replacement Filter for Office Air Cleaner for 20' x 33' Room"/>
    <x v="3810"/>
    <n v="2"/>
    <n v="0"/>
    <n v="29.577600000000004"/>
  </r>
  <r>
    <n v="5182"/>
    <x v="2567"/>
    <n v="2014"/>
    <x v="510"/>
    <d v="2014-09-16T00:00:00"/>
    <s v="First Class"/>
    <s v="DJ-13510"/>
    <s v="Don Jones"/>
    <s v="Corporate"/>
    <s v="United States"/>
    <s v="Woonsocket"/>
    <s v="Rhode Island"/>
    <n v="2895"/>
    <s v="East"/>
    <s v="OFF-PA-10003797"/>
    <x v="1"/>
    <x v="10"/>
    <s v="Xerox 209"/>
    <x v="1568"/>
    <n v="7"/>
    <n v="0"/>
    <n v="21.772800000000004"/>
  </r>
  <r>
    <n v="5183"/>
    <x v="2567"/>
    <n v="2014"/>
    <x v="510"/>
    <d v="2014-09-16T00:00:00"/>
    <s v="First Class"/>
    <s v="DJ-13510"/>
    <s v="Don Jones"/>
    <s v="Corporate"/>
    <s v="United States"/>
    <s v="Woonsocket"/>
    <s v="Rhode Island"/>
    <n v="2895"/>
    <s v="East"/>
    <s v="OFF-BI-10003707"/>
    <x v="1"/>
    <x v="8"/>
    <s v="Aluminum Screw Posts"/>
    <x v="3811"/>
    <n v="3"/>
    <n v="0"/>
    <n v="22.89"/>
  </r>
  <r>
    <n v="5184"/>
    <x v="2568"/>
    <n v="2014"/>
    <x v="241"/>
    <d v="2014-09-28T00:00:00"/>
    <s v="First Class"/>
    <s v="AG-10675"/>
    <s v="Anna Gayman"/>
    <s v="Consumer"/>
    <s v="United States"/>
    <s v="Columbus"/>
    <s v="Georgia"/>
    <n v="31907"/>
    <s v="South"/>
    <s v="OFF-ST-10000885"/>
    <x v="1"/>
    <x v="4"/>
    <s v="Fellowes Desktop Hanging File Manager"/>
    <x v="2353"/>
    <n v="3"/>
    <n v="0"/>
    <n v="10.0725"/>
  </r>
  <r>
    <n v="5185"/>
    <x v="2568"/>
    <n v="2014"/>
    <x v="241"/>
    <d v="2014-09-28T00:00:00"/>
    <s v="First Class"/>
    <s v="AG-10675"/>
    <s v="Anna Gayman"/>
    <s v="Consumer"/>
    <s v="United States"/>
    <s v="Columbus"/>
    <s v="Georgia"/>
    <n v="31907"/>
    <s v="South"/>
    <s v="OFF-BI-10002827"/>
    <x v="1"/>
    <x v="8"/>
    <s v="Avery Durable Poly Binders"/>
    <x v="3812"/>
    <n v="7"/>
    <n v="0"/>
    <n v="17.8066"/>
  </r>
  <r>
    <n v="5186"/>
    <x v="2569"/>
    <n v="2012"/>
    <x v="998"/>
    <d v="2012-10-15T00:00:00"/>
    <s v="Standard Class"/>
    <s v="JD-15790"/>
    <s v="John Dryer"/>
    <s v="Consumer"/>
    <s v="United States"/>
    <s v="Jacksonville"/>
    <s v="Florida"/>
    <n v="32216"/>
    <s v="South"/>
    <s v="OFF-ST-10004459"/>
    <x v="1"/>
    <x v="4"/>
    <s v="Tennsco Single-Tier Lockers"/>
    <x v="2122"/>
    <n v="6"/>
    <n v="0.2"/>
    <n v="-337.80600000000004"/>
  </r>
  <r>
    <n v="5187"/>
    <x v="2570"/>
    <n v="2012"/>
    <x v="154"/>
    <d v="2012-12-03T00:00:00"/>
    <s v="Standard Class"/>
    <s v="EH-14125"/>
    <s v="Eugene Hildebrand"/>
    <s v="Home Office"/>
    <s v="United States"/>
    <s v="Philadelphia"/>
    <s v="Pennsylvania"/>
    <n v="19140"/>
    <s v="East"/>
    <s v="TEC-PH-10002789"/>
    <x v="2"/>
    <x v="7"/>
    <s v="LG Exalt"/>
    <x v="3813"/>
    <n v="8"/>
    <n v="0.4"/>
    <n v="-162.22960000000006"/>
  </r>
  <r>
    <n v="5188"/>
    <x v="2571"/>
    <n v="2012"/>
    <x v="1023"/>
    <d v="2012-09-18T00:00:00"/>
    <s v="Standard Class"/>
    <s v="ZC-21910"/>
    <s v="Zuschuss Carroll"/>
    <s v="Consumer"/>
    <s v="United States"/>
    <s v="Columbus"/>
    <s v="Indiana"/>
    <n v="47201"/>
    <s v="Central"/>
    <s v="TEC-AC-10001314"/>
    <x v="2"/>
    <x v="11"/>
    <s v="Case Logic 2.4GHz Wireless Keyboard"/>
    <x v="1772"/>
    <n v="4"/>
    <n v="0"/>
    <n v="15.996799999999979"/>
  </r>
  <r>
    <n v="5189"/>
    <x v="2571"/>
    <n v="2012"/>
    <x v="1023"/>
    <d v="2012-09-18T00:00:00"/>
    <s v="Standard Class"/>
    <s v="ZC-21910"/>
    <s v="Zuschuss Carroll"/>
    <s v="Consumer"/>
    <s v="United States"/>
    <s v="Columbus"/>
    <s v="Indiana"/>
    <n v="47201"/>
    <s v="Central"/>
    <s v="FUR-CH-10000015"/>
    <x v="0"/>
    <x v="1"/>
    <s v="Hon Multipurpose Stacking Arm Chairs"/>
    <x v="3814"/>
    <n v="7"/>
    <n v="0"/>
    <n v="394.21199999999999"/>
  </r>
  <r>
    <n v="5190"/>
    <x v="2572"/>
    <n v="2014"/>
    <x v="237"/>
    <d v="2014-11-19T00:00:00"/>
    <s v="Standard Class"/>
    <s v="XP-21865"/>
    <s v="Xylona Preis"/>
    <s v="Consumer"/>
    <s v="United States"/>
    <s v="Pasadena"/>
    <s v="Texas"/>
    <n v="77506"/>
    <s v="Central"/>
    <s v="TEC-AC-10004855"/>
    <x v="2"/>
    <x v="11"/>
    <s v="V7 USB Numeric Keypad"/>
    <x v="3815"/>
    <n v="6"/>
    <n v="0.2"/>
    <n v="-27.292200000000001"/>
  </r>
  <r>
    <n v="5191"/>
    <x v="2572"/>
    <n v="2014"/>
    <x v="237"/>
    <d v="2014-11-19T00:00:00"/>
    <s v="Standard Class"/>
    <s v="XP-21865"/>
    <s v="Xylona Preis"/>
    <s v="Consumer"/>
    <s v="United States"/>
    <s v="Pasadena"/>
    <s v="Texas"/>
    <n v="77506"/>
    <s v="Central"/>
    <s v="OFF-AR-10003582"/>
    <x v="1"/>
    <x v="6"/>
    <s v="Boston Electric Pencil Sharpener, Model 1818, Charcoal Black"/>
    <x v="3816"/>
    <n v="2"/>
    <n v="0.2"/>
    <n v="4.5040000000000031"/>
  </r>
  <r>
    <n v="5192"/>
    <x v="2573"/>
    <n v="2014"/>
    <x v="1024"/>
    <d v="2014-05-10T00:00:00"/>
    <s v="Standard Class"/>
    <s v="DK-12985"/>
    <s v="Darren Koutras"/>
    <s v="Consumer"/>
    <s v="United States"/>
    <s v="San Francisco"/>
    <s v="California"/>
    <n v="94122"/>
    <s v="West"/>
    <s v="OFF-EN-10003448"/>
    <x v="1"/>
    <x v="12"/>
    <s v="Peel &amp; Seel Recycled Catalog Envelopes, Brown"/>
    <x v="3817"/>
    <n v="2"/>
    <n v="0"/>
    <n v="11.58"/>
  </r>
  <r>
    <n v="5193"/>
    <x v="2574"/>
    <n v="2011"/>
    <x v="683"/>
    <d v="2011-12-01T00:00:00"/>
    <s v="Second Class"/>
    <s v="CS-12250"/>
    <s v="Chris Selesnick"/>
    <s v="Corporate"/>
    <s v="United States"/>
    <s v="Columbia"/>
    <s v="South Carolina"/>
    <n v="29203"/>
    <s v="South"/>
    <s v="FUR-FU-10003773"/>
    <x v="0"/>
    <x v="5"/>
    <s v="Eldon Cleatmat Plus Chair Mats for High Pile Carpets"/>
    <x v="3818"/>
    <n v="5"/>
    <n v="0"/>
    <n v="43.735999999999962"/>
  </r>
  <r>
    <n v="5194"/>
    <x v="2574"/>
    <n v="2011"/>
    <x v="683"/>
    <d v="2011-12-01T00:00:00"/>
    <s v="Second Class"/>
    <s v="CS-12250"/>
    <s v="Chris Selesnick"/>
    <s v="Corporate"/>
    <s v="United States"/>
    <s v="Columbia"/>
    <s v="South Carolina"/>
    <n v="29203"/>
    <s v="South"/>
    <s v="OFF-PA-10001363"/>
    <x v="1"/>
    <x v="10"/>
    <s v="Xerox 1933"/>
    <x v="3016"/>
    <n v="7"/>
    <n v="0"/>
    <n v="40.401199999999996"/>
  </r>
  <r>
    <n v="5195"/>
    <x v="2574"/>
    <n v="2011"/>
    <x v="683"/>
    <d v="2011-12-01T00:00:00"/>
    <s v="Second Class"/>
    <s v="CS-12250"/>
    <s v="Chris Selesnick"/>
    <s v="Corporate"/>
    <s v="United States"/>
    <s v="Columbia"/>
    <s v="South Carolina"/>
    <n v="29203"/>
    <s v="South"/>
    <s v="OFF-AR-10004757"/>
    <x v="1"/>
    <x v="6"/>
    <s v="Crayola Colored Pencils"/>
    <x v="2805"/>
    <n v="4"/>
    <n v="0"/>
    <n v="4.3295999999999992"/>
  </r>
  <r>
    <n v="5196"/>
    <x v="2574"/>
    <n v="2011"/>
    <x v="683"/>
    <d v="2011-12-01T00:00:00"/>
    <s v="Second Class"/>
    <s v="CS-12250"/>
    <s v="Chris Selesnick"/>
    <s v="Corporate"/>
    <s v="United States"/>
    <s v="Columbia"/>
    <s v="South Carolina"/>
    <n v="29203"/>
    <s v="South"/>
    <s v="OFF-BI-10000309"/>
    <x v="1"/>
    <x v="8"/>
    <s v="GBC Twin Loop Wire Binding Elements, 9/16&quot; Spine, Black"/>
    <x v="3819"/>
    <n v="3"/>
    <n v="0"/>
    <n v="22.3734"/>
  </r>
  <r>
    <n v="5197"/>
    <x v="2575"/>
    <n v="2011"/>
    <x v="1025"/>
    <d v="2011-05-15T00:00:00"/>
    <s v="Standard Class"/>
    <s v="AI-10855"/>
    <s v="Arianne Irving"/>
    <s v="Consumer"/>
    <s v="United States"/>
    <s v="Kent"/>
    <s v="Washington"/>
    <n v="98031"/>
    <s v="West"/>
    <s v="OFF-EN-10001434"/>
    <x v="1"/>
    <x v="12"/>
    <s v="Strathmore #10 Envelopes, Ultimate White"/>
    <x v="3820"/>
    <n v="3"/>
    <n v="0"/>
    <n v="77.483699999999999"/>
  </r>
  <r>
    <n v="5198"/>
    <x v="2575"/>
    <n v="2011"/>
    <x v="1025"/>
    <d v="2011-05-15T00:00:00"/>
    <s v="Standard Class"/>
    <s v="AI-10855"/>
    <s v="Arianne Irving"/>
    <s v="Consumer"/>
    <s v="United States"/>
    <s v="Kent"/>
    <s v="Washington"/>
    <n v="98031"/>
    <s v="West"/>
    <s v="TEC-PH-10003988"/>
    <x v="2"/>
    <x v="7"/>
    <s v="LF Elite 3D Dazzle Designer Hard Case Cover, Lf Stylus Pen and Wiper For Apple Iphone 5c Mini Lite"/>
    <x v="3582"/>
    <n v="5"/>
    <n v="0.2"/>
    <n v="4.3600000000000012"/>
  </r>
  <r>
    <n v="5199"/>
    <x v="2576"/>
    <n v="2013"/>
    <x v="840"/>
    <d v="2013-03-09T00:00:00"/>
    <s v="Standard Class"/>
    <s v="AA-10315"/>
    <s v="Alex Avila"/>
    <s v="Consumer"/>
    <s v="United States"/>
    <s v="Round Rock"/>
    <s v="Texas"/>
    <n v="78664"/>
    <s v="Central"/>
    <s v="OFF-SU-10000151"/>
    <x v="1"/>
    <x v="14"/>
    <s v="High Speed Automatic Electric Letter Opener"/>
    <x v="3821"/>
    <n v="3"/>
    <n v="0.2"/>
    <n v="-786.01440000000025"/>
  </r>
  <r>
    <n v="5200"/>
    <x v="2576"/>
    <n v="2013"/>
    <x v="840"/>
    <d v="2013-03-09T00:00:00"/>
    <s v="Standard Class"/>
    <s v="AA-10315"/>
    <s v="Alex Avila"/>
    <s v="Consumer"/>
    <s v="United States"/>
    <s v="Round Rock"/>
    <s v="Texas"/>
    <n v="78664"/>
    <s v="Central"/>
    <s v="OFF-FA-10001332"/>
    <x v="1"/>
    <x v="13"/>
    <s v="Acco Banker's Clasps, 5 3/4&quot;-Long"/>
    <x v="2134"/>
    <n v="1"/>
    <n v="0.2"/>
    <n v="0.77759999999999996"/>
  </r>
  <r>
    <n v="5201"/>
    <x v="2576"/>
    <n v="2013"/>
    <x v="840"/>
    <d v="2013-03-09T00:00:00"/>
    <s v="Standard Class"/>
    <s v="AA-10315"/>
    <s v="Alex Avila"/>
    <s v="Consumer"/>
    <s v="United States"/>
    <s v="Round Rock"/>
    <s v="Texas"/>
    <n v="78664"/>
    <s v="Central"/>
    <s v="TEC-PH-10000895"/>
    <x v="2"/>
    <x v="7"/>
    <s v="Polycom VVX 310 VoIP phone"/>
    <x v="2404"/>
    <n v="3"/>
    <n v="0.2"/>
    <n v="32.398200000000017"/>
  </r>
  <r>
    <n v="5202"/>
    <x v="2576"/>
    <n v="2013"/>
    <x v="840"/>
    <d v="2013-03-09T00:00:00"/>
    <s v="Standard Class"/>
    <s v="AA-10315"/>
    <s v="Alex Avila"/>
    <s v="Consumer"/>
    <s v="United States"/>
    <s v="Round Rock"/>
    <s v="Texas"/>
    <n v="78664"/>
    <s v="Central"/>
    <s v="TEC-AC-10002857"/>
    <x v="2"/>
    <x v="11"/>
    <s v="Verbatim 25 GB 6x Blu-ray Single Layer Recordable Disc, 1/Pack"/>
    <x v="3822"/>
    <n v="7"/>
    <n v="0.2"/>
    <n v="5.7364999999999977"/>
  </r>
  <r>
    <n v="5203"/>
    <x v="2577"/>
    <n v="2012"/>
    <x v="762"/>
    <d v="2012-08-19T00:00:00"/>
    <s v="Standard Class"/>
    <s v="RE-19450"/>
    <s v="Richard Eichhorn"/>
    <s v="Consumer"/>
    <s v="United States"/>
    <s v="Oakland"/>
    <s v="California"/>
    <n v="94601"/>
    <s v="West"/>
    <s v="FUR-FU-10004018"/>
    <x v="0"/>
    <x v="5"/>
    <s v="Tensor Computer Mounted Lamp"/>
    <x v="3823"/>
    <n v="7"/>
    <n v="0"/>
    <n v="28.142100000000006"/>
  </r>
  <r>
    <n v="5204"/>
    <x v="2577"/>
    <n v="2012"/>
    <x v="762"/>
    <d v="2012-08-19T00:00:00"/>
    <s v="Standard Class"/>
    <s v="RE-19450"/>
    <s v="Richard Eichhorn"/>
    <s v="Consumer"/>
    <s v="United States"/>
    <s v="Oakland"/>
    <s v="California"/>
    <n v="94601"/>
    <s v="West"/>
    <s v="OFF-ST-10003638"/>
    <x v="1"/>
    <x v="4"/>
    <s v="Mobile Personal File Cube"/>
    <x v="3824"/>
    <n v="3"/>
    <n v="0"/>
    <n v="18.970199999999998"/>
  </r>
  <r>
    <n v="5205"/>
    <x v="2578"/>
    <n v="2012"/>
    <x v="811"/>
    <d v="2012-09-18T00:00:00"/>
    <s v="Standard Class"/>
    <s v="TM-21010"/>
    <s v="Tamara Manning"/>
    <s v="Consumer"/>
    <s v="United States"/>
    <s v="Auburn"/>
    <s v="New York"/>
    <n v="13021"/>
    <s v="East"/>
    <s v="OFF-AR-10004685"/>
    <x v="1"/>
    <x v="6"/>
    <s v="Binney &amp; Smith Crayola Metallic Colored Pencils, 8-Color Set"/>
    <x v="1577"/>
    <n v="2"/>
    <n v="0"/>
    <n v="3.0557999999999996"/>
  </r>
  <r>
    <n v="5206"/>
    <x v="2578"/>
    <n v="2012"/>
    <x v="811"/>
    <d v="2012-09-18T00:00:00"/>
    <s v="Standard Class"/>
    <s v="TM-21010"/>
    <s v="Tamara Manning"/>
    <s v="Consumer"/>
    <s v="United States"/>
    <s v="Auburn"/>
    <s v="New York"/>
    <n v="13021"/>
    <s v="East"/>
    <s v="OFF-ST-10001713"/>
    <x v="1"/>
    <x v="4"/>
    <s v="Gould Plastics 9-Pocket Panel Bin, 18-3/8w x 5-1/4d x 20-1/2h, Black"/>
    <x v="2815"/>
    <n v="2"/>
    <n v="0"/>
    <n v="4.2391999999999967"/>
  </r>
  <r>
    <n v="5207"/>
    <x v="2578"/>
    <n v="2012"/>
    <x v="811"/>
    <d v="2012-09-18T00:00:00"/>
    <s v="Standard Class"/>
    <s v="TM-21010"/>
    <s v="Tamara Manning"/>
    <s v="Consumer"/>
    <s v="United States"/>
    <s v="Auburn"/>
    <s v="New York"/>
    <n v="13021"/>
    <s v="East"/>
    <s v="OFF-FA-10000490"/>
    <x v="1"/>
    <x v="13"/>
    <s v="OIC Binder Clips, Mini, 1/4&quot; Capacity, Black"/>
    <x v="3825"/>
    <n v="1"/>
    <n v="0"/>
    <n v="0.58279999999999998"/>
  </r>
  <r>
    <n v="5208"/>
    <x v="2578"/>
    <n v="2012"/>
    <x v="811"/>
    <d v="2012-09-18T00:00:00"/>
    <s v="Standard Class"/>
    <s v="TM-21010"/>
    <s v="Tamara Manning"/>
    <s v="Consumer"/>
    <s v="United States"/>
    <s v="Auburn"/>
    <s v="New York"/>
    <n v="13021"/>
    <s v="East"/>
    <s v="OFF-LA-10002043"/>
    <x v="1"/>
    <x v="2"/>
    <s v="Avery 489"/>
    <x v="346"/>
    <n v="2"/>
    <n v="0"/>
    <n v="9.9359999999999999"/>
  </r>
  <r>
    <n v="5209"/>
    <x v="2578"/>
    <n v="2012"/>
    <x v="811"/>
    <d v="2012-09-18T00:00:00"/>
    <s v="Standard Class"/>
    <s v="TM-21010"/>
    <s v="Tamara Manning"/>
    <s v="Consumer"/>
    <s v="United States"/>
    <s v="Auburn"/>
    <s v="New York"/>
    <n v="13021"/>
    <s v="East"/>
    <s v="OFF-PA-10002464"/>
    <x v="1"/>
    <x v="10"/>
    <s v="HP Office Recycled Paper (20Lb. and 87 Bright)"/>
    <x v="986"/>
    <n v="5"/>
    <n v="0"/>
    <n v="14.161000000000001"/>
  </r>
  <r>
    <n v="5210"/>
    <x v="2578"/>
    <n v="2012"/>
    <x v="811"/>
    <d v="2012-09-18T00:00:00"/>
    <s v="Standard Class"/>
    <s v="TM-21010"/>
    <s v="Tamara Manning"/>
    <s v="Consumer"/>
    <s v="United States"/>
    <s v="Auburn"/>
    <s v="New York"/>
    <n v="13021"/>
    <s v="East"/>
    <s v="OFF-EN-10002504"/>
    <x v="1"/>
    <x v="12"/>
    <s v="Tyvek  Top-Opening Peel &amp; Seel Envelopes, Plain White"/>
    <x v="3370"/>
    <n v="1"/>
    <n v="0"/>
    <n v="12.7746"/>
  </r>
  <r>
    <n v="5211"/>
    <x v="2579"/>
    <n v="2012"/>
    <x v="1026"/>
    <d v="2012-01-18T00:00:00"/>
    <s v="Standard Class"/>
    <s v="YS-21880"/>
    <s v="Yana Sorensen"/>
    <s v="Corporate"/>
    <s v="United States"/>
    <s v="Newark"/>
    <s v="Delaware"/>
    <n v="19711"/>
    <s v="East"/>
    <s v="OFF-ST-10002615"/>
    <x v="1"/>
    <x v="4"/>
    <s v="Dual Level, Single-Width Filing Carts"/>
    <x v="2848"/>
    <n v="3"/>
    <n v="0"/>
    <n v="120.94680000000001"/>
  </r>
  <r>
    <n v="5212"/>
    <x v="2580"/>
    <n v="2012"/>
    <x v="793"/>
    <d v="2012-05-16T00:00:00"/>
    <s v="Second Class"/>
    <s v="AZ-10750"/>
    <s v="Annie Zypern"/>
    <s v="Consumer"/>
    <s v="United States"/>
    <s v="New York City"/>
    <s v="New York"/>
    <n v="10024"/>
    <s v="East"/>
    <s v="OFF-ST-10004258"/>
    <x v="1"/>
    <x v="4"/>
    <s v="Portable Personal File Box"/>
    <x v="905"/>
    <n v="3"/>
    <n v="0"/>
    <n v="9.8901000000000039"/>
  </r>
  <r>
    <n v="5213"/>
    <x v="2581"/>
    <n v="2013"/>
    <x v="182"/>
    <d v="2013-09-27T00:00:00"/>
    <s v="Same Day"/>
    <s v="CM-12445"/>
    <s v="Chuck Magee"/>
    <s v="Consumer"/>
    <s v="United States"/>
    <s v="Redlands"/>
    <s v="California"/>
    <n v="92374"/>
    <s v="West"/>
    <s v="OFF-ST-10004507"/>
    <x v="1"/>
    <x v="4"/>
    <s v="Advantus Rolling Storage Box"/>
    <x v="492"/>
    <n v="3"/>
    <n v="0"/>
    <n v="13.891499999999999"/>
  </r>
  <r>
    <n v="5214"/>
    <x v="2581"/>
    <n v="2013"/>
    <x v="182"/>
    <d v="2013-09-27T00:00:00"/>
    <s v="Same Day"/>
    <s v="CM-12445"/>
    <s v="Chuck Magee"/>
    <s v="Consumer"/>
    <s v="United States"/>
    <s v="Redlands"/>
    <s v="California"/>
    <n v="92374"/>
    <s v="West"/>
    <s v="OFF-LA-10000262"/>
    <x v="1"/>
    <x v="2"/>
    <s v="Avery 494"/>
    <x v="1507"/>
    <n v="3"/>
    <n v="0"/>
    <n v="3.6017999999999999"/>
  </r>
  <r>
    <n v="5215"/>
    <x v="2581"/>
    <n v="2013"/>
    <x v="182"/>
    <d v="2013-09-27T00:00:00"/>
    <s v="Same Day"/>
    <s v="CM-12445"/>
    <s v="Chuck Magee"/>
    <s v="Consumer"/>
    <s v="United States"/>
    <s v="Redlands"/>
    <s v="California"/>
    <n v="92374"/>
    <s v="West"/>
    <s v="OFF-AR-10002445"/>
    <x v="1"/>
    <x v="6"/>
    <s v="SANFORD Major Accent Highlighters"/>
    <x v="3826"/>
    <n v="5"/>
    <n v="0"/>
    <n v="13.452000000000002"/>
  </r>
  <r>
    <n v="5216"/>
    <x v="2581"/>
    <n v="2013"/>
    <x v="182"/>
    <d v="2013-09-27T00:00:00"/>
    <s v="Same Day"/>
    <s v="CM-12445"/>
    <s v="Chuck Magee"/>
    <s v="Consumer"/>
    <s v="United States"/>
    <s v="Redlands"/>
    <s v="California"/>
    <n v="92374"/>
    <s v="West"/>
    <s v="OFF-PA-10001667"/>
    <x v="1"/>
    <x v="10"/>
    <s v="Great White Multi-Use Recycled Paper (20Lb. and 84 Bright)"/>
    <x v="2744"/>
    <n v="5"/>
    <n v="0"/>
    <n v="13.454999999999998"/>
  </r>
  <r>
    <n v="5217"/>
    <x v="2582"/>
    <n v="2014"/>
    <x v="428"/>
    <d v="2014-09-16T00:00:00"/>
    <s v="Standard Class"/>
    <s v="JB-16000"/>
    <s v="Joy Bell-"/>
    <s v="Consumer"/>
    <s v="United States"/>
    <s v="Roseville"/>
    <s v="Michigan"/>
    <n v="48066"/>
    <s v="Central"/>
    <s v="OFF-EN-10000461"/>
    <x v="1"/>
    <x v="12"/>
    <s v="#10- 4 1/8&quot; x 9 1/2&quot; Recycled Envelopes"/>
    <x v="2053"/>
    <n v="2"/>
    <n v="0"/>
    <n v="8.2156000000000002"/>
  </r>
  <r>
    <n v="5218"/>
    <x v="2583"/>
    <n v="2014"/>
    <x v="4"/>
    <d v="2014-04-18T00:00:00"/>
    <s v="Second Class"/>
    <s v="NS-18640"/>
    <s v="Noel Staavos"/>
    <s v="Corporate"/>
    <s v="United States"/>
    <s v="Los Angeles"/>
    <s v="California"/>
    <n v="90049"/>
    <s v="West"/>
    <s v="OFF-PA-10002254"/>
    <x v="1"/>
    <x v="10"/>
    <s v="Xerox 1883"/>
    <x v="1219"/>
    <n v="3"/>
    <n v="0"/>
    <n v="36.404399999999995"/>
  </r>
  <r>
    <n v="5219"/>
    <x v="2584"/>
    <n v="2014"/>
    <x v="193"/>
    <d v="2014-06-15T00:00:00"/>
    <s v="Standard Class"/>
    <s v="LC-16930"/>
    <s v="Linda Cazamias"/>
    <s v="Corporate"/>
    <s v="United States"/>
    <s v="New York City"/>
    <s v="New York"/>
    <n v="10011"/>
    <s v="East"/>
    <s v="OFF-AR-10001868"/>
    <x v="1"/>
    <x v="6"/>
    <s v="Prang Dustless Chalk Sticks"/>
    <x v="3681"/>
    <n v="5"/>
    <n v="0"/>
    <n v="4.2"/>
  </r>
  <r>
    <n v="5220"/>
    <x v="2585"/>
    <n v="2014"/>
    <x v="853"/>
    <d v="2014-09-02T00:00:00"/>
    <s v="Same Day"/>
    <s v="CA-12775"/>
    <s v="Cynthia Arntzen"/>
    <s v="Consumer"/>
    <s v="United States"/>
    <s v="Detroit"/>
    <s v="Michigan"/>
    <n v="48205"/>
    <s v="Central"/>
    <s v="FUR-CH-10004875"/>
    <x v="0"/>
    <x v="1"/>
    <s v="Harbour Creations 67200 Series Stacking Chairs"/>
    <x v="3827"/>
    <n v="7"/>
    <n v="0"/>
    <n v="134.53020000000001"/>
  </r>
  <r>
    <n v="5221"/>
    <x v="2586"/>
    <n v="2011"/>
    <x v="1027"/>
    <d v="2011-06-20T00:00:00"/>
    <s v="Standard Class"/>
    <s v="SR-20425"/>
    <s v="Sharelle Roach"/>
    <s v="Home Office"/>
    <s v="United States"/>
    <s v="Detroit"/>
    <s v="Michigan"/>
    <n v="48234"/>
    <s v="Central"/>
    <s v="FUR-BO-10000711"/>
    <x v="0"/>
    <x v="0"/>
    <s v="Hon Metal Bookcases, Gray"/>
    <x v="3724"/>
    <n v="3"/>
    <n v="0"/>
    <n v="57.4938"/>
  </r>
  <r>
    <n v="5222"/>
    <x v="2587"/>
    <n v="2014"/>
    <x v="796"/>
    <d v="2014-05-23T00:00:00"/>
    <s v="Second Class"/>
    <s v="PP-18955"/>
    <s v="Paul Prost"/>
    <s v="Home Office"/>
    <s v="United States"/>
    <s v="Springfield"/>
    <s v="Missouri"/>
    <n v="65807"/>
    <s v="Central"/>
    <s v="OFF-AP-10000938"/>
    <x v="1"/>
    <x v="9"/>
    <s v="Avanti 1.7 Cu. Ft. Refrigerator"/>
    <x v="3828"/>
    <n v="7"/>
    <n v="0"/>
    <n v="197.92079999999999"/>
  </r>
  <r>
    <n v="5223"/>
    <x v="2587"/>
    <n v="2014"/>
    <x v="796"/>
    <d v="2014-05-23T00:00:00"/>
    <s v="Second Class"/>
    <s v="PP-18955"/>
    <s v="Paul Prost"/>
    <s v="Home Office"/>
    <s v="United States"/>
    <s v="Springfield"/>
    <s v="Missouri"/>
    <n v="65807"/>
    <s v="Central"/>
    <s v="TEC-PH-10003555"/>
    <x v="2"/>
    <x v="7"/>
    <s v="Motorola HK250 Universal Bluetooth Headset"/>
    <x v="1164"/>
    <n v="5"/>
    <n v="0"/>
    <n v="2.2990000000000066"/>
  </r>
  <r>
    <n v="5224"/>
    <x v="2587"/>
    <n v="2014"/>
    <x v="796"/>
    <d v="2014-05-23T00:00:00"/>
    <s v="Second Class"/>
    <s v="PP-18955"/>
    <s v="Paul Prost"/>
    <s v="Home Office"/>
    <s v="United States"/>
    <s v="Springfield"/>
    <s v="Missouri"/>
    <n v="65807"/>
    <s v="Central"/>
    <s v="OFF-BI-10001267"/>
    <x v="1"/>
    <x v="8"/>
    <s v="Universal Recycled Hanging Pressboard Report Binders, Letter Size"/>
    <x v="3829"/>
    <n v="7"/>
    <n v="0"/>
    <n v="20.731199999999998"/>
  </r>
  <r>
    <n v="5225"/>
    <x v="2588"/>
    <n v="2014"/>
    <x v="510"/>
    <d v="2014-09-18T00:00:00"/>
    <s v="Second Class"/>
    <s v="JM-15865"/>
    <s v="John Murray"/>
    <s v="Consumer"/>
    <s v="United States"/>
    <s v="Los Angeles"/>
    <s v="California"/>
    <n v="90036"/>
    <s v="West"/>
    <s v="OFF-PA-10004071"/>
    <x v="1"/>
    <x v="10"/>
    <s v="Eaton Premium Continuous-Feed Paper, 25% Cotton, Letter Size, White, 1000 Shts/Box"/>
    <x v="1696"/>
    <n v="3"/>
    <n v="0"/>
    <n v="79.891199999999998"/>
  </r>
  <r>
    <n v="5226"/>
    <x v="2589"/>
    <n v="2013"/>
    <x v="1028"/>
    <d v="2013-06-27T00:00:00"/>
    <s v="Standard Class"/>
    <s v="AS-10090"/>
    <s v="Adam Shillingsburg"/>
    <s v="Consumer"/>
    <s v="United States"/>
    <s v="New York City"/>
    <s v="New York"/>
    <n v="10011"/>
    <s v="East"/>
    <s v="OFF-BI-10001553"/>
    <x v="1"/>
    <x v="8"/>
    <s v="SpineVue Locking Slant-D Ring Binders by Cardinal"/>
    <x v="3830"/>
    <n v="5"/>
    <n v="0.2"/>
    <n v="12.795999999999999"/>
  </r>
  <r>
    <n v="5227"/>
    <x v="2589"/>
    <n v="2013"/>
    <x v="1028"/>
    <d v="2013-06-27T00:00:00"/>
    <s v="Standard Class"/>
    <s v="AS-10090"/>
    <s v="Adam Shillingsburg"/>
    <s v="Consumer"/>
    <s v="United States"/>
    <s v="New York City"/>
    <s v="New York"/>
    <n v="10011"/>
    <s v="East"/>
    <s v="OFF-BI-10003007"/>
    <x v="1"/>
    <x v="8"/>
    <s v="Premium Transparent Presentation Covers, No Pattern/Clear, 8 1/2&quot; x 11&quot;"/>
    <x v="3831"/>
    <n v="6"/>
    <n v="0.2"/>
    <n v="60.496799999999993"/>
  </r>
  <r>
    <n v="5228"/>
    <x v="2589"/>
    <n v="2013"/>
    <x v="1028"/>
    <d v="2013-06-27T00:00:00"/>
    <s v="Standard Class"/>
    <s v="AS-10090"/>
    <s v="Adam Shillingsburg"/>
    <s v="Consumer"/>
    <s v="United States"/>
    <s v="New York City"/>
    <s v="New York"/>
    <n v="10011"/>
    <s v="East"/>
    <s v="FUR-BO-10003272"/>
    <x v="0"/>
    <x v="0"/>
    <s v="O'Sullivan Living Dimensions 5-Shelf Bookcases"/>
    <x v="3832"/>
    <n v="2"/>
    <n v="0.2"/>
    <n v="-44.196000000000026"/>
  </r>
  <r>
    <n v="5229"/>
    <x v="2590"/>
    <n v="2011"/>
    <x v="35"/>
    <d v="2011-12-01T00:00:00"/>
    <s v="Standard Class"/>
    <s v="LS-16975"/>
    <s v="Lindsay Shagiari"/>
    <s v="Home Office"/>
    <s v="United States"/>
    <s v="San Francisco"/>
    <s v="California"/>
    <n v="94109"/>
    <s v="West"/>
    <s v="OFF-PA-10001033"/>
    <x v="1"/>
    <x v="10"/>
    <s v="Xerox 1893"/>
    <x v="2658"/>
    <n v="2"/>
    <n v="0"/>
    <n v="40.170200000000001"/>
  </r>
  <r>
    <n v="5230"/>
    <x v="2591"/>
    <n v="2014"/>
    <x v="498"/>
    <d v="2014-03-23T00:00:00"/>
    <s v="Second Class"/>
    <s v="SA-20830"/>
    <s v="Sue Ann Reed"/>
    <s v="Consumer"/>
    <s v="United States"/>
    <s v="Fresno"/>
    <s v="California"/>
    <n v="93727"/>
    <s v="West"/>
    <s v="OFF-BI-10001553"/>
    <x v="1"/>
    <x v="8"/>
    <s v="SpineVue Locking Slant-D Ring Binders by Cardinal"/>
    <x v="899"/>
    <n v="2"/>
    <n v="0.2"/>
    <n v="5.1183999999999994"/>
  </r>
  <r>
    <n v="5231"/>
    <x v="2591"/>
    <n v="2014"/>
    <x v="498"/>
    <d v="2014-03-23T00:00:00"/>
    <s v="Second Class"/>
    <s v="SA-20830"/>
    <s v="Sue Ann Reed"/>
    <s v="Consumer"/>
    <s v="United States"/>
    <s v="Fresno"/>
    <s v="California"/>
    <n v="93727"/>
    <s v="West"/>
    <s v="FUR-TA-10001095"/>
    <x v="0"/>
    <x v="3"/>
    <s v="Chromcraft Round Conference Tables"/>
    <x v="944"/>
    <n v="5"/>
    <n v="0.2"/>
    <n v="8.7144999999999868"/>
  </r>
  <r>
    <n v="5232"/>
    <x v="2591"/>
    <n v="2014"/>
    <x v="498"/>
    <d v="2014-03-23T00:00:00"/>
    <s v="Second Class"/>
    <s v="SA-20830"/>
    <s v="Sue Ann Reed"/>
    <s v="Consumer"/>
    <s v="United States"/>
    <s v="Fresno"/>
    <s v="California"/>
    <n v="93727"/>
    <s v="West"/>
    <s v="FUR-FU-10001185"/>
    <x v="0"/>
    <x v="5"/>
    <s v="Advantus Employee of the Month Certificate Frame, 11 x 13-1/2"/>
    <x v="3833"/>
    <n v="1"/>
    <n v="0"/>
    <n v="12.6813"/>
  </r>
  <r>
    <n v="5233"/>
    <x v="2591"/>
    <n v="2014"/>
    <x v="498"/>
    <d v="2014-03-23T00:00:00"/>
    <s v="Second Class"/>
    <s v="SA-20830"/>
    <s v="Sue Ann Reed"/>
    <s v="Consumer"/>
    <s v="United States"/>
    <s v="Fresno"/>
    <s v="California"/>
    <n v="93727"/>
    <s v="West"/>
    <s v="OFF-BI-10000343"/>
    <x v="1"/>
    <x v="8"/>
    <s v="Pressboard Covers with Storage Hooks, 9 1/2&quot; x 11&quot;, Light Blue"/>
    <x v="3834"/>
    <n v="7"/>
    <n v="0.2"/>
    <n v="9.2798999999999996"/>
  </r>
  <r>
    <n v="5234"/>
    <x v="2592"/>
    <n v="2011"/>
    <x v="638"/>
    <d v="2011-10-22T00:00:00"/>
    <s v="Standard Class"/>
    <s v="LS-17200"/>
    <s v="Luke Schmidt"/>
    <s v="Corporate"/>
    <s v="United States"/>
    <s v="Texarkana"/>
    <s v="Arkansas"/>
    <n v="71854"/>
    <s v="South"/>
    <s v="FUR-CH-10004626"/>
    <x v="0"/>
    <x v="1"/>
    <s v="Office Star Flex Back Scooter Chair with Aluminum Finish Frame"/>
    <x v="3835"/>
    <n v="6"/>
    <n v="0"/>
    <n v="145.2816"/>
  </r>
  <r>
    <n v="5235"/>
    <x v="2593"/>
    <n v="2014"/>
    <x v="1029"/>
    <d v="2014-08-24T00:00:00"/>
    <s v="First Class"/>
    <s v="TM-21490"/>
    <s v="Tony Molinari"/>
    <s v="Consumer"/>
    <s v="United States"/>
    <s v="San Francisco"/>
    <s v="California"/>
    <n v="94110"/>
    <s v="West"/>
    <s v="FUR-TA-10001768"/>
    <x v="0"/>
    <x v="3"/>
    <s v="Hon Racetrack Conference Tables"/>
    <x v="3836"/>
    <n v="1"/>
    <n v="0.2"/>
    <n v="2.625099999999982"/>
  </r>
  <r>
    <n v="5236"/>
    <x v="2594"/>
    <n v="2013"/>
    <x v="258"/>
    <d v="2013-11-23T00:00:00"/>
    <s v="First Class"/>
    <s v="TT-21265"/>
    <s v="Tim Taslimi"/>
    <s v="Corporate"/>
    <s v="United States"/>
    <s v="Indianapolis"/>
    <s v="Indiana"/>
    <n v="46203"/>
    <s v="Central"/>
    <s v="OFF-AP-10001947"/>
    <x v="1"/>
    <x v="9"/>
    <s v="Acco 6 Outlet Guardian Premium Plus Surge Suppressor"/>
    <x v="3837"/>
    <n v="3"/>
    <n v="0"/>
    <n v="15.938399999999998"/>
  </r>
  <r>
    <n v="5237"/>
    <x v="2595"/>
    <n v="2011"/>
    <x v="59"/>
    <d v="2011-09-24T00:00:00"/>
    <s v="Standard Class"/>
    <s v="DN-13690"/>
    <s v="Duane Noonan"/>
    <s v="Consumer"/>
    <s v="United States"/>
    <s v="Columbia"/>
    <s v="Maryland"/>
    <n v="21044"/>
    <s v="East"/>
    <s v="FUR-FU-10004952"/>
    <x v="0"/>
    <x v="5"/>
    <s v="C-Line Cubicle Keepers Polyproplyene Holder w/Velcro Back, 8-1/2x11, 25/Bx"/>
    <x v="3838"/>
    <n v="3"/>
    <n v="0"/>
    <n v="50.908200000000001"/>
  </r>
  <r>
    <n v="5238"/>
    <x v="2595"/>
    <n v="2011"/>
    <x v="59"/>
    <d v="2011-09-24T00:00:00"/>
    <s v="Standard Class"/>
    <s v="DN-13690"/>
    <s v="Duane Noonan"/>
    <s v="Consumer"/>
    <s v="United States"/>
    <s v="Columbia"/>
    <s v="Maryland"/>
    <n v="21044"/>
    <s v="East"/>
    <s v="FUR-BO-10001337"/>
    <x v="0"/>
    <x v="0"/>
    <s v="O'Sullivan Living Dimensions 2-Shelf Bookcases"/>
    <x v="1041"/>
    <n v="3"/>
    <n v="0"/>
    <n v="36.293999999999997"/>
  </r>
  <r>
    <n v="5239"/>
    <x v="2595"/>
    <n v="2011"/>
    <x v="59"/>
    <d v="2011-09-24T00:00:00"/>
    <s v="Standard Class"/>
    <s v="DN-13690"/>
    <s v="Duane Noonan"/>
    <s v="Consumer"/>
    <s v="United States"/>
    <s v="Columbia"/>
    <s v="Maryland"/>
    <n v="21044"/>
    <s v="East"/>
    <s v="TEC-AC-10003628"/>
    <x v="2"/>
    <x v="11"/>
    <s v="Logitech 910-002974 M325 Wireless Mouse for Web Scrolling"/>
    <x v="2830"/>
    <n v="2"/>
    <n v="0"/>
    <n v="26.391200000000005"/>
  </r>
  <r>
    <n v="5240"/>
    <x v="2596"/>
    <n v="2013"/>
    <x v="108"/>
    <d v="2013-09-18T00:00:00"/>
    <s v="Standard Class"/>
    <s v="EB-14110"/>
    <s v="Eugene Barchas"/>
    <s v="Consumer"/>
    <s v="United States"/>
    <s v="San Jose"/>
    <s v="California"/>
    <n v="95123"/>
    <s v="West"/>
    <s v="OFF-ST-10004186"/>
    <x v="1"/>
    <x v="4"/>
    <s v="Stur-D-Stor Shelving, Vertical 5-Shelf: 72&quot;H x 36&quot;W x 18 1/2&quot;D"/>
    <x v="743"/>
    <n v="3"/>
    <n v="0"/>
    <n v="6.6587999999999994"/>
  </r>
  <r>
    <n v="5241"/>
    <x v="2596"/>
    <n v="2013"/>
    <x v="108"/>
    <d v="2013-09-18T00:00:00"/>
    <s v="Standard Class"/>
    <s v="EB-14110"/>
    <s v="Eugene Barchas"/>
    <s v="Consumer"/>
    <s v="United States"/>
    <s v="San Jose"/>
    <s v="California"/>
    <n v="95123"/>
    <s v="West"/>
    <s v="OFF-BI-10001658"/>
    <x v="1"/>
    <x v="8"/>
    <s v="GBC Standard Therm-A-Bind Covers"/>
    <x v="3839"/>
    <n v="2"/>
    <n v="0.2"/>
    <n v="12.958399999999999"/>
  </r>
  <r>
    <n v="5242"/>
    <x v="2597"/>
    <n v="2013"/>
    <x v="713"/>
    <d v="2013-09-27T00:00:00"/>
    <s v="Second Class"/>
    <s v="CM-11815"/>
    <s v="Candace McMahon"/>
    <s v="Corporate"/>
    <s v="United States"/>
    <s v="Seattle"/>
    <s v="Washington"/>
    <n v="98115"/>
    <s v="West"/>
    <s v="OFF-SU-10004737"/>
    <x v="1"/>
    <x v="14"/>
    <s v="Acme Design Stainless Steel Bent Scissors"/>
    <x v="3840"/>
    <n v="2"/>
    <n v="0"/>
    <n v="3.6936"/>
  </r>
  <r>
    <n v="5243"/>
    <x v="2598"/>
    <n v="2014"/>
    <x v="1018"/>
    <d v="2014-08-09T00:00:00"/>
    <s v="Standard Class"/>
    <s v="HM-14860"/>
    <s v="Harry Marie"/>
    <s v="Corporate"/>
    <s v="United States"/>
    <s v="Carrollton"/>
    <s v="Texas"/>
    <n v="75007"/>
    <s v="Central"/>
    <s v="OFF-BI-10002827"/>
    <x v="1"/>
    <x v="8"/>
    <s v="Avery Durable Poly Binders"/>
    <x v="3841"/>
    <n v="3"/>
    <n v="0.8"/>
    <n v="-5.6406000000000018"/>
  </r>
  <r>
    <n v="5244"/>
    <x v="2599"/>
    <n v="2013"/>
    <x v="197"/>
    <d v="2013-07-27T00:00:00"/>
    <s v="First Class"/>
    <s v="KM-16375"/>
    <s v="Katherine Murray"/>
    <s v="Home Office"/>
    <s v="United States"/>
    <s v="Arlington"/>
    <s v="Virginia"/>
    <n v="22204"/>
    <s v="South"/>
    <s v="OFF-BI-10003694"/>
    <x v="1"/>
    <x v="8"/>
    <s v="Avery 3 1/2&quot; Diskette Storage Pages, 10/Pack"/>
    <x v="3842"/>
    <n v="1"/>
    <n v="0"/>
    <n v="4.8023999999999996"/>
  </r>
  <r>
    <n v="5245"/>
    <x v="2600"/>
    <n v="2013"/>
    <x v="1030"/>
    <d v="2013-08-05T00:00:00"/>
    <s v="Second Class"/>
    <s v="BF-11020"/>
    <s v="Barry Französisch"/>
    <s v="Corporate"/>
    <s v="United States"/>
    <s v="Los Angeles"/>
    <s v="California"/>
    <n v="90032"/>
    <s v="West"/>
    <s v="FUR-TA-10001691"/>
    <x v="0"/>
    <x v="3"/>
    <s v="Barricks Non-Folding Utility Table with Steel Legs, Laminate Tops"/>
    <x v="3843"/>
    <n v="2"/>
    <n v="0.2"/>
    <n v="15.352199999999989"/>
  </r>
  <r>
    <n v="5246"/>
    <x v="2600"/>
    <n v="2013"/>
    <x v="1030"/>
    <d v="2013-08-05T00:00:00"/>
    <s v="Second Class"/>
    <s v="BF-11020"/>
    <s v="Barry Französisch"/>
    <s v="Corporate"/>
    <s v="United States"/>
    <s v="Los Angeles"/>
    <s v="California"/>
    <n v="90032"/>
    <s v="West"/>
    <s v="TEC-PH-10001918"/>
    <x v="2"/>
    <x v="7"/>
    <s v="Nortel Business Series Terminal T7208 Digital phone"/>
    <x v="3844"/>
    <n v="3"/>
    <n v="0.2"/>
    <n v="33.357600000000019"/>
  </r>
  <r>
    <n v="5247"/>
    <x v="2600"/>
    <n v="2013"/>
    <x v="1030"/>
    <d v="2013-08-05T00:00:00"/>
    <s v="Second Class"/>
    <s v="BF-11020"/>
    <s v="Barry Französisch"/>
    <s v="Corporate"/>
    <s v="United States"/>
    <s v="Los Angeles"/>
    <s v="California"/>
    <n v="90032"/>
    <s v="West"/>
    <s v="OFF-BI-10000285"/>
    <x v="1"/>
    <x v="8"/>
    <s v="XtraLife ClearVue Slant-D Ring Binders by Cardinal"/>
    <x v="3845"/>
    <n v="2"/>
    <n v="0.2"/>
    <n v="4.7039999999999997"/>
  </r>
  <r>
    <n v="5248"/>
    <x v="2601"/>
    <n v="2012"/>
    <x v="1031"/>
    <d v="2012-05-27T00:00:00"/>
    <s v="Standard Class"/>
    <s v="JE-15745"/>
    <s v="Joel Eaton"/>
    <s v="Consumer"/>
    <s v="United States"/>
    <s v="Frankfort"/>
    <s v="Illinois"/>
    <n v="60423"/>
    <s v="Central"/>
    <s v="OFF-AP-10000358"/>
    <x v="1"/>
    <x v="9"/>
    <s v="Fellowes Basic Home/Office Series Surge Protectors"/>
    <x v="3846"/>
    <n v="8"/>
    <n v="0.8"/>
    <n v="-52.958400000000012"/>
  </r>
  <r>
    <n v="5249"/>
    <x v="2602"/>
    <n v="2014"/>
    <x v="132"/>
    <d v="2014-11-06T00:00:00"/>
    <s v="Second Class"/>
    <s v="EJ-14155"/>
    <s v="Eva Jacobs"/>
    <s v="Consumer"/>
    <s v="United States"/>
    <s v="Seattle"/>
    <s v="Washington"/>
    <n v="98105"/>
    <s v="West"/>
    <s v="TEC-AC-10002345"/>
    <x v="2"/>
    <x v="11"/>
    <s v="HP Standard 104 key PS/2 Keyboard"/>
    <x v="3847"/>
    <n v="3"/>
    <n v="0"/>
    <n v="10.875"/>
  </r>
  <r>
    <n v="5250"/>
    <x v="2603"/>
    <n v="2012"/>
    <x v="392"/>
    <d v="2012-04-21T00:00:00"/>
    <s v="Standard Class"/>
    <s v="BN-11470"/>
    <s v="Brad Norvell"/>
    <s v="Corporate"/>
    <s v="United States"/>
    <s v="Philadelphia"/>
    <s v="Pennsylvania"/>
    <n v="19143"/>
    <s v="East"/>
    <s v="OFF-FA-10001229"/>
    <x v="1"/>
    <x v="13"/>
    <s v="Staples"/>
    <x v="3848"/>
    <n v="4"/>
    <n v="0.2"/>
    <n v="4.0871999999999993"/>
  </r>
  <r>
    <n v="5251"/>
    <x v="2604"/>
    <n v="2013"/>
    <x v="939"/>
    <d v="2013-12-19T00:00:00"/>
    <s v="Standard Class"/>
    <s v="EC-14050"/>
    <s v="Erin Creighton"/>
    <s v="Consumer"/>
    <s v="United States"/>
    <s v="Columbus"/>
    <s v="Georgia"/>
    <n v="31907"/>
    <s v="South"/>
    <s v="TEC-AC-10001314"/>
    <x v="2"/>
    <x v="11"/>
    <s v="Case Logic 2.4GHz Wireless Keyboard"/>
    <x v="2932"/>
    <n v="5"/>
    <n v="0"/>
    <n v="19.995999999999974"/>
  </r>
  <r>
    <n v="5252"/>
    <x v="2604"/>
    <n v="2013"/>
    <x v="939"/>
    <d v="2013-12-19T00:00:00"/>
    <s v="Standard Class"/>
    <s v="EC-14050"/>
    <s v="Erin Creighton"/>
    <s v="Consumer"/>
    <s v="United States"/>
    <s v="Columbus"/>
    <s v="Georgia"/>
    <n v="31907"/>
    <s v="South"/>
    <s v="OFF-PA-10004438"/>
    <x v="1"/>
    <x v="10"/>
    <s v="Xerox 1907"/>
    <x v="338"/>
    <n v="4"/>
    <n v="0"/>
    <n v="23.086399999999998"/>
  </r>
  <r>
    <n v="5253"/>
    <x v="2605"/>
    <n v="2012"/>
    <x v="628"/>
    <d v="2012-11-02T00:00:00"/>
    <s v="First Class"/>
    <s v="TT-21220"/>
    <s v="Thomas Thornton"/>
    <s v="Consumer"/>
    <s v="United States"/>
    <s v="Virginia Beach"/>
    <s v="Virginia"/>
    <n v="23464"/>
    <s v="South"/>
    <s v="OFF-AP-10000026"/>
    <x v="1"/>
    <x v="9"/>
    <s v="Tripp Lite Isotel 6 Outlet Surge Protector with Fax/Modem Protection"/>
    <x v="3849"/>
    <n v="3"/>
    <n v="0"/>
    <n v="53.043899999999979"/>
  </r>
  <r>
    <n v="5254"/>
    <x v="2606"/>
    <n v="2011"/>
    <x v="1009"/>
    <d v="2011-03-11T00:00:00"/>
    <s v="Second Class"/>
    <s v="NP-18685"/>
    <s v="Nora Pelletier"/>
    <s v="Home Office"/>
    <s v="United States"/>
    <s v="Des Moines"/>
    <s v="Washington"/>
    <n v="98198"/>
    <s v="West"/>
    <s v="OFF-BI-10004224"/>
    <x v="1"/>
    <x v="8"/>
    <s v="Catalog Binders with Expanding Posts"/>
    <x v="3850"/>
    <n v="2"/>
    <n v="0.2"/>
    <n v="33.639999999999986"/>
  </r>
  <r>
    <n v="5255"/>
    <x v="2607"/>
    <n v="2012"/>
    <x v="616"/>
    <d v="2012-03-07T00:00:00"/>
    <s v="Second Class"/>
    <s v="AH-10195"/>
    <s v="Alan Haines"/>
    <s v="Corporate"/>
    <s v="United States"/>
    <s v="Bethlehem"/>
    <s v="Pennsylvania"/>
    <n v="18018"/>
    <s v="East"/>
    <s v="FUR-CH-10002647"/>
    <x v="0"/>
    <x v="1"/>
    <s v="Situations Contoured Folding Chairs, 4/Set"/>
    <x v="2811"/>
    <n v="2"/>
    <n v="0.3"/>
    <n v="-7.0979999999999919"/>
  </r>
  <r>
    <n v="5256"/>
    <x v="2607"/>
    <n v="2012"/>
    <x v="616"/>
    <d v="2012-03-07T00:00:00"/>
    <s v="Second Class"/>
    <s v="AH-10195"/>
    <s v="Alan Haines"/>
    <s v="Corporate"/>
    <s v="United States"/>
    <s v="Bethlehem"/>
    <s v="Pennsylvania"/>
    <n v="18018"/>
    <s v="East"/>
    <s v="FUR-FU-10003247"/>
    <x v="0"/>
    <x v="5"/>
    <s v="36X48 HARDFLOOR CHAIRMAT"/>
    <x v="3295"/>
    <n v="2"/>
    <n v="0.2"/>
    <n v="-5.4548000000000041"/>
  </r>
  <r>
    <n v="5257"/>
    <x v="2608"/>
    <n v="2013"/>
    <x v="590"/>
    <d v="2013-08-15T00:00:00"/>
    <s v="Standard Class"/>
    <s v="CC-12145"/>
    <s v="Charles Crestani"/>
    <s v="Consumer"/>
    <s v="United States"/>
    <s v="Oklahoma City"/>
    <s v="Oklahoma"/>
    <n v="73120"/>
    <s v="Central"/>
    <s v="OFF-PA-10003270"/>
    <x v="1"/>
    <x v="10"/>
    <s v="Xerox 1954"/>
    <x v="232"/>
    <n v="2"/>
    <n v="0"/>
    <n v="4.7519999999999998"/>
  </r>
  <r>
    <n v="5258"/>
    <x v="2609"/>
    <n v="2014"/>
    <x v="1032"/>
    <d v="2014-01-09T00:00:00"/>
    <s v="Standard Class"/>
    <s v="DL-13315"/>
    <s v="Delfina Latchford"/>
    <s v="Consumer"/>
    <s v="United States"/>
    <s v="Rancho Cucamonga"/>
    <s v="California"/>
    <n v="91730"/>
    <s v="West"/>
    <s v="OFF-PA-10004735"/>
    <x v="1"/>
    <x v="10"/>
    <s v="Xerox 1905"/>
    <x v="789"/>
    <n v="6"/>
    <n v="0"/>
    <n v="18.662400000000002"/>
  </r>
  <r>
    <n v="5259"/>
    <x v="2610"/>
    <n v="2014"/>
    <x v="449"/>
    <d v="2014-10-12T00:00:00"/>
    <s v="First Class"/>
    <s v="XP-21865"/>
    <s v="Xylona Preis"/>
    <s v="Consumer"/>
    <s v="United States"/>
    <s v="Los Angeles"/>
    <s v="California"/>
    <n v="90032"/>
    <s v="West"/>
    <s v="OFF-PA-10001745"/>
    <x v="1"/>
    <x v="10"/>
    <s v="Wirebound Message Books, 2 7/8&quot; x 5&quot;, 3 Forms per Page"/>
    <x v="3851"/>
    <n v="5"/>
    <n v="0"/>
    <n v="16.543999999999997"/>
  </r>
  <r>
    <n v="5260"/>
    <x v="2611"/>
    <n v="2014"/>
    <x v="179"/>
    <d v="2014-10-27T00:00:00"/>
    <s v="Standard Class"/>
    <s v="MA-17560"/>
    <s v="Matt Abelman"/>
    <s v="Home Office"/>
    <s v="United States"/>
    <s v="Philadelphia"/>
    <s v="Pennsylvania"/>
    <n v="19120"/>
    <s v="East"/>
    <s v="OFF-PA-10000176"/>
    <x v="1"/>
    <x v="10"/>
    <s v="Xerox 1887"/>
    <x v="2817"/>
    <n v="3"/>
    <n v="0.2"/>
    <n v="15.934799999999997"/>
  </r>
  <r>
    <n v="5261"/>
    <x v="2612"/>
    <n v="2011"/>
    <x v="557"/>
    <d v="2011-09-10T00:00:00"/>
    <s v="First Class"/>
    <s v="SZ-20035"/>
    <s v="Sam Zeldin"/>
    <s v="Home Office"/>
    <s v="United States"/>
    <s v="Houston"/>
    <s v="Texas"/>
    <n v="77036"/>
    <s v="Central"/>
    <s v="TEC-PH-10000675"/>
    <x v="2"/>
    <x v="7"/>
    <s v="Panasonic KX TS3282B Corded phone"/>
    <x v="2103"/>
    <n v="3"/>
    <n v="0.2"/>
    <n v="14.758199999999995"/>
  </r>
  <r>
    <n v="5262"/>
    <x v="2612"/>
    <n v="2011"/>
    <x v="557"/>
    <d v="2011-09-10T00:00:00"/>
    <s v="First Class"/>
    <s v="SZ-20035"/>
    <s v="Sam Zeldin"/>
    <s v="Home Office"/>
    <s v="United States"/>
    <s v="Houston"/>
    <s v="Texas"/>
    <n v="77036"/>
    <s v="Central"/>
    <s v="OFF-BI-10000050"/>
    <x v="1"/>
    <x v="8"/>
    <s v="Angle-D Binders with Locking Rings, Label Holders"/>
    <x v="3852"/>
    <n v="2"/>
    <n v="0.8"/>
    <n v="-4.8180000000000005"/>
  </r>
  <r>
    <n v="5263"/>
    <x v="2612"/>
    <n v="2011"/>
    <x v="557"/>
    <d v="2011-09-10T00:00:00"/>
    <s v="First Class"/>
    <s v="SZ-20035"/>
    <s v="Sam Zeldin"/>
    <s v="Home Office"/>
    <s v="United States"/>
    <s v="Houston"/>
    <s v="Texas"/>
    <n v="77036"/>
    <s v="Central"/>
    <s v="FUR-TA-10004154"/>
    <x v="0"/>
    <x v="3"/>
    <s v="Riverside Furniture Oval Coffee Table, Oval End Table, End Table with Drawer"/>
    <x v="3853"/>
    <n v="1"/>
    <n v="0.3"/>
    <n v="-22.948000000000008"/>
  </r>
  <r>
    <n v="5264"/>
    <x v="2612"/>
    <n v="2011"/>
    <x v="557"/>
    <d v="2011-09-10T00:00:00"/>
    <s v="First Class"/>
    <s v="SZ-20035"/>
    <s v="Sam Zeldin"/>
    <s v="Home Office"/>
    <s v="United States"/>
    <s v="Houston"/>
    <s v="Texas"/>
    <n v="77036"/>
    <s v="Central"/>
    <s v="TEC-AC-10002718"/>
    <x v="2"/>
    <x v="11"/>
    <s v="Belkin Standard 104 key USB Keyboard"/>
    <x v="3854"/>
    <n v="4"/>
    <n v="0.2"/>
    <n v="-2.9180000000000028"/>
  </r>
  <r>
    <n v="5265"/>
    <x v="2612"/>
    <n v="2011"/>
    <x v="557"/>
    <d v="2011-09-10T00:00:00"/>
    <s v="First Class"/>
    <s v="SZ-20035"/>
    <s v="Sam Zeldin"/>
    <s v="Home Office"/>
    <s v="United States"/>
    <s v="Houston"/>
    <s v="Texas"/>
    <n v="77036"/>
    <s v="Central"/>
    <s v="OFF-AR-10003179"/>
    <x v="1"/>
    <x v="6"/>
    <s v="Dixon Ticonderoga Core-Lock Colored Pencils"/>
    <x v="3855"/>
    <n v="3"/>
    <n v="0.2"/>
    <n v="3.5528999999999984"/>
  </r>
  <r>
    <n v="5266"/>
    <x v="2613"/>
    <n v="2014"/>
    <x v="1033"/>
    <d v="2014-10-04T00:00:00"/>
    <s v="First Class"/>
    <s v="CS-11845"/>
    <s v="Cari Sayre"/>
    <s v="Corporate"/>
    <s v="United States"/>
    <s v="Seattle"/>
    <s v="Washington"/>
    <n v="98103"/>
    <s v="West"/>
    <s v="OFF-PA-10001838"/>
    <x v="1"/>
    <x v="10"/>
    <s v="Adams Telephone Message Book W/Dividers/Space For Phone Numbers, 5 1/4&quot;X8 1/2&quot;, 300/Messages"/>
    <x v="2722"/>
    <n v="2"/>
    <n v="0"/>
    <n v="5.7623999999999995"/>
  </r>
  <r>
    <n v="5267"/>
    <x v="2613"/>
    <n v="2014"/>
    <x v="1033"/>
    <d v="2014-10-04T00:00:00"/>
    <s v="First Class"/>
    <s v="CS-11845"/>
    <s v="Cari Sayre"/>
    <s v="Corporate"/>
    <s v="United States"/>
    <s v="Seattle"/>
    <s v="Washington"/>
    <n v="98103"/>
    <s v="West"/>
    <s v="OFF-PA-10004039"/>
    <x v="1"/>
    <x v="10"/>
    <s v="Xerox 1882"/>
    <x v="3856"/>
    <n v="3"/>
    <n v="0"/>
    <n v="82.290599999999998"/>
  </r>
  <r>
    <n v="5268"/>
    <x v="2613"/>
    <n v="2014"/>
    <x v="1033"/>
    <d v="2014-10-04T00:00:00"/>
    <s v="First Class"/>
    <s v="CS-11845"/>
    <s v="Cari Sayre"/>
    <s v="Corporate"/>
    <s v="United States"/>
    <s v="Seattle"/>
    <s v="Washington"/>
    <n v="98103"/>
    <s v="West"/>
    <s v="OFF-AP-10001626"/>
    <x v="1"/>
    <x v="9"/>
    <s v="Commercial WindTunnel Clean Air Upright Vacuum, Replacement Belts, Filtration Bags"/>
    <x v="3857"/>
    <n v="1"/>
    <n v="0"/>
    <n v="1.0114000000000001"/>
  </r>
  <r>
    <n v="5269"/>
    <x v="2614"/>
    <n v="2014"/>
    <x v="673"/>
    <d v="2014-11-22T00:00:00"/>
    <s v="Standard Class"/>
    <s v="MH-18115"/>
    <s v="Mick Hernandez"/>
    <s v="Home Office"/>
    <s v="United States"/>
    <s v="Yonkers"/>
    <s v="New York"/>
    <n v="10701"/>
    <s v="East"/>
    <s v="TEC-MA-10003173"/>
    <x v="2"/>
    <x v="15"/>
    <s v="Hewlett-Packard 300S Scientific Calculator"/>
    <x v="3858"/>
    <n v="4"/>
    <n v="0"/>
    <n v="24.122399999999995"/>
  </r>
  <r>
    <n v="5270"/>
    <x v="2615"/>
    <n v="2014"/>
    <x v="220"/>
    <d v="2014-09-12T00:00:00"/>
    <s v="Same Day"/>
    <s v="CB-12025"/>
    <s v="Cassandra Brandow"/>
    <s v="Consumer"/>
    <s v="United States"/>
    <s v="San Francisco"/>
    <s v="California"/>
    <n v="94110"/>
    <s v="West"/>
    <s v="FUR-FU-10000260"/>
    <x v="0"/>
    <x v="5"/>
    <s v="6&quot; Cubicle Wall Clock, Black"/>
    <x v="3859"/>
    <n v="4"/>
    <n v="0"/>
    <n v="11.6496"/>
  </r>
  <r>
    <n v="5271"/>
    <x v="2615"/>
    <n v="2014"/>
    <x v="220"/>
    <d v="2014-09-12T00:00:00"/>
    <s v="Same Day"/>
    <s v="CB-12025"/>
    <s v="Cassandra Brandow"/>
    <s v="Consumer"/>
    <s v="United States"/>
    <s v="San Francisco"/>
    <s v="California"/>
    <n v="94110"/>
    <s v="West"/>
    <s v="OFF-AP-10004487"/>
    <x v="1"/>
    <x v="9"/>
    <s v="Kensington 4 Outlet MasterPiece Compact Power Control Center"/>
    <x v="846"/>
    <n v="5"/>
    <n v="0"/>
    <n v="113.84799999999998"/>
  </r>
  <r>
    <n v="5272"/>
    <x v="2616"/>
    <n v="2014"/>
    <x v="1034"/>
    <d v="2014-01-17T00:00:00"/>
    <s v="Same Day"/>
    <s v="JO-15145"/>
    <s v="Jack O'Briant"/>
    <s v="Corporate"/>
    <s v="United States"/>
    <s v="Los Angeles"/>
    <s v="California"/>
    <n v="90008"/>
    <s v="West"/>
    <s v="FUR-FU-10001487"/>
    <x v="0"/>
    <x v="5"/>
    <s v="Eldon Expressions Wood and Plastic Desk Accessories, Cherry Wood"/>
    <x v="3386"/>
    <n v="4"/>
    <n v="0"/>
    <n v="8.0967999999999982"/>
  </r>
  <r>
    <n v="5273"/>
    <x v="2616"/>
    <n v="2014"/>
    <x v="1034"/>
    <d v="2014-01-17T00:00:00"/>
    <s v="Same Day"/>
    <s v="JO-15145"/>
    <s v="Jack O'Briant"/>
    <s v="Corporate"/>
    <s v="United States"/>
    <s v="Los Angeles"/>
    <s v="California"/>
    <n v="90008"/>
    <s v="West"/>
    <s v="FUR-TA-10001520"/>
    <x v="0"/>
    <x v="3"/>
    <s v="Lesro Sheffield Collection Coffee Table, End Table, Center Table, Corner Table"/>
    <x v="3860"/>
    <n v="7"/>
    <n v="0.2"/>
    <n v="-14.987700000000061"/>
  </r>
  <r>
    <n v="5274"/>
    <x v="2617"/>
    <n v="2013"/>
    <x v="491"/>
    <d v="2013-11-30T00:00:00"/>
    <s v="First Class"/>
    <s v="PA-19060"/>
    <s v="Pete Armstrong"/>
    <s v="Home Office"/>
    <s v="United States"/>
    <s v="Miami"/>
    <s v="Florida"/>
    <n v="33142"/>
    <s v="South"/>
    <s v="OFF-BI-10000145"/>
    <x v="1"/>
    <x v="8"/>
    <s v="Zipper Ring Binder Pockets"/>
    <x v="3861"/>
    <n v="4"/>
    <n v="0.7"/>
    <n v="-2.6207999999999991"/>
  </r>
  <r>
    <n v="5275"/>
    <x v="2618"/>
    <n v="2012"/>
    <x v="209"/>
    <d v="2012-11-09T00:00:00"/>
    <s v="Second Class"/>
    <s v="SV-20785"/>
    <s v="Stewart Visinsky"/>
    <s v="Consumer"/>
    <s v="United States"/>
    <s v="Burlington"/>
    <s v="Vermont"/>
    <s v="05408"/>
    <s v="East"/>
    <s v="FUR-CH-10000595"/>
    <x v="0"/>
    <x v="1"/>
    <s v="Safco Contoured Stacking Chairs"/>
    <x v="3862"/>
    <n v="3"/>
    <n v="0"/>
    <n v="178.79999999999998"/>
  </r>
  <r>
    <n v="5276"/>
    <x v="2619"/>
    <n v="2014"/>
    <x v="817"/>
    <d v="2014-12-21T00:00:00"/>
    <s v="Standard Class"/>
    <s v="KL-16555"/>
    <s v="Kelly Lampkin"/>
    <s v="Corporate"/>
    <s v="United States"/>
    <s v="Fayetteville"/>
    <s v="Arkansas"/>
    <n v="72701"/>
    <s v="South"/>
    <s v="TEC-AC-10004469"/>
    <x v="2"/>
    <x v="11"/>
    <s v="Microsoft Sculpt Comfort Mouse"/>
    <x v="3863"/>
    <n v="4"/>
    <n v="0"/>
    <n v="70.312000000000012"/>
  </r>
  <r>
    <n v="5277"/>
    <x v="2619"/>
    <n v="2014"/>
    <x v="817"/>
    <d v="2014-12-21T00:00:00"/>
    <s v="Standard Class"/>
    <s v="KL-16555"/>
    <s v="Kelly Lampkin"/>
    <s v="Corporate"/>
    <s v="United States"/>
    <s v="Fayetteville"/>
    <s v="Arkansas"/>
    <n v="72701"/>
    <s v="South"/>
    <s v="TEC-AC-10003038"/>
    <x v="2"/>
    <x v="11"/>
    <s v="Kingston Digital DataTraveler 16GB USB 2.0"/>
    <x v="915"/>
    <n v="5"/>
    <n v="0"/>
    <n v="8.5024999999999942"/>
  </r>
  <r>
    <n v="5278"/>
    <x v="2620"/>
    <n v="2011"/>
    <x v="103"/>
    <d v="2011-09-17T00:00:00"/>
    <s v="Standard Class"/>
    <s v="BC-11125"/>
    <s v="Becky Castell"/>
    <s v="Home Office"/>
    <s v="United States"/>
    <s v="Odessa"/>
    <s v="Texas"/>
    <n v="79762"/>
    <s v="Central"/>
    <s v="FUR-CH-10004698"/>
    <x v="0"/>
    <x v="1"/>
    <s v="Padded Folding Chairs, Black, 4/Carton"/>
    <x v="3864"/>
    <n v="6"/>
    <n v="0.3"/>
    <n v="-9.717599999999976"/>
  </r>
  <r>
    <n v="5279"/>
    <x v="2621"/>
    <n v="2011"/>
    <x v="1035"/>
    <d v="2011-12-13T00:00:00"/>
    <s v="Standard Class"/>
    <s v="PO-18850"/>
    <s v="Patrick O'Brill"/>
    <s v="Consumer"/>
    <s v="United States"/>
    <s v="Virginia Beach"/>
    <s v="Virginia"/>
    <n v="23464"/>
    <s v="South"/>
    <s v="OFF-PA-10003641"/>
    <x v="1"/>
    <x v="10"/>
    <s v="Xerox 1909"/>
    <x v="151"/>
    <n v="4"/>
    <n v="0"/>
    <n v="48.539199999999994"/>
  </r>
  <r>
    <n v="5280"/>
    <x v="2622"/>
    <n v="2014"/>
    <x v="210"/>
    <d v="2014-09-12T00:00:00"/>
    <s v="Standard Class"/>
    <s v="AG-10675"/>
    <s v="Anna Gayman"/>
    <s v="Consumer"/>
    <s v="United States"/>
    <s v="Milwaukee"/>
    <s v="Wisconsin"/>
    <n v="53209"/>
    <s v="Central"/>
    <s v="TEC-AC-10002134"/>
    <x v="2"/>
    <x v="11"/>
    <s v="Rosewill 107 Normal Keys USB Wired Standard Keyboard"/>
    <x v="814"/>
    <n v="1"/>
    <n v="0"/>
    <n v="1.8872"/>
  </r>
  <r>
    <n v="5281"/>
    <x v="2623"/>
    <n v="2014"/>
    <x v="566"/>
    <d v="2014-10-13T00:00:00"/>
    <s v="Standard Class"/>
    <s v="DB-13210"/>
    <s v="Dean Braden"/>
    <s v="Consumer"/>
    <s v="United States"/>
    <s v="Detroit"/>
    <s v="Michigan"/>
    <n v="48234"/>
    <s v="Central"/>
    <s v="OFF-ST-10001837"/>
    <x v="1"/>
    <x v="4"/>
    <s v="SAFCO Mobile Desk Side File, Wire Frame"/>
    <x v="2086"/>
    <n v="2"/>
    <n v="0"/>
    <n v="22.235199999999999"/>
  </r>
  <r>
    <n v="5282"/>
    <x v="2624"/>
    <n v="2012"/>
    <x v="577"/>
    <d v="2012-09-10T00:00:00"/>
    <s v="Standard Class"/>
    <s v="SP-20860"/>
    <s v="Sung Pak"/>
    <s v="Corporate"/>
    <s v="United States"/>
    <s v="Rochester"/>
    <s v="Minnesota"/>
    <n v="55901"/>
    <s v="Central"/>
    <s v="FUR-FU-10001706"/>
    <x v="0"/>
    <x v="5"/>
    <s v="Longer-Life Soft White Bulbs"/>
    <x v="51"/>
    <n v="2"/>
    <n v="0"/>
    <n v="2.9567999999999999"/>
  </r>
  <r>
    <n v="5283"/>
    <x v="2624"/>
    <n v="2012"/>
    <x v="577"/>
    <d v="2012-09-10T00:00:00"/>
    <s v="Standard Class"/>
    <s v="SP-20860"/>
    <s v="Sung Pak"/>
    <s v="Corporate"/>
    <s v="United States"/>
    <s v="Rochester"/>
    <s v="Minnesota"/>
    <n v="55901"/>
    <s v="Central"/>
    <s v="OFF-PA-10001970"/>
    <x v="1"/>
    <x v="10"/>
    <s v="Xerox 1881"/>
    <x v="655"/>
    <n v="3"/>
    <n v="0"/>
    <n v="17.314799999999998"/>
  </r>
  <r>
    <n v="5284"/>
    <x v="2625"/>
    <n v="2011"/>
    <x v="809"/>
    <d v="2011-04-04T00:00:00"/>
    <s v="Standard Class"/>
    <s v="Dl-13600"/>
    <s v="Dorris liebe"/>
    <s v="Corporate"/>
    <s v="United States"/>
    <s v="Seattle"/>
    <s v="Washington"/>
    <n v="98105"/>
    <s v="West"/>
    <s v="OFF-ST-10002957"/>
    <x v="1"/>
    <x v="4"/>
    <s v="Sterilite Show Offs Storage Containers"/>
    <x v="3426"/>
    <n v="3"/>
    <n v="0"/>
    <n v="0"/>
  </r>
  <r>
    <n v="5285"/>
    <x v="2625"/>
    <n v="2011"/>
    <x v="809"/>
    <d v="2011-04-04T00:00:00"/>
    <s v="Standard Class"/>
    <s v="Dl-13600"/>
    <s v="Dorris liebe"/>
    <s v="Corporate"/>
    <s v="United States"/>
    <s v="Seattle"/>
    <s v="Washington"/>
    <n v="98105"/>
    <s v="West"/>
    <s v="OFF-LA-10002312"/>
    <x v="1"/>
    <x v="2"/>
    <s v="Avery 490"/>
    <x v="1851"/>
    <n v="3"/>
    <n v="0"/>
    <n v="22.200000000000003"/>
  </r>
  <r>
    <n v="5286"/>
    <x v="2626"/>
    <n v="2014"/>
    <x v="1024"/>
    <d v="2014-05-07T00:00:00"/>
    <s v="First Class"/>
    <s v="LH-17020"/>
    <s v="Lisa Hazard"/>
    <s v="Consumer"/>
    <s v="United States"/>
    <s v="Louisville"/>
    <s v="Colorado"/>
    <n v="80027"/>
    <s v="West"/>
    <s v="OFF-EN-10002600"/>
    <x v="1"/>
    <x v="12"/>
    <s v="Redi-Strip #10 Envelopes, 4 1/8 x 9 1/2"/>
    <x v="3355"/>
    <n v="9"/>
    <n v="0.2"/>
    <n v="7.4339999999999993"/>
  </r>
  <r>
    <n v="5287"/>
    <x v="2626"/>
    <n v="2014"/>
    <x v="1024"/>
    <d v="2014-05-07T00:00:00"/>
    <s v="First Class"/>
    <s v="LH-17020"/>
    <s v="Lisa Hazard"/>
    <s v="Consumer"/>
    <s v="United States"/>
    <s v="Louisville"/>
    <s v="Colorado"/>
    <n v="80027"/>
    <s v="West"/>
    <s v="OFF-BI-10003274"/>
    <x v="1"/>
    <x v="8"/>
    <s v="Avery Durable Slant Ring Binders, No Labels"/>
    <x v="3865"/>
    <n v="8"/>
    <n v="0.7"/>
    <n v="-7.3231999999999999"/>
  </r>
  <r>
    <n v="5288"/>
    <x v="2626"/>
    <n v="2014"/>
    <x v="1024"/>
    <d v="2014-05-07T00:00:00"/>
    <s v="First Class"/>
    <s v="LH-17020"/>
    <s v="Lisa Hazard"/>
    <s v="Consumer"/>
    <s v="United States"/>
    <s v="Louisville"/>
    <s v="Colorado"/>
    <n v="80027"/>
    <s v="West"/>
    <s v="FUR-BO-10004467"/>
    <x v="0"/>
    <x v="0"/>
    <s v="Bestar Classic Bookcase"/>
    <x v="3866"/>
    <n v="3"/>
    <n v="0.7"/>
    <n v="-152.9847"/>
  </r>
  <r>
    <n v="5289"/>
    <x v="2627"/>
    <n v="2014"/>
    <x v="504"/>
    <d v="2014-05-06T00:00:00"/>
    <s v="Standard Class"/>
    <s v="AD-10180"/>
    <s v="Alan Dominguez"/>
    <s v="Home Office"/>
    <s v="United States"/>
    <s v="San Francisco"/>
    <s v="California"/>
    <n v="94122"/>
    <s v="West"/>
    <s v="OFF-PA-10000675"/>
    <x v="1"/>
    <x v="10"/>
    <s v="Xerox 1919"/>
    <x v="2919"/>
    <n v="4"/>
    <n v="0"/>
    <n v="80.340400000000002"/>
  </r>
  <r>
    <n v="5290"/>
    <x v="2628"/>
    <n v="2011"/>
    <x v="78"/>
    <d v="2011-09-15T00:00:00"/>
    <s v="Standard Class"/>
    <s v="KT-16465"/>
    <s v="Kean Takahito"/>
    <s v="Consumer"/>
    <s v="United States"/>
    <s v="Houston"/>
    <s v="Texas"/>
    <n v="77036"/>
    <s v="Central"/>
    <s v="OFF-PA-10002259"/>
    <x v="1"/>
    <x v="10"/>
    <s v="Geographics Note Cards, Blank, White, 8 1/2&quot; x 11&quot;"/>
    <x v="3867"/>
    <n v="2"/>
    <n v="0.2"/>
    <n v="6.2664"/>
  </r>
  <r>
    <n v="5291"/>
    <x v="2628"/>
    <n v="2011"/>
    <x v="78"/>
    <d v="2011-09-15T00:00:00"/>
    <s v="Standard Class"/>
    <s v="KT-16465"/>
    <s v="Kean Takahito"/>
    <s v="Consumer"/>
    <s v="United States"/>
    <s v="Houston"/>
    <s v="Texas"/>
    <n v="77036"/>
    <s v="Central"/>
    <s v="FUR-CH-10004287"/>
    <x v="0"/>
    <x v="1"/>
    <s v="SAFCO Arco Folding Chair"/>
    <x v="3868"/>
    <n v="5"/>
    <n v="0.3"/>
    <n v="-13.810000000000116"/>
  </r>
  <r>
    <n v="5292"/>
    <x v="2628"/>
    <n v="2011"/>
    <x v="78"/>
    <d v="2011-09-15T00:00:00"/>
    <s v="Standard Class"/>
    <s v="KT-16465"/>
    <s v="Kean Takahito"/>
    <s v="Consumer"/>
    <s v="United States"/>
    <s v="Houston"/>
    <s v="Texas"/>
    <n v="77036"/>
    <s v="Central"/>
    <s v="OFF-PA-10000482"/>
    <x v="1"/>
    <x v="10"/>
    <s v="Snap-A-Way Black Print Carbonless Ruled Speed Letter, Triplicate"/>
    <x v="3869"/>
    <n v="6"/>
    <n v="0.2"/>
    <n v="61.46279999999998"/>
  </r>
  <r>
    <n v="5293"/>
    <x v="2629"/>
    <n v="2014"/>
    <x v="308"/>
    <d v="2014-06-24T00:00:00"/>
    <s v="First Class"/>
    <s v="PJ-19015"/>
    <s v="Pauline Johnson"/>
    <s v="Consumer"/>
    <s v="United States"/>
    <s v="Miami"/>
    <s v="Florida"/>
    <n v="33180"/>
    <s v="South"/>
    <s v="OFF-ST-10004835"/>
    <x v="1"/>
    <x v="4"/>
    <s v="Plastic Stacking Crates &amp; Casters"/>
    <x v="3870"/>
    <n v="1"/>
    <n v="0.2"/>
    <n v="0.33479999999999999"/>
  </r>
  <r>
    <n v="5294"/>
    <x v="2630"/>
    <n v="2012"/>
    <x v="207"/>
    <d v="2012-12-30T00:00:00"/>
    <s v="Standard Class"/>
    <s v="MC-18100"/>
    <s v="Mick Crebagga"/>
    <s v="Consumer"/>
    <s v="United States"/>
    <s v="Medina"/>
    <s v="Ohio"/>
    <n v="44256"/>
    <s v="East"/>
    <s v="FUR-TA-10004086"/>
    <x v="0"/>
    <x v="3"/>
    <s v="KI Adjustable-Height Table"/>
    <x v="3871"/>
    <n v="1"/>
    <n v="0.4"/>
    <n v="-15.476400000000005"/>
  </r>
  <r>
    <n v="5295"/>
    <x v="2631"/>
    <n v="2014"/>
    <x v="733"/>
    <d v="2014-08-20T00:00:00"/>
    <s v="Standard Class"/>
    <s v="BO-11350"/>
    <s v="Bill Overfelt"/>
    <s v="Corporate"/>
    <s v="United States"/>
    <s v="Roseville"/>
    <s v="Minnesota"/>
    <n v="55113"/>
    <s v="Central"/>
    <s v="OFF-LA-10000305"/>
    <x v="1"/>
    <x v="2"/>
    <s v="Avery 495"/>
    <x v="3872"/>
    <n v="8"/>
    <n v="0"/>
    <n v="23.183999999999997"/>
  </r>
  <r>
    <n v="5296"/>
    <x v="2632"/>
    <n v="2014"/>
    <x v="168"/>
    <d v="2014-03-10T00:00:00"/>
    <s v="Standard Class"/>
    <s v="DP-13000"/>
    <s v="Darren Powers"/>
    <s v="Consumer"/>
    <s v="United States"/>
    <s v="Houston"/>
    <s v="Texas"/>
    <n v="77041"/>
    <s v="Central"/>
    <s v="OFF-PA-10000806"/>
    <x v="1"/>
    <x v="10"/>
    <s v="Xerox 1934"/>
    <x v="2879"/>
    <n v="2"/>
    <n v="0.2"/>
    <n v="32.468400000000003"/>
  </r>
  <r>
    <n v="5297"/>
    <x v="2633"/>
    <n v="2014"/>
    <x v="944"/>
    <d v="2014-08-01T00:00:00"/>
    <s v="Standard Class"/>
    <s v="TM-21490"/>
    <s v="Tony Molinari"/>
    <s v="Consumer"/>
    <s v="United States"/>
    <s v="Yonkers"/>
    <s v="New York"/>
    <n v="10701"/>
    <s v="East"/>
    <s v="FUR-FU-10004018"/>
    <x v="0"/>
    <x v="5"/>
    <s v="Tensor Computer Mounted Lamp"/>
    <x v="3873"/>
    <n v="1"/>
    <n v="0"/>
    <n v="4.0203000000000007"/>
  </r>
  <r>
    <n v="5298"/>
    <x v="2633"/>
    <n v="2014"/>
    <x v="944"/>
    <d v="2014-08-01T00:00:00"/>
    <s v="Standard Class"/>
    <s v="TM-21490"/>
    <s v="Tony Molinari"/>
    <s v="Consumer"/>
    <s v="United States"/>
    <s v="Yonkers"/>
    <s v="New York"/>
    <n v="10701"/>
    <s v="East"/>
    <s v="TEC-PH-10002660"/>
    <x v="2"/>
    <x v="7"/>
    <s v="Nortel Networks T7316 E Nt8 B27"/>
    <x v="821"/>
    <n v="8"/>
    <n v="0"/>
    <n v="135.98000000000002"/>
  </r>
  <r>
    <n v="5299"/>
    <x v="2634"/>
    <n v="2013"/>
    <x v="713"/>
    <d v="2013-09-27T00:00:00"/>
    <s v="First Class"/>
    <s v="DV-13045"/>
    <s v="Darrin Van Huff"/>
    <s v="Corporate"/>
    <s v="United States"/>
    <s v="San Diego"/>
    <s v="California"/>
    <n v="92037"/>
    <s v="West"/>
    <s v="OFF-EN-10001509"/>
    <x v="1"/>
    <x v="12"/>
    <s v="Poly String Tie Envelopes"/>
    <x v="3874"/>
    <n v="2"/>
    <n v="0"/>
    <n v="1.9175999999999997"/>
  </r>
  <r>
    <n v="5300"/>
    <x v="2634"/>
    <n v="2013"/>
    <x v="713"/>
    <d v="2013-09-27T00:00:00"/>
    <s v="First Class"/>
    <s v="DV-13045"/>
    <s v="Darrin Van Huff"/>
    <s v="Corporate"/>
    <s v="United States"/>
    <s v="San Diego"/>
    <s v="California"/>
    <n v="92037"/>
    <s v="West"/>
    <s v="OFF-LA-10003148"/>
    <x v="1"/>
    <x v="2"/>
    <s v="Avery 51"/>
    <x v="1381"/>
    <n v="3"/>
    <n v="0"/>
    <n v="8.6939999999999991"/>
  </r>
  <r>
    <n v="5301"/>
    <x v="2635"/>
    <n v="2013"/>
    <x v="198"/>
    <d v="2013-06-04T00:00:00"/>
    <s v="Standard Class"/>
    <s v="AH-10690"/>
    <s v="Anna Häberlin"/>
    <s v="Corporate"/>
    <s v="United States"/>
    <s v="Springfield"/>
    <s v="Virginia"/>
    <n v="22153"/>
    <s v="South"/>
    <s v="FUR-TA-10002645"/>
    <x v="0"/>
    <x v="3"/>
    <s v="Hon Rectangular Conference Tables"/>
    <x v="3875"/>
    <n v="10"/>
    <n v="0"/>
    <n v="386.83499999999981"/>
  </r>
  <r>
    <n v="5302"/>
    <x v="2635"/>
    <n v="2013"/>
    <x v="198"/>
    <d v="2013-06-04T00:00:00"/>
    <s v="Standard Class"/>
    <s v="AH-10690"/>
    <s v="Anna Häberlin"/>
    <s v="Corporate"/>
    <s v="United States"/>
    <s v="Springfield"/>
    <s v="Virginia"/>
    <n v="22153"/>
    <s v="South"/>
    <s v="TEC-AC-10003033"/>
    <x v="2"/>
    <x v="11"/>
    <s v="Plantronics CS510 - Over-the-Head monaural Wireless Headset System"/>
    <x v="3876"/>
    <n v="6"/>
    <n v="0"/>
    <n v="653.30099999999982"/>
  </r>
  <r>
    <n v="5303"/>
    <x v="2635"/>
    <n v="2013"/>
    <x v="198"/>
    <d v="2013-06-04T00:00:00"/>
    <s v="Standard Class"/>
    <s v="AH-10690"/>
    <s v="Anna Häberlin"/>
    <s v="Corporate"/>
    <s v="United States"/>
    <s v="Springfield"/>
    <s v="Virginia"/>
    <n v="22153"/>
    <s v="South"/>
    <s v="OFF-LA-10001297"/>
    <x v="1"/>
    <x v="2"/>
    <s v="Avery 473"/>
    <x v="3877"/>
    <n v="6"/>
    <n v="0"/>
    <n v="29.808"/>
  </r>
  <r>
    <n v="5304"/>
    <x v="2636"/>
    <n v="2011"/>
    <x v="912"/>
    <d v="2011-11-20T00:00:00"/>
    <s v="Standard Class"/>
    <s v="AB-10165"/>
    <s v="Alan Barnes"/>
    <s v="Consumer"/>
    <s v="United States"/>
    <s v="Decatur"/>
    <s v="Illinois"/>
    <n v="62521"/>
    <s v="Central"/>
    <s v="FUR-CH-10002017"/>
    <x v="0"/>
    <x v="1"/>
    <s v="SAFCO Optional Arm Kit for Workspace Cribbage Stacking Chair"/>
    <x v="3878"/>
    <n v="2"/>
    <n v="0.3"/>
    <n v="-1.0656000000000017"/>
  </r>
  <r>
    <n v="5305"/>
    <x v="2637"/>
    <n v="2011"/>
    <x v="158"/>
    <d v="2011-09-23T00:00:00"/>
    <s v="First Class"/>
    <s v="JS-15940"/>
    <s v="Joni Sundaresam"/>
    <s v="Home Office"/>
    <s v="United States"/>
    <s v="Garland"/>
    <s v="Texas"/>
    <n v="75043"/>
    <s v="Central"/>
    <s v="FUR-FU-10001546"/>
    <x v="0"/>
    <x v="5"/>
    <s v="Dana Swing-Arm Lamps"/>
    <x v="1086"/>
    <n v="2"/>
    <n v="0.6"/>
    <n v="-7.4759999999999991"/>
  </r>
  <r>
    <n v="5306"/>
    <x v="2638"/>
    <n v="2013"/>
    <x v="823"/>
    <d v="2013-02-26T00:00:00"/>
    <s v="Standard Class"/>
    <s v="BV-11245"/>
    <s v="Benjamin Venier"/>
    <s v="Corporate"/>
    <s v="United States"/>
    <s v="Oceanside"/>
    <s v="New York"/>
    <n v="11572"/>
    <s v="East"/>
    <s v="FUR-FU-10000629"/>
    <x v="0"/>
    <x v="5"/>
    <s v="9-3/4 Diameter Round Wall Clock"/>
    <x v="3879"/>
    <n v="5"/>
    <n v="0"/>
    <n v="28.959000000000003"/>
  </r>
  <r>
    <n v="5307"/>
    <x v="2638"/>
    <n v="2013"/>
    <x v="823"/>
    <d v="2013-02-26T00:00:00"/>
    <s v="Standard Class"/>
    <s v="BV-11245"/>
    <s v="Benjamin Venier"/>
    <s v="Corporate"/>
    <s v="United States"/>
    <s v="Oceanside"/>
    <s v="New York"/>
    <n v="11572"/>
    <s v="East"/>
    <s v="OFF-ST-10000036"/>
    <x v="1"/>
    <x v="4"/>
    <s v="Recycled Data-Pak for Archival Bound Computer Printouts, 12-1/2 x 12-1/2 x 16"/>
    <x v="680"/>
    <n v="3"/>
    <n v="0"/>
    <n v="80.019899999999993"/>
  </r>
  <r>
    <n v="5308"/>
    <x v="2638"/>
    <n v="2013"/>
    <x v="823"/>
    <d v="2013-02-26T00:00:00"/>
    <s v="Standard Class"/>
    <s v="BV-11245"/>
    <s v="Benjamin Venier"/>
    <s v="Corporate"/>
    <s v="United States"/>
    <s v="Oceanside"/>
    <s v="New York"/>
    <n v="11572"/>
    <s v="East"/>
    <s v="TEC-PH-10002583"/>
    <x v="2"/>
    <x v="7"/>
    <s v="iOttie HLCRIO102 Car Mount"/>
    <x v="372"/>
    <n v="2"/>
    <n v="0"/>
    <n v="1.9989999999999952"/>
  </r>
  <r>
    <n v="5309"/>
    <x v="2639"/>
    <n v="2014"/>
    <x v="123"/>
    <d v="2014-11-22T00:00:00"/>
    <s v="First Class"/>
    <s v="NC-18415"/>
    <s v="Nathan Cano"/>
    <s v="Consumer"/>
    <s v="United States"/>
    <s v="Houston"/>
    <s v="Texas"/>
    <n v="77095"/>
    <s v="Central"/>
    <s v="FUR-CH-10003774"/>
    <x v="0"/>
    <x v="1"/>
    <s v="Global Wood Trimmed Manager's Task Chair, Khaki"/>
    <x v="3880"/>
    <n v="3"/>
    <n v="0.3"/>
    <n v="-46.399800000000013"/>
  </r>
  <r>
    <n v="5310"/>
    <x v="2639"/>
    <n v="2014"/>
    <x v="123"/>
    <d v="2014-11-22T00:00:00"/>
    <s v="First Class"/>
    <s v="NC-18415"/>
    <s v="Nathan Cano"/>
    <s v="Consumer"/>
    <s v="United States"/>
    <s v="Houston"/>
    <s v="Texas"/>
    <n v="77095"/>
    <s v="Central"/>
    <s v="OFF-AR-10003876"/>
    <x v="1"/>
    <x v="6"/>
    <s v="Avery Hi-Liter GlideStik Fluorescent Highlighter, Yellow Ink"/>
    <x v="3881"/>
    <n v="5"/>
    <n v="0.2"/>
    <n v="3.9120000000000004"/>
  </r>
  <r>
    <n v="5311"/>
    <x v="2639"/>
    <n v="2014"/>
    <x v="123"/>
    <d v="2014-11-22T00:00:00"/>
    <s v="First Class"/>
    <s v="NC-18415"/>
    <s v="Nathan Cano"/>
    <s v="Consumer"/>
    <s v="United States"/>
    <s v="Houston"/>
    <s v="Texas"/>
    <n v="77095"/>
    <s v="Central"/>
    <s v="OFF-BI-10003527"/>
    <x v="1"/>
    <x v="8"/>
    <s v="Fellowes PB500 Electric Punch Plastic Comb Binding Machine with Manual Bind"/>
    <x v="3882"/>
    <n v="6"/>
    <n v="0.8"/>
    <n v="-2287.7820000000002"/>
  </r>
  <r>
    <n v="5312"/>
    <x v="2640"/>
    <n v="2013"/>
    <x v="1036"/>
    <d v="2013-08-28T00:00:00"/>
    <s v="Standard Class"/>
    <s v="SU-20665"/>
    <s v="Stephanie Ulpright"/>
    <s v="Home Office"/>
    <s v="United States"/>
    <s v="Greenville"/>
    <s v="North Carolina"/>
    <n v="27834"/>
    <s v="South"/>
    <s v="OFF-LA-10004559"/>
    <x v="1"/>
    <x v="2"/>
    <s v="Avery 49"/>
    <x v="2145"/>
    <n v="4"/>
    <n v="0.2"/>
    <n v="3.3408000000000002"/>
  </r>
  <r>
    <n v="5313"/>
    <x v="2640"/>
    <n v="2013"/>
    <x v="1036"/>
    <d v="2013-08-28T00:00:00"/>
    <s v="Standard Class"/>
    <s v="SU-20665"/>
    <s v="Stephanie Ulpright"/>
    <s v="Home Office"/>
    <s v="United States"/>
    <s v="Greenville"/>
    <s v="North Carolina"/>
    <n v="27834"/>
    <s v="South"/>
    <s v="OFF-SU-10002573"/>
    <x v="1"/>
    <x v="14"/>
    <s v="Acme 10&quot; Easy Grip Assistive Scissors"/>
    <x v="3883"/>
    <n v="2"/>
    <n v="0.2"/>
    <n v="3.5059999999999967"/>
  </r>
  <r>
    <n v="5314"/>
    <x v="2641"/>
    <n v="2014"/>
    <x v="504"/>
    <d v="2014-05-06T00:00:00"/>
    <s v="Standard Class"/>
    <s v="DJ-13510"/>
    <s v="Don Jones"/>
    <s v="Corporate"/>
    <s v="United States"/>
    <s v="San Francisco"/>
    <s v="California"/>
    <n v="94110"/>
    <s v="West"/>
    <s v="FUR-FU-10000222"/>
    <x v="0"/>
    <x v="5"/>
    <s v="Seth Thomas 16&quot; Steel Case Clock"/>
    <x v="647"/>
    <n v="2"/>
    <n v="0"/>
    <n v="21.436799999999998"/>
  </r>
  <r>
    <n v="5315"/>
    <x v="2641"/>
    <n v="2014"/>
    <x v="504"/>
    <d v="2014-05-06T00:00:00"/>
    <s v="Standard Class"/>
    <s v="DJ-13510"/>
    <s v="Don Jones"/>
    <s v="Corporate"/>
    <s v="United States"/>
    <s v="San Francisco"/>
    <s v="California"/>
    <n v="94110"/>
    <s v="West"/>
    <s v="OFF-EN-10001219"/>
    <x v="1"/>
    <x v="12"/>
    <s v="#10- 4 1/8&quot; x 9 1/2&quot; Security-Tint Envelopes"/>
    <x v="2484"/>
    <n v="4"/>
    <n v="0"/>
    <n v="14.974399999999999"/>
  </r>
  <r>
    <n v="5316"/>
    <x v="2642"/>
    <n v="2013"/>
    <x v="440"/>
    <d v="2013-05-09T00:00:00"/>
    <s v="Standard Class"/>
    <s v="DL-12865"/>
    <s v="Dan Lawera"/>
    <s v="Consumer"/>
    <s v="United States"/>
    <s v="Greensboro"/>
    <s v="North Carolina"/>
    <n v="27405"/>
    <s v="South"/>
    <s v="FUR-CH-10002304"/>
    <x v="0"/>
    <x v="1"/>
    <s v="Global Stack Chair without Arms, Black"/>
    <x v="3884"/>
    <n v="9"/>
    <n v="0.2"/>
    <n v="11.69100000000001"/>
  </r>
  <r>
    <n v="5317"/>
    <x v="2643"/>
    <n v="2014"/>
    <x v="280"/>
    <d v="2014-10-06T00:00:00"/>
    <s v="First Class"/>
    <s v="Dp-13240"/>
    <s v="Dean percer"/>
    <s v="Home Office"/>
    <s v="United States"/>
    <s v="Knoxville"/>
    <s v="Tennessee"/>
    <n v="37918"/>
    <s v="South"/>
    <s v="FUR-FU-10002364"/>
    <x v="0"/>
    <x v="5"/>
    <s v="Eldon Expressions Wood Desk Accessories, Oak"/>
    <x v="929"/>
    <n v="2"/>
    <n v="0.2"/>
    <n v="1.3283999999999985"/>
  </r>
  <r>
    <n v="5318"/>
    <x v="2643"/>
    <n v="2014"/>
    <x v="280"/>
    <d v="2014-10-06T00:00:00"/>
    <s v="First Class"/>
    <s v="Dp-13240"/>
    <s v="Dean percer"/>
    <s v="Home Office"/>
    <s v="United States"/>
    <s v="Knoxville"/>
    <s v="Tennessee"/>
    <n v="37918"/>
    <s v="South"/>
    <s v="FUR-FU-10004864"/>
    <x v="0"/>
    <x v="5"/>
    <s v="Eldon 500 Class Desk Accessories"/>
    <x v="3885"/>
    <n v="1"/>
    <n v="0.2"/>
    <n v="1.5691000000000002"/>
  </r>
  <r>
    <n v="5319"/>
    <x v="2643"/>
    <n v="2014"/>
    <x v="280"/>
    <d v="2014-10-06T00:00:00"/>
    <s v="First Class"/>
    <s v="Dp-13240"/>
    <s v="Dean percer"/>
    <s v="Home Office"/>
    <s v="United States"/>
    <s v="Knoxville"/>
    <s v="Tennessee"/>
    <n v="37918"/>
    <s v="South"/>
    <s v="OFF-PA-10003172"/>
    <x v="1"/>
    <x v="10"/>
    <s v="Xerox 1996"/>
    <x v="561"/>
    <n v="4"/>
    <n v="0.2"/>
    <n v="7.2576000000000001"/>
  </r>
  <r>
    <n v="5320"/>
    <x v="2643"/>
    <n v="2014"/>
    <x v="280"/>
    <d v="2014-10-06T00:00:00"/>
    <s v="First Class"/>
    <s v="Dp-13240"/>
    <s v="Dean percer"/>
    <s v="Home Office"/>
    <s v="United States"/>
    <s v="Knoxville"/>
    <s v="Tennessee"/>
    <n v="37918"/>
    <s v="South"/>
    <s v="OFF-BI-10000977"/>
    <x v="1"/>
    <x v="8"/>
    <s v="Ibico Plastic Spiral Binding Combs"/>
    <x v="3347"/>
    <n v="3"/>
    <n v="0.7"/>
    <n v="-21.887999999999991"/>
  </r>
  <r>
    <n v="5321"/>
    <x v="2643"/>
    <n v="2014"/>
    <x v="280"/>
    <d v="2014-10-06T00:00:00"/>
    <s v="First Class"/>
    <s v="Dp-13240"/>
    <s v="Dean percer"/>
    <s v="Home Office"/>
    <s v="United States"/>
    <s v="Knoxville"/>
    <s v="Tennessee"/>
    <n v="37918"/>
    <s v="South"/>
    <s v="FUR-TA-10000198"/>
    <x v="0"/>
    <x v="3"/>
    <s v="Chromcraft Bull-Nose Wood Oval Conference Tables &amp; Bases"/>
    <x v="3886"/>
    <n v="7"/>
    <n v="0.4"/>
    <n v="-1002.7836000000001"/>
  </r>
  <r>
    <n v="5322"/>
    <x v="2643"/>
    <n v="2014"/>
    <x v="280"/>
    <d v="2014-10-06T00:00:00"/>
    <s v="First Class"/>
    <s v="Dp-13240"/>
    <s v="Dean percer"/>
    <s v="Home Office"/>
    <s v="United States"/>
    <s v="Knoxville"/>
    <s v="Tennessee"/>
    <n v="37918"/>
    <s v="South"/>
    <s v="OFF-BI-10003984"/>
    <x v="1"/>
    <x v="8"/>
    <s v="Lock-Up Easel 'Spel-Binder'"/>
    <x v="3887"/>
    <n v="4"/>
    <n v="0.7"/>
    <n v="-26.247599999999998"/>
  </r>
  <r>
    <n v="5323"/>
    <x v="2643"/>
    <n v="2014"/>
    <x v="280"/>
    <d v="2014-10-06T00:00:00"/>
    <s v="First Class"/>
    <s v="Dp-13240"/>
    <s v="Dean percer"/>
    <s v="Home Office"/>
    <s v="United States"/>
    <s v="Knoxville"/>
    <s v="Tennessee"/>
    <n v="37918"/>
    <s v="South"/>
    <s v="FUR-FU-10003691"/>
    <x v="0"/>
    <x v="5"/>
    <s v="Eldon Image Series Desk Accessories, Ebony"/>
    <x v="2401"/>
    <n v="2"/>
    <n v="0.2"/>
    <n v="5.9279999999999999"/>
  </r>
  <r>
    <n v="5324"/>
    <x v="2644"/>
    <n v="2014"/>
    <x v="65"/>
    <d v="2014-09-24T00:00:00"/>
    <s v="Second Class"/>
    <s v="TM-21010"/>
    <s v="Tamara Manning"/>
    <s v="Consumer"/>
    <s v="United States"/>
    <s v="Grand Island"/>
    <s v="Nebraska"/>
    <n v="68801"/>
    <s v="Central"/>
    <s v="OFF-PA-10004082"/>
    <x v="1"/>
    <x v="10"/>
    <s v="Adams Telephone Message Book w/Frequently-Called Numbers Space, 400 Messages per Book"/>
    <x v="3888"/>
    <n v="2"/>
    <n v="0"/>
    <n v="7.98"/>
  </r>
  <r>
    <n v="5325"/>
    <x v="2645"/>
    <n v="2012"/>
    <x v="784"/>
    <d v="2012-12-09T00:00:00"/>
    <s v="Standard Class"/>
    <s v="TZ-21580"/>
    <s v="Tracy Zic"/>
    <s v="Consumer"/>
    <s v="United States"/>
    <s v="Lakewood"/>
    <s v="California"/>
    <n v="90712"/>
    <s v="West"/>
    <s v="OFF-AR-10003723"/>
    <x v="1"/>
    <x v="6"/>
    <s v="Avery Hi-Liter Fluorescent Desk Style Markers"/>
    <x v="2952"/>
    <n v="5"/>
    <n v="0"/>
    <n v="6.2530000000000001"/>
  </r>
  <r>
    <n v="5326"/>
    <x v="2645"/>
    <n v="2012"/>
    <x v="784"/>
    <d v="2012-12-09T00:00:00"/>
    <s v="Standard Class"/>
    <s v="TZ-21580"/>
    <s v="Tracy Zic"/>
    <s v="Consumer"/>
    <s v="United States"/>
    <s v="Lakewood"/>
    <s v="California"/>
    <n v="90712"/>
    <s v="West"/>
    <s v="FUR-FU-10004270"/>
    <x v="0"/>
    <x v="5"/>
    <s v="Eldon Image Series Desk Accessories, Burgundy"/>
    <x v="3889"/>
    <n v="6"/>
    <n v="0"/>
    <n v="9.0288000000000004"/>
  </r>
  <r>
    <n v="5327"/>
    <x v="2646"/>
    <n v="2012"/>
    <x v="184"/>
    <d v="2012-01-22T00:00:00"/>
    <s v="Standard Class"/>
    <s v="SC-20260"/>
    <s v="Scott Cohen"/>
    <s v="Corporate"/>
    <s v="United States"/>
    <s v="Lawrence"/>
    <s v="Massachusetts"/>
    <n v="1841"/>
    <s v="East"/>
    <s v="OFF-AR-10003183"/>
    <x v="1"/>
    <x v="6"/>
    <s v="Avery Fluorescent Highlighter Four-Color Set"/>
    <x v="3890"/>
    <n v="2"/>
    <n v="0"/>
    <n v="2.0039999999999996"/>
  </r>
  <r>
    <n v="5328"/>
    <x v="2647"/>
    <n v="2011"/>
    <x v="1037"/>
    <d v="2011-01-09T00:00:00"/>
    <s v="Second Class"/>
    <s v="LS-17230"/>
    <s v="Lycoris Saunders"/>
    <s v="Consumer"/>
    <s v="United States"/>
    <s v="Los Angeles"/>
    <s v="California"/>
    <n v="90049"/>
    <s v="West"/>
    <s v="OFF-PA-10002005"/>
    <x v="1"/>
    <x v="10"/>
    <s v="Xerox 225"/>
    <x v="541"/>
    <n v="3"/>
    <n v="0"/>
    <n v="9.3312000000000008"/>
  </r>
  <r>
    <n v="5329"/>
    <x v="2648"/>
    <n v="2012"/>
    <x v="616"/>
    <d v="2012-03-09T00:00:00"/>
    <s v="Standard Class"/>
    <s v="MV-18190"/>
    <s v="Mike Vittorini"/>
    <s v="Consumer"/>
    <s v="United States"/>
    <s v="Houston"/>
    <s v="Texas"/>
    <n v="77036"/>
    <s v="Central"/>
    <s v="TEC-PH-10000149"/>
    <x v="2"/>
    <x v="7"/>
    <s v="Cisco SPA525G2 IP Phone - Wireless"/>
    <x v="1051"/>
    <n v="2"/>
    <n v="0.2"/>
    <n v="2.3939999999999984"/>
  </r>
  <r>
    <n v="5330"/>
    <x v="2649"/>
    <n v="2013"/>
    <x v="591"/>
    <d v="2013-12-29T00:00:00"/>
    <s v="Second Class"/>
    <s v="BD-11620"/>
    <s v="Brian DeCherney"/>
    <s v="Consumer"/>
    <s v="United States"/>
    <s v="New York City"/>
    <s v="New York"/>
    <n v="10035"/>
    <s v="East"/>
    <s v="OFF-BI-10001524"/>
    <x v="1"/>
    <x v="8"/>
    <s v="GBC Premium Transparent Covers with Diagonal Lined Pattern"/>
    <x v="3295"/>
    <n v="2"/>
    <n v="0.2"/>
    <n v="11.748799999999997"/>
  </r>
  <r>
    <n v="5331"/>
    <x v="2650"/>
    <n v="2013"/>
    <x v="913"/>
    <d v="2013-09-09T00:00:00"/>
    <s v="Standard Class"/>
    <s v="CV-12295"/>
    <s v="Christina VanderZanden"/>
    <s v="Consumer"/>
    <s v="United States"/>
    <s v="New York City"/>
    <s v="New York"/>
    <n v="10011"/>
    <s v="East"/>
    <s v="FUR-FU-10004748"/>
    <x v="0"/>
    <x v="5"/>
    <s v="Howard Miller 16&quot; Diameter Gallery Wall Clock"/>
    <x v="3891"/>
    <n v="1"/>
    <n v="0"/>
    <n v="24.936599999999999"/>
  </r>
  <r>
    <n v="5332"/>
    <x v="2650"/>
    <n v="2013"/>
    <x v="913"/>
    <d v="2013-09-09T00:00:00"/>
    <s v="Standard Class"/>
    <s v="CV-12295"/>
    <s v="Christina VanderZanden"/>
    <s v="Consumer"/>
    <s v="United States"/>
    <s v="New York City"/>
    <s v="New York"/>
    <n v="10011"/>
    <s v="East"/>
    <s v="OFF-BI-10001460"/>
    <x v="1"/>
    <x v="8"/>
    <s v="Plastic Binding Combs"/>
    <x v="3892"/>
    <n v="5"/>
    <n v="0.2"/>
    <n v="20.452499999999997"/>
  </r>
  <r>
    <n v="5333"/>
    <x v="2650"/>
    <n v="2013"/>
    <x v="913"/>
    <d v="2013-09-09T00:00:00"/>
    <s v="Standard Class"/>
    <s v="CV-12295"/>
    <s v="Christina VanderZanden"/>
    <s v="Consumer"/>
    <s v="United States"/>
    <s v="New York City"/>
    <s v="New York"/>
    <n v="10011"/>
    <s v="East"/>
    <s v="OFF-SU-10002503"/>
    <x v="1"/>
    <x v="14"/>
    <s v="Acme Preferred Stainless Steel Scissors"/>
    <x v="20"/>
    <n v="4"/>
    <n v="0"/>
    <n v="6.5887999999999991"/>
  </r>
  <r>
    <n v="5334"/>
    <x v="2651"/>
    <n v="2011"/>
    <x v="86"/>
    <d v="2011-09-01T00:00:00"/>
    <s v="Standard Class"/>
    <s v="KB-16315"/>
    <s v="Karl Braun"/>
    <s v="Consumer"/>
    <s v="United States"/>
    <s v="Newark"/>
    <s v="Delaware"/>
    <n v="19711"/>
    <s v="East"/>
    <s v="FUR-FU-10001731"/>
    <x v="0"/>
    <x v="5"/>
    <s v="Acrylic Self-Standing Desk Frames"/>
    <x v="3893"/>
    <n v="4"/>
    <n v="0"/>
    <n v="4.0583999999999998"/>
  </r>
  <r>
    <n v="5335"/>
    <x v="2651"/>
    <n v="2011"/>
    <x v="86"/>
    <d v="2011-09-01T00:00:00"/>
    <s v="Standard Class"/>
    <s v="KB-16315"/>
    <s v="Karl Braun"/>
    <s v="Consumer"/>
    <s v="United States"/>
    <s v="Newark"/>
    <s v="Delaware"/>
    <n v="19711"/>
    <s v="East"/>
    <s v="OFF-PA-10002160"/>
    <x v="1"/>
    <x v="10"/>
    <s v="Xerox 1978"/>
    <x v="1714"/>
    <n v="3"/>
    <n v="0"/>
    <n v="8.4966000000000008"/>
  </r>
  <r>
    <n v="5336"/>
    <x v="2651"/>
    <n v="2011"/>
    <x v="86"/>
    <d v="2011-09-01T00:00:00"/>
    <s v="Standard Class"/>
    <s v="KB-16315"/>
    <s v="Karl Braun"/>
    <s v="Consumer"/>
    <s v="United States"/>
    <s v="Newark"/>
    <s v="Delaware"/>
    <n v="19711"/>
    <s v="East"/>
    <s v="OFF-PA-10002659"/>
    <x v="1"/>
    <x v="10"/>
    <s v="Avoid Verbal Orders Carbonless Minifold Book"/>
    <x v="1634"/>
    <n v="1"/>
    <n v="0"/>
    <n v="1.5547999999999997"/>
  </r>
  <r>
    <n v="5337"/>
    <x v="2652"/>
    <n v="2012"/>
    <x v="1031"/>
    <d v="2012-05-25T00:00:00"/>
    <s v="Standard Class"/>
    <s v="ME-18010"/>
    <s v="Michelle Ellison"/>
    <s v="Corporate"/>
    <s v="United States"/>
    <s v="Seattle"/>
    <s v="Washington"/>
    <n v="98105"/>
    <s v="West"/>
    <s v="OFF-BI-10001636"/>
    <x v="1"/>
    <x v="8"/>
    <s v="Ibico Plastic and Wire Spiral Binding Combs"/>
    <x v="783"/>
    <n v="4"/>
    <n v="0.2"/>
    <n v="8.767199999999999"/>
  </r>
  <r>
    <n v="5338"/>
    <x v="2653"/>
    <n v="2014"/>
    <x v="524"/>
    <d v="2014-10-22T00:00:00"/>
    <s v="Standard Class"/>
    <s v="AJ-10780"/>
    <s v="Anthony Jacobs"/>
    <s v="Corporate"/>
    <s v="United States"/>
    <s v="Scottsdale"/>
    <s v="Arizona"/>
    <n v="85254"/>
    <s v="West"/>
    <s v="OFF-PA-10000062"/>
    <x v="1"/>
    <x v="10"/>
    <s v="Green Bar Computer Printout Paper"/>
    <x v="3894"/>
    <n v="7"/>
    <n v="0.2"/>
    <n v="111.5688"/>
  </r>
  <r>
    <n v="5339"/>
    <x v="2654"/>
    <n v="2012"/>
    <x v="529"/>
    <d v="2012-11-14T00:00:00"/>
    <s v="Second Class"/>
    <s v="DV-13465"/>
    <s v="Dianna Vittorini"/>
    <s v="Consumer"/>
    <s v="United States"/>
    <s v="Oceanside"/>
    <s v="New York"/>
    <n v="11572"/>
    <s v="East"/>
    <s v="OFF-ST-10002554"/>
    <x v="1"/>
    <x v="4"/>
    <s v="Tennsco Industrial Shelving"/>
    <x v="1672"/>
    <n v="5"/>
    <n v="0"/>
    <n v="4.8910000000000053"/>
  </r>
  <r>
    <n v="5340"/>
    <x v="2654"/>
    <n v="2012"/>
    <x v="529"/>
    <d v="2012-11-14T00:00:00"/>
    <s v="Second Class"/>
    <s v="DV-13465"/>
    <s v="Dianna Vittorini"/>
    <s v="Consumer"/>
    <s v="United States"/>
    <s v="Oceanside"/>
    <s v="New York"/>
    <n v="11572"/>
    <s v="East"/>
    <s v="OFF-EN-10001509"/>
    <x v="1"/>
    <x v="12"/>
    <s v="Poly String Tie Envelopes"/>
    <x v="3895"/>
    <n v="6"/>
    <n v="0"/>
    <n v="5.7527999999999988"/>
  </r>
  <r>
    <n v="5341"/>
    <x v="2654"/>
    <n v="2012"/>
    <x v="529"/>
    <d v="2012-11-14T00:00:00"/>
    <s v="Second Class"/>
    <s v="DV-13465"/>
    <s v="Dianna Vittorini"/>
    <s v="Consumer"/>
    <s v="United States"/>
    <s v="Oceanside"/>
    <s v="New York"/>
    <n v="11572"/>
    <s v="East"/>
    <s v="TEC-AC-10002018"/>
    <x v="2"/>
    <x v="11"/>
    <s v="AmazonBasics 3-Button USB Wired Mouse"/>
    <x v="62"/>
    <n v="2"/>
    <n v="0"/>
    <n v="6.011400000000001"/>
  </r>
  <r>
    <n v="5342"/>
    <x v="2654"/>
    <n v="2012"/>
    <x v="529"/>
    <d v="2012-11-14T00:00:00"/>
    <s v="Second Class"/>
    <s v="DV-13465"/>
    <s v="Dianna Vittorini"/>
    <s v="Consumer"/>
    <s v="United States"/>
    <s v="Oceanside"/>
    <s v="New York"/>
    <n v="11572"/>
    <s v="East"/>
    <s v="TEC-AC-10002637"/>
    <x v="2"/>
    <x v="11"/>
    <s v="Logitech VX Revolution Cordless Laser Mouse for Notebooks (Black)"/>
    <x v="3896"/>
    <n v="5"/>
    <n v="0"/>
    <n v="53.996999999999957"/>
  </r>
  <r>
    <n v="5343"/>
    <x v="2655"/>
    <n v="2011"/>
    <x v="871"/>
    <d v="2011-11-27T00:00:00"/>
    <s v="Standard Class"/>
    <s v="JK-15325"/>
    <s v="Jason Klamczynski"/>
    <s v="Corporate"/>
    <s v="United States"/>
    <s v="Dallas"/>
    <s v="Texas"/>
    <n v="75220"/>
    <s v="Central"/>
    <s v="OFF-EN-10001509"/>
    <x v="1"/>
    <x v="12"/>
    <s v="Poly String Tie Envelopes"/>
    <x v="3897"/>
    <n v="1"/>
    <n v="0.2"/>
    <n v="0.55079999999999985"/>
  </r>
  <r>
    <n v="5344"/>
    <x v="2655"/>
    <n v="2011"/>
    <x v="871"/>
    <d v="2011-11-27T00:00:00"/>
    <s v="Standard Class"/>
    <s v="JK-15325"/>
    <s v="Jason Klamczynski"/>
    <s v="Corporate"/>
    <s v="United States"/>
    <s v="Dallas"/>
    <s v="Texas"/>
    <n v="75220"/>
    <s v="Central"/>
    <s v="TEC-PH-10004922"/>
    <x v="2"/>
    <x v="7"/>
    <s v="RCA Visys Integrated PBX 8-Line Router"/>
    <x v="3898"/>
    <n v="5"/>
    <n v="0.2"/>
    <n v="16.747500000000016"/>
  </r>
  <r>
    <n v="5345"/>
    <x v="2656"/>
    <n v="2012"/>
    <x v="2"/>
    <d v="2012-10-13T00:00:00"/>
    <s v="Second Class"/>
    <s v="SH-20395"/>
    <s v="Shahid Hopkins"/>
    <s v="Consumer"/>
    <s v="United States"/>
    <s v="Rochester"/>
    <s v="New York"/>
    <n v="14609"/>
    <s v="East"/>
    <s v="TEC-AC-10002550"/>
    <x v="2"/>
    <x v="11"/>
    <s v="Memorex 25GB 6X Branded Blu-Ray Recordable Disc, 30/Pack"/>
    <x v="3899"/>
    <n v="1"/>
    <n v="0"/>
    <n v="2.2364999999999995"/>
  </r>
  <r>
    <n v="5346"/>
    <x v="2657"/>
    <n v="2014"/>
    <x v="708"/>
    <d v="2014-03-24T00:00:00"/>
    <s v="Second Class"/>
    <s v="SC-20725"/>
    <s v="Steven Cartwright"/>
    <s v="Consumer"/>
    <s v="United States"/>
    <s v="Los Angeles"/>
    <s v="California"/>
    <n v="90045"/>
    <s v="West"/>
    <s v="OFF-ST-10003208"/>
    <x v="1"/>
    <x v="4"/>
    <s v="Adjustable Depth Letter/Legal Cart"/>
    <x v="265"/>
    <n v="4"/>
    <n v="0"/>
    <n v="210.4935999999999"/>
  </r>
  <r>
    <n v="5347"/>
    <x v="2657"/>
    <n v="2014"/>
    <x v="708"/>
    <d v="2014-03-24T00:00:00"/>
    <s v="Second Class"/>
    <s v="SC-20725"/>
    <s v="Steven Cartwright"/>
    <s v="Consumer"/>
    <s v="United States"/>
    <s v="Los Angeles"/>
    <s v="California"/>
    <n v="90045"/>
    <s v="West"/>
    <s v="OFF-BI-10003981"/>
    <x v="1"/>
    <x v="8"/>
    <s v="Avery Durable Plastic 1&quot; Binders"/>
    <x v="3023"/>
    <n v="3"/>
    <n v="0.2"/>
    <n v="3.9497999999999998"/>
  </r>
  <r>
    <n v="5348"/>
    <x v="2657"/>
    <n v="2014"/>
    <x v="708"/>
    <d v="2014-03-24T00:00:00"/>
    <s v="Second Class"/>
    <s v="SC-20725"/>
    <s v="Steven Cartwright"/>
    <s v="Consumer"/>
    <s v="United States"/>
    <s v="Los Angeles"/>
    <s v="California"/>
    <n v="90045"/>
    <s v="West"/>
    <s v="OFF-BI-10001031"/>
    <x v="1"/>
    <x v="8"/>
    <s v="Pressboard Data Binders by Wilson Jones"/>
    <x v="1086"/>
    <n v="2"/>
    <n v="0.2"/>
    <n v="2.8835999999999995"/>
  </r>
  <r>
    <n v="5349"/>
    <x v="2658"/>
    <n v="2012"/>
    <x v="1038"/>
    <d v="2012-01-10T00:00:00"/>
    <s v="Standard Class"/>
    <s v="CS-12250"/>
    <s v="Chris Selesnick"/>
    <s v="Corporate"/>
    <s v="United States"/>
    <s v="Woodbury"/>
    <s v="Minnesota"/>
    <n v="55125"/>
    <s v="Central"/>
    <s v="OFF-BI-10003676"/>
    <x v="1"/>
    <x v="8"/>
    <s v="GBC Standard Recycled Report Covers, Clear Plastic Sheets"/>
    <x v="3900"/>
    <n v="3"/>
    <n v="0"/>
    <n v="15.523199999999999"/>
  </r>
  <r>
    <n v="5350"/>
    <x v="2658"/>
    <n v="2012"/>
    <x v="1038"/>
    <d v="2012-01-10T00:00:00"/>
    <s v="Standard Class"/>
    <s v="CS-12250"/>
    <s v="Chris Selesnick"/>
    <s v="Corporate"/>
    <s v="United States"/>
    <s v="Woodbury"/>
    <s v="Minnesota"/>
    <n v="55125"/>
    <s v="Central"/>
    <s v="OFF-PA-10004082"/>
    <x v="1"/>
    <x v="10"/>
    <s v="Adams Telephone Message Book w/Frequently-Called Numbers Space, 400 Messages per Book"/>
    <x v="1778"/>
    <n v="5"/>
    <n v="0"/>
    <n v="19.950000000000003"/>
  </r>
  <r>
    <n v="5351"/>
    <x v="2659"/>
    <n v="2014"/>
    <x v="34"/>
    <d v="2014-12-17T00:00:00"/>
    <s v="Standard Class"/>
    <s v="LH-16900"/>
    <s v="Lena Hernandez"/>
    <s v="Consumer"/>
    <s v="United States"/>
    <s v="Park Ridge"/>
    <s v="Illinois"/>
    <n v="60068"/>
    <s v="Central"/>
    <s v="OFF-PA-10001019"/>
    <x v="1"/>
    <x v="10"/>
    <s v="Xerox 1884"/>
    <x v="3901"/>
    <n v="9"/>
    <n v="0.2"/>
    <n v="48.551399999999994"/>
  </r>
  <r>
    <n v="5352"/>
    <x v="2660"/>
    <n v="2013"/>
    <x v="47"/>
    <d v="2013-09-13T00:00:00"/>
    <s v="Standard Class"/>
    <s v="YC-21895"/>
    <s v="Yoseph Carroll"/>
    <s v="Corporate"/>
    <s v="United States"/>
    <s v="Dallas"/>
    <s v="Texas"/>
    <n v="75217"/>
    <s v="Central"/>
    <s v="OFF-PA-10004665"/>
    <x v="1"/>
    <x v="10"/>
    <s v="Advantus Motivational Note Cards"/>
    <x v="1454"/>
    <n v="4"/>
    <n v="0.2"/>
    <n v="15.195999999999998"/>
  </r>
  <r>
    <n v="5353"/>
    <x v="2660"/>
    <n v="2013"/>
    <x v="47"/>
    <d v="2013-09-13T00:00:00"/>
    <s v="Standard Class"/>
    <s v="YC-21895"/>
    <s v="Yoseph Carroll"/>
    <s v="Corporate"/>
    <s v="United States"/>
    <s v="Dallas"/>
    <s v="Texas"/>
    <n v="75217"/>
    <s v="Central"/>
    <s v="TEC-PH-10002447"/>
    <x v="2"/>
    <x v="7"/>
    <s v="AT&amp;T CL83451 4-Handset Telephone"/>
    <x v="3902"/>
    <n v="2"/>
    <n v="0.2"/>
    <n v="37.078199999999981"/>
  </r>
  <r>
    <n v="5354"/>
    <x v="2661"/>
    <n v="2013"/>
    <x v="323"/>
    <d v="2013-09-07T00:00:00"/>
    <s v="First Class"/>
    <s v="CY-12745"/>
    <s v="Craig Yedwab"/>
    <s v="Corporate"/>
    <s v="United States"/>
    <s v="Monroe"/>
    <s v="Louisiana"/>
    <n v="71203"/>
    <s v="South"/>
    <s v="OFF-BI-10000014"/>
    <x v="1"/>
    <x v="8"/>
    <s v="Heavy-Duty E-Z-D Binders"/>
    <x v="3903"/>
    <n v="8"/>
    <n v="0"/>
    <n v="41.021599999999999"/>
  </r>
  <r>
    <n v="5355"/>
    <x v="2662"/>
    <n v="2011"/>
    <x v="8"/>
    <d v="2011-05-19T00:00:00"/>
    <s v="Standard Class"/>
    <s v="AH-10030"/>
    <s v="Aaron Hawkins"/>
    <s v="Corporate"/>
    <s v="United States"/>
    <s v="Los Angeles"/>
    <s v="California"/>
    <n v="90004"/>
    <s v="West"/>
    <s v="FUR-CH-10002439"/>
    <x v="0"/>
    <x v="1"/>
    <s v="Iceberg Nesting Folding Chair, 19w x 6d x 43h"/>
    <x v="3904"/>
    <n v="6"/>
    <n v="0.2"/>
    <n v="20.959199999999996"/>
  </r>
  <r>
    <n v="5356"/>
    <x v="2662"/>
    <n v="2011"/>
    <x v="8"/>
    <d v="2011-05-19T00:00:00"/>
    <s v="Standard Class"/>
    <s v="AH-10030"/>
    <s v="Aaron Hawkins"/>
    <s v="Corporate"/>
    <s v="United States"/>
    <s v="Los Angeles"/>
    <s v="California"/>
    <n v="90004"/>
    <s v="West"/>
    <s v="OFF-PA-10003063"/>
    <x v="1"/>
    <x v="10"/>
    <s v="EcoTones Memo Sheets"/>
    <x v="3905"/>
    <n v="2"/>
    <n v="0"/>
    <n v="3.84"/>
  </r>
  <r>
    <n v="5357"/>
    <x v="2663"/>
    <n v="2013"/>
    <x v="321"/>
    <d v="2013-10-04T00:00:00"/>
    <s v="Standard Class"/>
    <s v="AR-10540"/>
    <s v="Andy Reiter"/>
    <s v="Consumer"/>
    <s v="United States"/>
    <s v="San Francisco"/>
    <s v="California"/>
    <n v="94109"/>
    <s v="West"/>
    <s v="OFF-BI-10002982"/>
    <x v="1"/>
    <x v="8"/>
    <s v="Avery Self-Adhesive Photo Pockets for Polaroid Photos"/>
    <x v="77"/>
    <n v="5"/>
    <n v="0.2"/>
    <n v="9.5339999999999971"/>
  </r>
  <r>
    <n v="5358"/>
    <x v="2664"/>
    <n v="2011"/>
    <x v="79"/>
    <d v="2011-08-11T00:00:00"/>
    <s v="Standard Class"/>
    <s v="SS-20590"/>
    <s v="Sonia Sunley"/>
    <s v="Consumer"/>
    <s v="United States"/>
    <s v="San Francisco"/>
    <s v="California"/>
    <n v="94122"/>
    <s v="West"/>
    <s v="TEC-AC-10004510"/>
    <x v="2"/>
    <x v="11"/>
    <s v="Logitech Desktop MK120 Mouse and keyboard Combo"/>
    <x v="3906"/>
    <n v="1"/>
    <n v="0"/>
    <n v="1.6359999999999992"/>
  </r>
  <r>
    <n v="5359"/>
    <x v="2664"/>
    <n v="2011"/>
    <x v="79"/>
    <d v="2011-08-11T00:00:00"/>
    <s v="Standard Class"/>
    <s v="SS-20590"/>
    <s v="Sonia Sunley"/>
    <s v="Consumer"/>
    <s v="United States"/>
    <s v="San Francisco"/>
    <s v="California"/>
    <n v="94122"/>
    <s v="West"/>
    <s v="OFF-ST-10000321"/>
    <x v="1"/>
    <x v="4"/>
    <s v="Akro Stacking Bins"/>
    <x v="3907"/>
    <n v="2"/>
    <n v="0"/>
    <n v="0.63119999999999798"/>
  </r>
  <r>
    <n v="5360"/>
    <x v="2664"/>
    <n v="2011"/>
    <x v="79"/>
    <d v="2011-08-11T00:00:00"/>
    <s v="Standard Class"/>
    <s v="SS-20590"/>
    <s v="Sonia Sunley"/>
    <s v="Consumer"/>
    <s v="United States"/>
    <s v="San Francisco"/>
    <s v="California"/>
    <n v="94122"/>
    <s v="West"/>
    <s v="OFF-AR-10004602"/>
    <x v="1"/>
    <x v="6"/>
    <s v="Boston KS Multi-Size Manual Pencil Sharpener"/>
    <x v="44"/>
    <n v="2"/>
    <n v="0"/>
    <n v="12.874400000000001"/>
  </r>
  <r>
    <n v="5361"/>
    <x v="2665"/>
    <n v="2014"/>
    <x v="349"/>
    <d v="2014-04-19T00:00:00"/>
    <s v="Standard Class"/>
    <s v="DW-13585"/>
    <s v="Dorothy Wardle"/>
    <s v="Corporate"/>
    <s v="United States"/>
    <s v="Fayetteville"/>
    <s v="North Carolina"/>
    <n v="28314"/>
    <s v="South"/>
    <s v="FUR-BO-10003433"/>
    <x v="0"/>
    <x v="0"/>
    <s v="Sauder Cornerstone Collection Library"/>
    <x v="658"/>
    <n v="8"/>
    <n v="0.2"/>
    <n v="-32.219200000000022"/>
  </r>
  <r>
    <n v="5362"/>
    <x v="2666"/>
    <n v="2014"/>
    <x v="255"/>
    <d v="2014-06-11T00:00:00"/>
    <s v="First Class"/>
    <s v="NC-18625"/>
    <s v="Noah Childs"/>
    <s v="Corporate"/>
    <s v="United States"/>
    <s v="Dallas"/>
    <s v="Texas"/>
    <n v="75217"/>
    <s v="Central"/>
    <s v="OFF-ST-10001496"/>
    <x v="1"/>
    <x v="4"/>
    <s v="Standard Rollaway File with Lock"/>
    <x v="3908"/>
    <n v="5"/>
    <n v="0.2"/>
    <n v="54.056999999999988"/>
  </r>
  <r>
    <n v="5363"/>
    <x v="2667"/>
    <n v="2013"/>
    <x v="723"/>
    <d v="2014-01-03T00:00:00"/>
    <s v="Standard Class"/>
    <s v="CD-11920"/>
    <s v="Carlos Daly"/>
    <s v="Consumer"/>
    <s v="United States"/>
    <s v="Wichita"/>
    <s v="Kansas"/>
    <n v="67212"/>
    <s v="Central"/>
    <s v="FUR-FU-10000672"/>
    <x v="0"/>
    <x v="5"/>
    <s v="Executive Impressions 10&quot; Spectator Wall Clock"/>
    <x v="3134"/>
    <n v="6"/>
    <n v="0"/>
    <n v="23.990399999999994"/>
  </r>
  <r>
    <n v="5364"/>
    <x v="2667"/>
    <n v="2013"/>
    <x v="723"/>
    <d v="2014-01-03T00:00:00"/>
    <s v="Standard Class"/>
    <s v="CD-11920"/>
    <s v="Carlos Daly"/>
    <s v="Consumer"/>
    <s v="United States"/>
    <s v="Wichita"/>
    <s v="Kansas"/>
    <n v="67212"/>
    <s v="Central"/>
    <s v="OFF-AP-10001293"/>
    <x v="1"/>
    <x v="9"/>
    <s v="Belkin 8 Outlet Surge Protector"/>
    <x v="3411"/>
    <n v="2"/>
    <n v="0"/>
    <n v="22.948799999999999"/>
  </r>
  <r>
    <n v="5365"/>
    <x v="2668"/>
    <n v="2011"/>
    <x v="1039"/>
    <d v="2011-01-22T00:00:00"/>
    <s v="Second Class"/>
    <s v="DW-13195"/>
    <s v="David Wiener"/>
    <s v="Corporate"/>
    <s v="United States"/>
    <s v="Springfield"/>
    <s v="Oregon"/>
    <n v="97477"/>
    <s v="West"/>
    <s v="OFF-AP-10000692"/>
    <x v="1"/>
    <x v="9"/>
    <s v="Fellowes Mighty 8 Compact Surge Protector"/>
    <x v="2074"/>
    <n v="4"/>
    <n v="0.2"/>
    <n v="6.4864000000000033"/>
  </r>
  <r>
    <n v="5366"/>
    <x v="2669"/>
    <n v="2013"/>
    <x v="73"/>
    <d v="2013-11-25T00:00:00"/>
    <s v="Standard Class"/>
    <s v="EH-13990"/>
    <s v="Erica Hackney"/>
    <s v="Consumer"/>
    <s v="United States"/>
    <s v="Houston"/>
    <s v="Texas"/>
    <n v="77041"/>
    <s v="Central"/>
    <s v="TEC-PH-10004539"/>
    <x v="2"/>
    <x v="7"/>
    <s v="Wireless Extenders zBoost YX545 SOHO Signal Booster"/>
    <x v="3909"/>
    <n v="1"/>
    <n v="0.2"/>
    <n v="13.229299999999995"/>
  </r>
  <r>
    <n v="5367"/>
    <x v="2670"/>
    <n v="2014"/>
    <x v="193"/>
    <d v="2014-06-16T00:00:00"/>
    <s v="Standard Class"/>
    <s v="BD-11320"/>
    <s v="Bill Donatelli"/>
    <s v="Consumer"/>
    <s v="United States"/>
    <s v="Seattle"/>
    <s v="Washington"/>
    <n v="98103"/>
    <s v="West"/>
    <s v="TEC-PH-10002923"/>
    <x v="2"/>
    <x v="7"/>
    <s v="Logitech B530 USB Headset - headset - Full size, Binaural"/>
    <x v="2550"/>
    <n v="3"/>
    <n v="0.2"/>
    <n v="7.7679000000000009"/>
  </r>
  <r>
    <n v="5368"/>
    <x v="2670"/>
    <n v="2014"/>
    <x v="193"/>
    <d v="2014-06-16T00:00:00"/>
    <s v="Standard Class"/>
    <s v="BD-11320"/>
    <s v="Bill Donatelli"/>
    <s v="Consumer"/>
    <s v="United States"/>
    <s v="Seattle"/>
    <s v="Washington"/>
    <n v="98103"/>
    <s v="West"/>
    <s v="OFF-LA-10004689"/>
    <x v="1"/>
    <x v="2"/>
    <s v="Avery 512"/>
    <x v="1057"/>
    <n v="4"/>
    <n v="0"/>
    <n v="5.4332000000000003"/>
  </r>
  <r>
    <n v="5369"/>
    <x v="2670"/>
    <n v="2014"/>
    <x v="193"/>
    <d v="2014-06-16T00:00:00"/>
    <s v="Standard Class"/>
    <s v="BD-11320"/>
    <s v="Bill Donatelli"/>
    <s v="Consumer"/>
    <s v="United States"/>
    <s v="Seattle"/>
    <s v="Washington"/>
    <n v="98103"/>
    <s v="West"/>
    <s v="OFF-ST-10001228"/>
    <x v="1"/>
    <x v="4"/>
    <s v="Personal File Boxes with Fold-Down Carry Handle"/>
    <x v="3910"/>
    <n v="1"/>
    <n v="0"/>
    <n v="3.8949999999999996"/>
  </r>
  <r>
    <n v="5370"/>
    <x v="2671"/>
    <n v="2014"/>
    <x v="18"/>
    <d v="2014-09-14T00:00:00"/>
    <s v="First Class"/>
    <s v="KH-16630"/>
    <s v="Ken Heidel"/>
    <s v="Corporate"/>
    <s v="United States"/>
    <s v="Akron"/>
    <s v="Ohio"/>
    <n v="44312"/>
    <s v="East"/>
    <s v="OFF-PA-10003302"/>
    <x v="1"/>
    <x v="10"/>
    <s v="Xerox 1906"/>
    <x v="633"/>
    <n v="3"/>
    <n v="0.2"/>
    <n v="28.706399999999991"/>
  </r>
  <r>
    <n v="5371"/>
    <x v="2672"/>
    <n v="2014"/>
    <x v="798"/>
    <d v="2014-04-13T00:00:00"/>
    <s v="Standard Class"/>
    <s v="NH-18610"/>
    <s v="Nicole Hansen"/>
    <s v="Corporate"/>
    <s v="United States"/>
    <s v="Oak Park"/>
    <s v="Michigan"/>
    <n v="48237"/>
    <s v="Central"/>
    <s v="FUR-FU-10004665"/>
    <x v="0"/>
    <x v="5"/>
    <s v="3M Polarizing Task Lamp with Clamp Arm, Light Gray"/>
    <x v="2963"/>
    <n v="2"/>
    <n v="0"/>
    <n v="71.229600000000005"/>
  </r>
  <r>
    <n v="5372"/>
    <x v="2672"/>
    <n v="2014"/>
    <x v="798"/>
    <d v="2014-04-13T00:00:00"/>
    <s v="Standard Class"/>
    <s v="NH-18610"/>
    <s v="Nicole Hansen"/>
    <s v="Corporate"/>
    <s v="United States"/>
    <s v="Oak Park"/>
    <s v="Michigan"/>
    <n v="48237"/>
    <s v="Central"/>
    <s v="FUR-FU-10004188"/>
    <x v="0"/>
    <x v="5"/>
    <s v="Luxo Professional Combination Clamp-On Lamps"/>
    <x v="3911"/>
    <n v="3"/>
    <n v="0"/>
    <n v="79.793999999999997"/>
  </r>
  <r>
    <n v="5373"/>
    <x v="2673"/>
    <n v="2012"/>
    <x v="1040"/>
    <d v="2012-10-30T00:00:00"/>
    <s v="Standard Class"/>
    <s v="AG-10495"/>
    <s v="Andrew Gjertsen"/>
    <s v="Corporate"/>
    <s v="United States"/>
    <s v="Houston"/>
    <s v="Texas"/>
    <n v="77041"/>
    <s v="Central"/>
    <s v="OFF-PA-10003177"/>
    <x v="1"/>
    <x v="10"/>
    <s v="Xerox 1999"/>
    <x v="12"/>
    <n v="3"/>
    <n v="0.2"/>
    <n v="5.4432"/>
  </r>
  <r>
    <n v="5374"/>
    <x v="2673"/>
    <n v="2012"/>
    <x v="1040"/>
    <d v="2012-10-30T00:00:00"/>
    <s v="Standard Class"/>
    <s v="AG-10495"/>
    <s v="Andrew Gjertsen"/>
    <s v="Corporate"/>
    <s v="United States"/>
    <s v="Houston"/>
    <s v="Texas"/>
    <n v="77041"/>
    <s v="Central"/>
    <s v="FUR-TA-10002607"/>
    <x v="0"/>
    <x v="3"/>
    <s v="KI Conference Tables"/>
    <x v="3912"/>
    <n v="7"/>
    <n v="0.3"/>
    <n v="-69.472199999999958"/>
  </r>
  <r>
    <n v="5375"/>
    <x v="2673"/>
    <n v="2012"/>
    <x v="1040"/>
    <d v="2012-10-30T00:00:00"/>
    <s v="Standard Class"/>
    <s v="AG-10495"/>
    <s v="Andrew Gjertsen"/>
    <s v="Corporate"/>
    <s v="United States"/>
    <s v="Houston"/>
    <s v="Texas"/>
    <n v="77041"/>
    <s v="Central"/>
    <s v="OFF-PA-10001166"/>
    <x v="1"/>
    <x v="10"/>
    <s v="Xerox 2"/>
    <x v="563"/>
    <n v="2"/>
    <n v="0.2"/>
    <n v="3.6288"/>
  </r>
  <r>
    <n v="5376"/>
    <x v="2674"/>
    <n v="2014"/>
    <x v="837"/>
    <d v="2014-06-01T00:00:00"/>
    <s v="Standard Class"/>
    <s v="RP-19855"/>
    <s v="Roy Phan"/>
    <s v="Corporate"/>
    <s v="United States"/>
    <s v="Seattle"/>
    <s v="Washington"/>
    <n v="98103"/>
    <s v="West"/>
    <s v="TEC-AC-10004510"/>
    <x v="2"/>
    <x v="11"/>
    <s v="Logitech Desktop MK120 Mouse and keyboard Combo"/>
    <x v="1548"/>
    <n v="6"/>
    <n v="0"/>
    <n v="9.8159999999999954"/>
  </r>
  <r>
    <n v="5377"/>
    <x v="2674"/>
    <n v="2014"/>
    <x v="837"/>
    <d v="2014-06-01T00:00:00"/>
    <s v="Standard Class"/>
    <s v="RP-19855"/>
    <s v="Roy Phan"/>
    <s v="Corporate"/>
    <s v="United States"/>
    <s v="Seattle"/>
    <s v="Washington"/>
    <n v="98103"/>
    <s v="West"/>
    <s v="OFF-AR-10004062"/>
    <x v="1"/>
    <x v="6"/>
    <s v="Staples"/>
    <x v="974"/>
    <n v="3"/>
    <n v="0"/>
    <n v="7.86"/>
  </r>
  <r>
    <n v="5378"/>
    <x v="2675"/>
    <n v="2011"/>
    <x v="29"/>
    <d v="2011-12-07T00:00:00"/>
    <s v="First Class"/>
    <s v="NB-18655"/>
    <s v="Nona Balk"/>
    <s v="Corporate"/>
    <s v="United States"/>
    <s v="Philadelphia"/>
    <s v="Pennsylvania"/>
    <n v="19134"/>
    <s v="East"/>
    <s v="OFF-EN-10000056"/>
    <x v="1"/>
    <x v="12"/>
    <s v="Cameo Buff Policy Envelopes"/>
    <x v="3913"/>
    <n v="7"/>
    <n v="0.2"/>
    <n v="117.61469999999996"/>
  </r>
  <r>
    <n v="5379"/>
    <x v="2675"/>
    <n v="2011"/>
    <x v="29"/>
    <d v="2011-12-07T00:00:00"/>
    <s v="First Class"/>
    <s v="NB-18655"/>
    <s v="Nona Balk"/>
    <s v="Corporate"/>
    <s v="United States"/>
    <s v="Philadelphia"/>
    <s v="Pennsylvania"/>
    <n v="19134"/>
    <s v="East"/>
    <s v="OFF-ST-10001469"/>
    <x v="1"/>
    <x v="4"/>
    <s v="Fellowes Bankers Box Recycled Super Stor/Drawer"/>
    <x v="3914"/>
    <n v="4"/>
    <n v="0.2"/>
    <n v="-30.228800000000007"/>
  </r>
  <r>
    <n v="5380"/>
    <x v="2676"/>
    <n v="2013"/>
    <x v="1041"/>
    <d v="2013-08-19T00:00:00"/>
    <s v="Standard Class"/>
    <s v="JM-15580"/>
    <s v="Jill Matthias"/>
    <s v="Consumer"/>
    <s v="United States"/>
    <s v="Los Angeles"/>
    <s v="California"/>
    <n v="90045"/>
    <s v="West"/>
    <s v="OFF-PA-10000551"/>
    <x v="1"/>
    <x v="10"/>
    <s v="Array Memo Cubes"/>
    <x v="3915"/>
    <n v="3"/>
    <n v="0"/>
    <n v="7.6145999999999994"/>
  </r>
  <r>
    <n v="5381"/>
    <x v="2676"/>
    <n v="2013"/>
    <x v="1041"/>
    <d v="2013-08-19T00:00:00"/>
    <s v="Standard Class"/>
    <s v="JM-15580"/>
    <s v="Jill Matthias"/>
    <s v="Consumer"/>
    <s v="United States"/>
    <s v="Los Angeles"/>
    <s v="California"/>
    <n v="90045"/>
    <s v="West"/>
    <s v="TEC-MA-10000423"/>
    <x v="2"/>
    <x v="15"/>
    <s v="Texas Instruments TI-34 Scientific Calculator"/>
    <x v="3916"/>
    <n v="6"/>
    <n v="0.2"/>
    <n v="35.623799999999996"/>
  </r>
  <r>
    <n v="5382"/>
    <x v="2677"/>
    <n v="2013"/>
    <x v="64"/>
    <d v="2013-09-08T00:00:00"/>
    <s v="Second Class"/>
    <s v="DM-13525"/>
    <s v="Don Miller"/>
    <s v="Corporate"/>
    <s v="United States"/>
    <s v="Houston"/>
    <s v="Texas"/>
    <n v="77070"/>
    <s v="Central"/>
    <s v="OFF-PA-10001870"/>
    <x v="1"/>
    <x v="10"/>
    <s v="Xerox 202"/>
    <x v="233"/>
    <n v="5"/>
    <n v="0.2"/>
    <n v="9.0719999999999992"/>
  </r>
  <r>
    <n v="5383"/>
    <x v="2677"/>
    <n v="2013"/>
    <x v="64"/>
    <d v="2013-09-08T00:00:00"/>
    <s v="Second Class"/>
    <s v="DM-13525"/>
    <s v="Don Miller"/>
    <s v="Corporate"/>
    <s v="United States"/>
    <s v="Houston"/>
    <s v="Texas"/>
    <n v="77070"/>
    <s v="Central"/>
    <s v="OFF-FA-10001843"/>
    <x v="1"/>
    <x v="13"/>
    <s v="Staples"/>
    <x v="3917"/>
    <n v="8"/>
    <n v="0.2"/>
    <n v="5.3352000000000004"/>
  </r>
  <r>
    <n v="5384"/>
    <x v="2677"/>
    <n v="2013"/>
    <x v="64"/>
    <d v="2013-09-08T00:00:00"/>
    <s v="Second Class"/>
    <s v="DM-13525"/>
    <s v="Don Miller"/>
    <s v="Corporate"/>
    <s v="United States"/>
    <s v="Houston"/>
    <s v="Texas"/>
    <n v="77070"/>
    <s v="Central"/>
    <s v="OFF-PA-10002036"/>
    <x v="1"/>
    <x v="10"/>
    <s v="Xerox 1930"/>
    <x v="563"/>
    <n v="2"/>
    <n v="0.2"/>
    <n v="3.7584"/>
  </r>
  <r>
    <n v="5385"/>
    <x v="2678"/>
    <n v="2014"/>
    <x v="335"/>
    <d v="2014-07-04T00:00:00"/>
    <s v="Standard Class"/>
    <s v="CC-12220"/>
    <s v="Chris Cortes"/>
    <s v="Consumer"/>
    <s v="United States"/>
    <s v="Philadelphia"/>
    <s v="Pennsylvania"/>
    <n v="19143"/>
    <s v="East"/>
    <s v="TEC-PH-10001760"/>
    <x v="2"/>
    <x v="7"/>
    <s v="Bose SoundLink Bluetooth Speaker"/>
    <x v="3918"/>
    <n v="3"/>
    <n v="0.4"/>
    <n v="41.79000000000002"/>
  </r>
  <r>
    <n v="5386"/>
    <x v="2678"/>
    <n v="2014"/>
    <x v="335"/>
    <d v="2014-07-04T00:00:00"/>
    <s v="Standard Class"/>
    <s v="CC-12220"/>
    <s v="Chris Cortes"/>
    <s v="Consumer"/>
    <s v="United States"/>
    <s v="Philadelphia"/>
    <s v="Pennsylvania"/>
    <n v="19143"/>
    <s v="East"/>
    <s v="TEC-PH-10000673"/>
    <x v="2"/>
    <x v="7"/>
    <s v="Plantronics Voyager Pro HD - Bluetooth Headset"/>
    <x v="3919"/>
    <n v="14"/>
    <n v="0.4"/>
    <n v="72.788800000000037"/>
  </r>
  <r>
    <n v="5387"/>
    <x v="2679"/>
    <n v="2014"/>
    <x v="846"/>
    <d v="2014-03-18T00:00:00"/>
    <s v="Standard Class"/>
    <s v="GA-14725"/>
    <s v="Guy Armstrong"/>
    <s v="Consumer"/>
    <s v="United States"/>
    <s v="Rogers"/>
    <s v="Arkansas"/>
    <n v="72756"/>
    <s v="South"/>
    <s v="OFF-BI-10000829"/>
    <x v="1"/>
    <x v="8"/>
    <s v="Avery Non-Stick Binders"/>
    <x v="3920"/>
    <n v="9"/>
    <n v="0"/>
    <n v="18.5886"/>
  </r>
  <r>
    <n v="5388"/>
    <x v="2680"/>
    <n v="2014"/>
    <x v="1042"/>
    <d v="2014-02-22T00:00:00"/>
    <s v="Second Class"/>
    <s v="CV-12805"/>
    <s v="Cynthia Voltz"/>
    <s v="Corporate"/>
    <s v="United States"/>
    <s v="Los Angeles"/>
    <s v="California"/>
    <n v="90045"/>
    <s v="West"/>
    <s v="TEC-PH-10001924"/>
    <x v="2"/>
    <x v="7"/>
    <s v="iHome FM Clock Radio with Lightning Dock"/>
    <x v="3921"/>
    <n v="3"/>
    <n v="0.2"/>
    <n v="10.498500000000007"/>
  </r>
  <r>
    <n v="5389"/>
    <x v="2680"/>
    <n v="2014"/>
    <x v="1042"/>
    <d v="2014-02-22T00:00:00"/>
    <s v="Second Class"/>
    <s v="CV-12805"/>
    <s v="Cynthia Voltz"/>
    <s v="Corporate"/>
    <s v="United States"/>
    <s v="Los Angeles"/>
    <s v="California"/>
    <n v="90045"/>
    <s v="West"/>
    <s v="TEC-AC-10004864"/>
    <x v="2"/>
    <x v="11"/>
    <s v="Memorex Micro Travel Drive 32 GB"/>
    <x v="3922"/>
    <n v="3"/>
    <n v="0"/>
    <n v="47.097900000000003"/>
  </r>
  <r>
    <n v="5390"/>
    <x v="2680"/>
    <n v="2014"/>
    <x v="1042"/>
    <d v="2014-02-22T00:00:00"/>
    <s v="Second Class"/>
    <s v="CV-12805"/>
    <s v="Cynthia Voltz"/>
    <s v="Corporate"/>
    <s v="United States"/>
    <s v="Los Angeles"/>
    <s v="California"/>
    <n v="90045"/>
    <s v="West"/>
    <s v="OFF-LA-10004345"/>
    <x v="1"/>
    <x v="2"/>
    <s v="Avery 493"/>
    <x v="765"/>
    <n v="2"/>
    <n v="0"/>
    <n v="4.8117999999999999"/>
  </r>
  <r>
    <n v="5391"/>
    <x v="2681"/>
    <n v="2014"/>
    <x v="468"/>
    <d v="2014-11-13T00:00:00"/>
    <s v="Second Class"/>
    <s v="NC-18535"/>
    <s v="Nick Crebassa"/>
    <s v="Corporate"/>
    <s v="United States"/>
    <s v="Seattle"/>
    <s v="Washington"/>
    <n v="98105"/>
    <s v="West"/>
    <s v="OFF-BI-10000088"/>
    <x v="1"/>
    <x v="8"/>
    <s v="GBC Imprintable Covers"/>
    <x v="3643"/>
    <n v="3"/>
    <n v="0.2"/>
    <n v="9.5525999999999982"/>
  </r>
  <r>
    <n v="5392"/>
    <x v="2682"/>
    <n v="2011"/>
    <x v="84"/>
    <d v="2011-11-25T00:00:00"/>
    <s v="Standard Class"/>
    <s v="GR-14560"/>
    <s v="Georgia Rosenberg"/>
    <s v="Corporate"/>
    <s v="United States"/>
    <s v="Wilmington"/>
    <s v="Delaware"/>
    <n v="19805"/>
    <s v="East"/>
    <s v="OFF-LA-10002787"/>
    <x v="1"/>
    <x v="2"/>
    <s v="Avery 480"/>
    <x v="3923"/>
    <n v="6"/>
    <n v="0"/>
    <n v="10.799999999999999"/>
  </r>
  <r>
    <n v="5393"/>
    <x v="2682"/>
    <n v="2011"/>
    <x v="84"/>
    <d v="2011-11-25T00:00:00"/>
    <s v="Standard Class"/>
    <s v="GR-14560"/>
    <s v="Georgia Rosenberg"/>
    <s v="Corporate"/>
    <s v="United States"/>
    <s v="Wilmington"/>
    <s v="Delaware"/>
    <n v="19805"/>
    <s v="East"/>
    <s v="OFF-LA-10001569"/>
    <x v="1"/>
    <x v="2"/>
    <s v="Avery 499"/>
    <x v="745"/>
    <n v="2"/>
    <n v="0"/>
    <n v="4.5815999999999999"/>
  </r>
  <r>
    <n v="5394"/>
    <x v="2682"/>
    <n v="2011"/>
    <x v="84"/>
    <d v="2011-11-25T00:00:00"/>
    <s v="Standard Class"/>
    <s v="GR-14560"/>
    <s v="Georgia Rosenberg"/>
    <s v="Corporate"/>
    <s v="United States"/>
    <s v="Wilmington"/>
    <s v="Delaware"/>
    <n v="19805"/>
    <s v="East"/>
    <s v="OFF-BI-10002429"/>
    <x v="1"/>
    <x v="8"/>
    <s v="Premier Elliptical Ring Binder, Black"/>
    <x v="3924"/>
    <n v="7"/>
    <n v="0"/>
    <n v="102.2784"/>
  </r>
  <r>
    <n v="5395"/>
    <x v="2682"/>
    <n v="2011"/>
    <x v="84"/>
    <d v="2011-11-25T00:00:00"/>
    <s v="Standard Class"/>
    <s v="GR-14560"/>
    <s v="Georgia Rosenberg"/>
    <s v="Corporate"/>
    <s v="United States"/>
    <s v="Wilmington"/>
    <s v="Delaware"/>
    <n v="19805"/>
    <s v="East"/>
    <s v="FUR-BO-10000362"/>
    <x v="0"/>
    <x v="0"/>
    <s v="Sauder Inglewood Library Bookcases"/>
    <x v="3925"/>
    <n v="6"/>
    <n v="0"/>
    <n v="235.95240000000001"/>
  </r>
  <r>
    <n v="5396"/>
    <x v="2683"/>
    <n v="2011"/>
    <x v="728"/>
    <d v="2011-11-21T00:00:00"/>
    <s v="Second Class"/>
    <s v="JG-15805"/>
    <s v="John Grady"/>
    <s v="Corporate"/>
    <s v="United States"/>
    <s v="Provo"/>
    <s v="Utah"/>
    <n v="84604"/>
    <s v="West"/>
    <s v="OFF-PA-10003016"/>
    <x v="1"/>
    <x v="10"/>
    <s v="Adams &quot;While You Were Out&quot; Message Pads"/>
    <x v="223"/>
    <n v="7"/>
    <n v="0"/>
    <n v="9.8909999999999982"/>
  </r>
  <r>
    <n v="5397"/>
    <x v="2684"/>
    <n v="2013"/>
    <x v="446"/>
    <d v="2013-09-25T00:00:00"/>
    <s v="Same Day"/>
    <s v="EB-13750"/>
    <s v="Edward Becker"/>
    <s v="Corporate"/>
    <s v="United States"/>
    <s v="San Francisco"/>
    <s v="California"/>
    <n v="94110"/>
    <s v="West"/>
    <s v="FUR-FU-10002501"/>
    <x v="0"/>
    <x v="5"/>
    <s v="Nu-Dell Executive Frame"/>
    <x v="1964"/>
    <n v="5"/>
    <n v="0"/>
    <n v="23.384"/>
  </r>
  <r>
    <n v="5398"/>
    <x v="2685"/>
    <n v="2013"/>
    <x v="73"/>
    <d v="2013-11-28T00:00:00"/>
    <s v="Standard Class"/>
    <s v="MC-17605"/>
    <s v="Matt Connell"/>
    <s v="Corporate"/>
    <s v="United States"/>
    <s v="Los Angeles"/>
    <s v="California"/>
    <n v="90004"/>
    <s v="West"/>
    <s v="OFF-AP-10003622"/>
    <x v="1"/>
    <x v="9"/>
    <s v="Bravo II Megaboss 12-Amp Hard Body Upright, Replacement Belts, 2 Belts per Pack"/>
    <x v="3926"/>
    <n v="12"/>
    <n v="0"/>
    <n v="11.309999999999999"/>
  </r>
  <r>
    <n v="5399"/>
    <x v="2686"/>
    <n v="2013"/>
    <x v="720"/>
    <d v="2013-10-03T00:00:00"/>
    <s v="Standard Class"/>
    <s v="BM-11650"/>
    <s v="Brian Moss"/>
    <s v="Corporate"/>
    <s v="United States"/>
    <s v="Lancaster"/>
    <s v="Ohio"/>
    <n v="43130"/>
    <s v="East"/>
    <s v="OFF-BI-10002764"/>
    <x v="1"/>
    <x v="8"/>
    <s v="Recycled Pressboard Report Cover with Reinforced Top Hinge"/>
    <x v="3927"/>
    <n v="3"/>
    <n v="0.7"/>
    <n v="-2.0348999999999995"/>
  </r>
  <r>
    <n v="5400"/>
    <x v="2687"/>
    <n v="2013"/>
    <x v="526"/>
    <d v="2013-04-15T00:00:00"/>
    <s v="Standard Class"/>
    <s v="HF-14995"/>
    <s v="Herbert Flentye"/>
    <s v="Consumer"/>
    <s v="United States"/>
    <s v="Los Angeles"/>
    <s v="California"/>
    <n v="90004"/>
    <s v="West"/>
    <s v="FUR-BO-10001798"/>
    <x v="0"/>
    <x v="0"/>
    <s v="Bush Somerset Collection Bookcase"/>
    <x v="3123"/>
    <n v="5"/>
    <n v="0.15"/>
    <n v="6.5490000000000208"/>
  </r>
  <r>
    <n v="5401"/>
    <x v="2688"/>
    <n v="2014"/>
    <x v="296"/>
    <d v="2014-09-24T00:00:00"/>
    <s v="First Class"/>
    <s v="ML-18265"/>
    <s v="Muhammed Lee"/>
    <s v="Consumer"/>
    <s v="United States"/>
    <s v="Seattle"/>
    <s v="Washington"/>
    <n v="98103"/>
    <s v="West"/>
    <s v="TEC-AC-10000158"/>
    <x v="2"/>
    <x v="11"/>
    <s v="Sony 64GB Class 10 Micro SDHC R40 Memory Card"/>
    <x v="2257"/>
    <n v="2"/>
    <n v="0"/>
    <n v="15.1158"/>
  </r>
  <r>
    <n v="5402"/>
    <x v="2688"/>
    <n v="2014"/>
    <x v="296"/>
    <d v="2014-09-24T00:00:00"/>
    <s v="First Class"/>
    <s v="ML-18265"/>
    <s v="Muhammed Lee"/>
    <s v="Consumer"/>
    <s v="United States"/>
    <s v="Seattle"/>
    <s v="Washington"/>
    <n v="98103"/>
    <s v="West"/>
    <s v="TEC-AC-10000303"/>
    <x v="2"/>
    <x v="11"/>
    <s v="Logitech M510 Wireless Mouse"/>
    <x v="3928"/>
    <n v="2"/>
    <n v="0"/>
    <n v="26.3934"/>
  </r>
  <r>
    <n v="5403"/>
    <x v="2689"/>
    <n v="2014"/>
    <x v="1043"/>
    <d v="2014-08-30T00:00:00"/>
    <s v="Standard Class"/>
    <s v="AH-10195"/>
    <s v="Alan Haines"/>
    <s v="Corporate"/>
    <s v="United States"/>
    <s v="New York City"/>
    <s v="New York"/>
    <n v="10024"/>
    <s v="East"/>
    <s v="OFF-BI-10003910"/>
    <x v="1"/>
    <x v="8"/>
    <s v="DXL Angle-View Binders with Locking Rings by Samsill"/>
    <x v="1072"/>
    <n v="4"/>
    <n v="0.2"/>
    <n v="7.71"/>
  </r>
  <r>
    <n v="5404"/>
    <x v="2689"/>
    <n v="2014"/>
    <x v="1043"/>
    <d v="2014-08-30T00:00:00"/>
    <s v="Standard Class"/>
    <s v="AH-10195"/>
    <s v="Alan Haines"/>
    <s v="Corporate"/>
    <s v="United States"/>
    <s v="New York City"/>
    <s v="New York"/>
    <n v="10024"/>
    <s v="East"/>
    <s v="OFF-BI-10000138"/>
    <x v="1"/>
    <x v="8"/>
    <s v="Acco Translucent Poly Ring Binders"/>
    <x v="3929"/>
    <n v="1"/>
    <n v="0.2"/>
    <n v="1.3104"/>
  </r>
  <r>
    <n v="5405"/>
    <x v="2690"/>
    <n v="2013"/>
    <x v="712"/>
    <d v="2013-02-26T00:00:00"/>
    <s v="Standard Class"/>
    <s v="TZ-21580"/>
    <s v="Tracy Zic"/>
    <s v="Consumer"/>
    <s v="United States"/>
    <s v="Los Angeles"/>
    <s v="California"/>
    <n v="90045"/>
    <s v="West"/>
    <s v="TEC-PH-10002398"/>
    <x v="2"/>
    <x v="7"/>
    <s v="AT&amp;T 1070 Corded Phone"/>
    <x v="567"/>
    <n v="5"/>
    <n v="0.2"/>
    <n v="55.744999999999948"/>
  </r>
  <r>
    <n v="5406"/>
    <x v="2690"/>
    <n v="2013"/>
    <x v="712"/>
    <d v="2013-02-26T00:00:00"/>
    <s v="Standard Class"/>
    <s v="TZ-21580"/>
    <s v="Tracy Zic"/>
    <s v="Consumer"/>
    <s v="United States"/>
    <s v="Los Angeles"/>
    <s v="California"/>
    <n v="90045"/>
    <s v="West"/>
    <s v="TEC-AC-10003399"/>
    <x v="2"/>
    <x v="11"/>
    <s v="Memorex Mini Travel Drive 64 GB USB 2.0 Flash Drive"/>
    <x v="2642"/>
    <n v="1"/>
    <n v="0"/>
    <n v="15.220800000000001"/>
  </r>
  <r>
    <n v="5407"/>
    <x v="2690"/>
    <n v="2013"/>
    <x v="712"/>
    <d v="2013-02-26T00:00:00"/>
    <s v="Standard Class"/>
    <s v="TZ-21580"/>
    <s v="Tracy Zic"/>
    <s v="Consumer"/>
    <s v="United States"/>
    <s v="Los Angeles"/>
    <s v="California"/>
    <n v="90045"/>
    <s v="West"/>
    <s v="OFF-FA-10000992"/>
    <x v="1"/>
    <x v="13"/>
    <s v="Acco Clips to Go Binder Clips, 24 Clips in Two Sizes"/>
    <x v="1397"/>
    <n v="3"/>
    <n v="0"/>
    <n v="5.0054999999999996"/>
  </r>
  <r>
    <n v="5408"/>
    <x v="2691"/>
    <n v="2014"/>
    <x v="166"/>
    <d v="2014-12-15T00:00:00"/>
    <s v="Standard Class"/>
    <s v="DM-13345"/>
    <s v="Denise Monton"/>
    <s v="Corporate"/>
    <s v="United States"/>
    <s v="San Francisco"/>
    <s v="California"/>
    <n v="94109"/>
    <s v="West"/>
    <s v="OFF-PA-10003022"/>
    <x v="1"/>
    <x v="10"/>
    <s v="Standard Line “While You Were Out” Hardbound Telephone Message Book"/>
    <x v="1190"/>
    <n v="4"/>
    <n v="0"/>
    <n v="40.443199999999997"/>
  </r>
  <r>
    <n v="5409"/>
    <x v="2691"/>
    <n v="2014"/>
    <x v="166"/>
    <d v="2014-12-15T00:00:00"/>
    <s v="Standard Class"/>
    <s v="DM-13345"/>
    <s v="Denise Monton"/>
    <s v="Corporate"/>
    <s v="United States"/>
    <s v="San Francisco"/>
    <s v="California"/>
    <n v="94109"/>
    <s v="West"/>
    <s v="OFF-BI-10002854"/>
    <x v="1"/>
    <x v="8"/>
    <s v="Performers Binder/Pad Holder, Black"/>
    <x v="3930"/>
    <n v="1"/>
    <n v="0.2"/>
    <n v="8.4089999999999989"/>
  </r>
  <r>
    <n v="5410"/>
    <x v="2691"/>
    <n v="2014"/>
    <x v="166"/>
    <d v="2014-12-15T00:00:00"/>
    <s v="Standard Class"/>
    <s v="DM-13345"/>
    <s v="Denise Monton"/>
    <s v="Corporate"/>
    <s v="United States"/>
    <s v="San Francisco"/>
    <s v="California"/>
    <n v="94109"/>
    <s v="West"/>
    <s v="OFF-BI-10001670"/>
    <x v="1"/>
    <x v="8"/>
    <s v="Vinyl Sectional Post Binders"/>
    <x v="3476"/>
    <n v="3"/>
    <n v="0.2"/>
    <n v="33.93"/>
  </r>
  <r>
    <n v="5411"/>
    <x v="2691"/>
    <n v="2014"/>
    <x v="166"/>
    <d v="2014-12-15T00:00:00"/>
    <s v="Standard Class"/>
    <s v="DM-13345"/>
    <s v="Denise Monton"/>
    <s v="Corporate"/>
    <s v="United States"/>
    <s v="San Francisco"/>
    <s v="California"/>
    <n v="94109"/>
    <s v="West"/>
    <s v="OFF-ST-10001837"/>
    <x v="1"/>
    <x v="4"/>
    <s v="SAFCO Mobile Desk Side File, Wire Frame"/>
    <x v="3931"/>
    <n v="1"/>
    <n v="0"/>
    <n v="11.117599999999999"/>
  </r>
  <r>
    <n v="5412"/>
    <x v="2692"/>
    <n v="2014"/>
    <x v="65"/>
    <d v="2014-09-23T00:00:00"/>
    <s v="Standard Class"/>
    <s v="TS-21505"/>
    <s v="Tony Sayre"/>
    <s v="Consumer"/>
    <s v="United States"/>
    <s v="Clovis"/>
    <s v="New Mexico"/>
    <n v="88101"/>
    <s v="West"/>
    <s v="OFF-BI-10002012"/>
    <x v="1"/>
    <x v="8"/>
    <s v="Wilson Jones Easy Flow II Sheet Lifters"/>
    <x v="3932"/>
    <n v="7"/>
    <n v="0.2"/>
    <n v="3.5279999999999996"/>
  </r>
  <r>
    <n v="5413"/>
    <x v="2692"/>
    <n v="2014"/>
    <x v="65"/>
    <d v="2014-09-23T00:00:00"/>
    <s v="Standard Class"/>
    <s v="TS-21505"/>
    <s v="Tony Sayre"/>
    <s v="Consumer"/>
    <s v="United States"/>
    <s v="Clovis"/>
    <s v="New Mexico"/>
    <n v="88101"/>
    <s v="West"/>
    <s v="TEC-AC-10004992"/>
    <x v="2"/>
    <x v="11"/>
    <s v="Kingston Digital DataTraveler 64GB USB 2.0"/>
    <x v="3933"/>
    <n v="3"/>
    <n v="0"/>
    <n v="8.1071999999999917"/>
  </r>
  <r>
    <n v="5414"/>
    <x v="2693"/>
    <n v="2013"/>
    <x v="108"/>
    <d v="2013-09-15T00:00:00"/>
    <s v="First Class"/>
    <s v="TB-21625"/>
    <s v="Trudy Brown"/>
    <s v="Consumer"/>
    <s v="United States"/>
    <s v="Wichita"/>
    <s v="Kansas"/>
    <n v="67212"/>
    <s v="Central"/>
    <s v="TEC-PH-10003171"/>
    <x v="2"/>
    <x v="7"/>
    <s v="Plantronics Encore H101 Dual Earpieces Headset"/>
    <x v="3934"/>
    <n v="5"/>
    <n v="0"/>
    <n v="62.929999999999993"/>
  </r>
  <r>
    <n v="5415"/>
    <x v="2694"/>
    <n v="2014"/>
    <x v="397"/>
    <d v="2014-09-29T00:00:00"/>
    <s v="Standard Class"/>
    <s v="LC-16870"/>
    <s v="Lena Cacioppo"/>
    <s v="Consumer"/>
    <s v="United States"/>
    <s v="Chicago"/>
    <s v="Illinois"/>
    <n v="60653"/>
    <s v="Central"/>
    <s v="OFF-AP-10000390"/>
    <x v="1"/>
    <x v="9"/>
    <s v="Euro Pro Shark Stick Mini Vacuum"/>
    <x v="3935"/>
    <n v="6"/>
    <n v="0.8"/>
    <n v="-197.57520000000002"/>
  </r>
  <r>
    <n v="5416"/>
    <x v="2694"/>
    <n v="2014"/>
    <x v="397"/>
    <d v="2014-09-29T00:00:00"/>
    <s v="Standard Class"/>
    <s v="LC-16870"/>
    <s v="Lena Cacioppo"/>
    <s v="Consumer"/>
    <s v="United States"/>
    <s v="Chicago"/>
    <s v="Illinois"/>
    <n v="60653"/>
    <s v="Central"/>
    <s v="OFF-PA-10004888"/>
    <x v="1"/>
    <x v="10"/>
    <s v="Xerox 217"/>
    <x v="561"/>
    <n v="4"/>
    <n v="0.2"/>
    <n v="7.2576000000000001"/>
  </r>
  <r>
    <n v="5417"/>
    <x v="2694"/>
    <n v="2014"/>
    <x v="397"/>
    <d v="2014-09-29T00:00:00"/>
    <s v="Standard Class"/>
    <s v="LC-16870"/>
    <s v="Lena Cacioppo"/>
    <s v="Consumer"/>
    <s v="United States"/>
    <s v="Chicago"/>
    <s v="Illinois"/>
    <n v="60653"/>
    <s v="Central"/>
    <s v="TEC-PH-10004188"/>
    <x v="2"/>
    <x v="7"/>
    <s v="OtterBox Commuter Series Case - Samsung Galaxy S4"/>
    <x v="3936"/>
    <n v="2"/>
    <n v="0.2"/>
    <n v="-8.9963999999999995"/>
  </r>
  <r>
    <n v="5418"/>
    <x v="2695"/>
    <n v="2011"/>
    <x v="191"/>
    <d v="2011-10-08T00:00:00"/>
    <s v="Second Class"/>
    <s v="AM-10360"/>
    <s v="Alice McCarthy"/>
    <s v="Corporate"/>
    <s v="United States"/>
    <s v="Omaha"/>
    <s v="Nebraska"/>
    <n v="68104"/>
    <s v="Central"/>
    <s v="OFF-BI-10004099"/>
    <x v="1"/>
    <x v="8"/>
    <s v="GBC VeloBinder Strips"/>
    <x v="2601"/>
    <n v="2"/>
    <n v="0"/>
    <n v="7.68"/>
  </r>
  <r>
    <n v="5419"/>
    <x v="2696"/>
    <n v="2012"/>
    <x v="924"/>
    <d v="2012-10-26T00:00:00"/>
    <s v="First Class"/>
    <s v="JE-15715"/>
    <s v="Joe Elijah"/>
    <s v="Consumer"/>
    <s v="United States"/>
    <s v="Houston"/>
    <s v="Texas"/>
    <n v="77041"/>
    <s v="Central"/>
    <s v="OFF-PA-10004621"/>
    <x v="1"/>
    <x v="10"/>
    <s v="Xerox 212"/>
    <x v="1590"/>
    <n v="7"/>
    <n v="0.2"/>
    <n v="12.700800000000001"/>
  </r>
  <r>
    <n v="5420"/>
    <x v="2696"/>
    <n v="2012"/>
    <x v="924"/>
    <d v="2012-10-26T00:00:00"/>
    <s v="First Class"/>
    <s v="JE-15715"/>
    <s v="Joe Elijah"/>
    <s v="Consumer"/>
    <s v="United States"/>
    <s v="Houston"/>
    <s v="Texas"/>
    <n v="77041"/>
    <s v="Central"/>
    <s v="TEC-PH-10002103"/>
    <x v="2"/>
    <x v="7"/>
    <s v="Jabra SPEAK 410"/>
    <x v="3937"/>
    <n v="2"/>
    <n v="0.2"/>
    <n v="15.038400000000003"/>
  </r>
  <r>
    <n v="5421"/>
    <x v="2697"/>
    <n v="2013"/>
    <x v="1044"/>
    <d v="2013-04-03T00:00:00"/>
    <s v="Second Class"/>
    <s v="CS-11950"/>
    <s v="Carlos Soltero"/>
    <s v="Consumer"/>
    <s v="United States"/>
    <s v="Philadelphia"/>
    <s v="Pennsylvania"/>
    <n v="19134"/>
    <s v="East"/>
    <s v="TEC-PH-10002789"/>
    <x v="2"/>
    <x v="7"/>
    <s v="LG Exalt"/>
    <x v="804"/>
    <n v="3"/>
    <n v="0.4"/>
    <n v="-60.836100000000016"/>
  </r>
  <r>
    <n v="5422"/>
    <x v="2697"/>
    <n v="2013"/>
    <x v="1044"/>
    <d v="2013-04-03T00:00:00"/>
    <s v="Second Class"/>
    <s v="CS-11950"/>
    <s v="Carlos Soltero"/>
    <s v="Consumer"/>
    <s v="United States"/>
    <s v="Philadelphia"/>
    <s v="Pennsylvania"/>
    <n v="19134"/>
    <s v="East"/>
    <s v="TEC-AC-10003289"/>
    <x v="2"/>
    <x v="11"/>
    <s v="Anker Ultra-Slim Mini Bluetooth 3.0 Wireless Keyboard"/>
    <x v="236"/>
    <n v="2"/>
    <n v="0.2"/>
    <n v="1.1993999999999998"/>
  </r>
  <r>
    <n v="5423"/>
    <x v="2698"/>
    <n v="2013"/>
    <x v="723"/>
    <d v="2014-01-03T00:00:00"/>
    <s v="Standard Class"/>
    <s v="PF-19225"/>
    <s v="Phillip Flathmann"/>
    <s v="Consumer"/>
    <s v="United States"/>
    <s v="Los Angeles"/>
    <s v="California"/>
    <n v="90045"/>
    <s v="West"/>
    <s v="OFF-BI-10000138"/>
    <x v="1"/>
    <x v="8"/>
    <s v="Acco Translucent Poly Ring Binders"/>
    <x v="3938"/>
    <n v="3"/>
    <n v="0.2"/>
    <n v="3.9312000000000005"/>
  </r>
  <r>
    <n v="5424"/>
    <x v="2699"/>
    <n v="2014"/>
    <x v="132"/>
    <d v="2014-11-06T00:00:00"/>
    <s v="Second Class"/>
    <s v="PJ-18835"/>
    <s v="Patrick Jones"/>
    <s v="Corporate"/>
    <s v="United States"/>
    <s v="Richmond"/>
    <s v="Kentucky"/>
    <n v="40475"/>
    <s v="South"/>
    <s v="OFF-PA-10001215"/>
    <x v="1"/>
    <x v="10"/>
    <s v="Xerox 1963"/>
    <x v="1603"/>
    <n v="5"/>
    <n v="0"/>
    <n v="11.879999999999999"/>
  </r>
  <r>
    <n v="5425"/>
    <x v="2700"/>
    <n v="2014"/>
    <x v="176"/>
    <d v="2014-01-27T00:00:00"/>
    <s v="Standard Class"/>
    <s v="JF-15490"/>
    <s v="Jeremy Farry"/>
    <s v="Consumer"/>
    <s v="United States"/>
    <s v="Waterbury"/>
    <s v="Connecticut"/>
    <n v="6708"/>
    <s v="East"/>
    <s v="OFF-AR-10001545"/>
    <x v="1"/>
    <x v="6"/>
    <s v="Newell 326"/>
    <x v="2872"/>
    <n v="2"/>
    <n v="0"/>
    <n v="1.0207999999999999"/>
  </r>
  <r>
    <n v="5426"/>
    <x v="2701"/>
    <n v="2013"/>
    <x v="275"/>
    <d v="2013-12-07T00:00:00"/>
    <s v="First Class"/>
    <s v="NM-18520"/>
    <s v="Neoma Murray"/>
    <s v="Consumer"/>
    <s v="United States"/>
    <s v="Los Angeles"/>
    <s v="California"/>
    <n v="90045"/>
    <s v="West"/>
    <s v="TEC-AC-10003870"/>
    <x v="2"/>
    <x v="11"/>
    <s v="Logitech Z-906 Speaker sys - home theater - 5.1-CH"/>
    <x v="3939"/>
    <n v="5"/>
    <n v="0"/>
    <n v="659.98"/>
  </r>
  <r>
    <n v="5427"/>
    <x v="2701"/>
    <n v="2013"/>
    <x v="275"/>
    <d v="2013-12-07T00:00:00"/>
    <s v="First Class"/>
    <s v="NM-18520"/>
    <s v="Neoma Murray"/>
    <s v="Consumer"/>
    <s v="United States"/>
    <s v="Los Angeles"/>
    <s v="California"/>
    <n v="90045"/>
    <s v="West"/>
    <s v="FUR-FU-10001085"/>
    <x v="0"/>
    <x v="5"/>
    <s v="3M Polarizing Light Filter Sleeves"/>
    <x v="3940"/>
    <n v="6"/>
    <n v="0"/>
    <n v="51.47399999999999"/>
  </r>
  <r>
    <n v="5428"/>
    <x v="2702"/>
    <n v="2013"/>
    <x v="403"/>
    <d v="2013-06-15T00:00:00"/>
    <s v="Same Day"/>
    <s v="MH-17290"/>
    <s v="Marc Harrigan"/>
    <s v="Home Office"/>
    <s v="United States"/>
    <s v="Los Angeles"/>
    <s v="California"/>
    <n v="90036"/>
    <s v="West"/>
    <s v="FUR-BO-10004218"/>
    <x v="0"/>
    <x v="0"/>
    <s v="Bush Heritage Pine Collection 5-Shelf Bookcase, Albany Pine Finish, *Special Order"/>
    <x v="3941"/>
    <n v="5"/>
    <n v="0.15"/>
    <n v="35.245000000000005"/>
  </r>
  <r>
    <n v="5429"/>
    <x v="2703"/>
    <n v="2013"/>
    <x v="476"/>
    <d v="2013-09-05T00:00:00"/>
    <s v="First Class"/>
    <s v="SZ-20035"/>
    <s v="Sam Zeldin"/>
    <s v="Home Office"/>
    <s v="United States"/>
    <s v="San Francisco"/>
    <s v="California"/>
    <n v="94122"/>
    <s v="West"/>
    <s v="OFF-ST-10003455"/>
    <x v="1"/>
    <x v="4"/>
    <s v="Tenex File Box, Personal Filing Tote with Lid, Black"/>
    <x v="2063"/>
    <n v="3"/>
    <n v="0"/>
    <n v="12.097800000000001"/>
  </r>
  <r>
    <n v="5430"/>
    <x v="2704"/>
    <n v="2011"/>
    <x v="742"/>
    <d v="2011-09-07T00:00:00"/>
    <s v="First Class"/>
    <s v="PR-18880"/>
    <s v="Patrick Ryan"/>
    <s v="Consumer"/>
    <s v="United States"/>
    <s v="Saint Petersburg"/>
    <s v="Florida"/>
    <n v="33710"/>
    <s v="South"/>
    <s v="FUR-FU-10001967"/>
    <x v="0"/>
    <x v="5"/>
    <s v="Telescoping Adjustable Floor Lamp"/>
    <x v="236"/>
    <n v="2"/>
    <n v="0.2"/>
    <n v="1.9989999999999979"/>
  </r>
  <r>
    <n v="5431"/>
    <x v="2705"/>
    <n v="2014"/>
    <x v="208"/>
    <d v="2014-10-26T00:00:00"/>
    <s v="Standard Class"/>
    <s v="FC-14245"/>
    <s v="Frank Carlisle"/>
    <s v="Home Office"/>
    <s v="United States"/>
    <s v="Lakewood"/>
    <s v="Ohio"/>
    <n v="44107"/>
    <s v="East"/>
    <s v="OFF-AP-10000938"/>
    <x v="1"/>
    <x v="9"/>
    <s v="Avanti 1.7 Cu. Ft. Refrigerator"/>
    <x v="224"/>
    <n v="2"/>
    <n v="0.2"/>
    <n v="16.156799999999997"/>
  </r>
  <r>
    <n v="5432"/>
    <x v="2705"/>
    <n v="2014"/>
    <x v="208"/>
    <d v="2014-10-26T00:00:00"/>
    <s v="Standard Class"/>
    <s v="FC-14245"/>
    <s v="Frank Carlisle"/>
    <s v="Home Office"/>
    <s v="United States"/>
    <s v="Lakewood"/>
    <s v="Ohio"/>
    <n v="44107"/>
    <s v="East"/>
    <s v="OFF-PA-10002195"/>
    <x v="1"/>
    <x v="10"/>
    <s v="RSVP Cards &amp; Envelopes, Blank White, 8-1/2&quot; X 11&quot;, 24 Cards/25 Envelopes/Set"/>
    <x v="3942"/>
    <n v="1"/>
    <n v="0.2"/>
    <n v="1.3715999999999999"/>
  </r>
  <r>
    <n v="5433"/>
    <x v="2705"/>
    <n v="2014"/>
    <x v="208"/>
    <d v="2014-10-26T00:00:00"/>
    <s v="Standard Class"/>
    <s v="FC-14245"/>
    <s v="Frank Carlisle"/>
    <s v="Home Office"/>
    <s v="United States"/>
    <s v="Lakewood"/>
    <s v="Ohio"/>
    <n v="44107"/>
    <s v="East"/>
    <s v="OFF-BI-10002799"/>
    <x v="1"/>
    <x v="8"/>
    <s v="SlimView Poly Binder, 3/8&quot;"/>
    <x v="3943"/>
    <n v="4"/>
    <n v="0.7"/>
    <n v="-4.9727999999999994"/>
  </r>
  <r>
    <n v="5434"/>
    <x v="2706"/>
    <n v="2014"/>
    <x v="1016"/>
    <d v="2014-04-30T00:00:00"/>
    <s v="Standard Class"/>
    <s v="LH-16750"/>
    <s v="Larry Hughes"/>
    <s v="Consumer"/>
    <s v="United States"/>
    <s v="Chandler"/>
    <s v="Arizona"/>
    <n v="85224"/>
    <s v="West"/>
    <s v="OFF-AR-10000246"/>
    <x v="1"/>
    <x v="6"/>
    <s v="Newell 318"/>
    <x v="3944"/>
    <n v="4"/>
    <n v="0.2"/>
    <n v="0.66719999999999979"/>
  </r>
  <r>
    <n v="5435"/>
    <x v="2707"/>
    <n v="2012"/>
    <x v="324"/>
    <d v="2012-10-24T00:00:00"/>
    <s v="Standard Class"/>
    <s v="RM-19675"/>
    <s v="Robert Marley"/>
    <s v="Home Office"/>
    <s v="United States"/>
    <s v="Los Angeles"/>
    <s v="California"/>
    <n v="90008"/>
    <s v="West"/>
    <s v="OFF-AP-10000275"/>
    <x v="1"/>
    <x v="9"/>
    <s v="Sanyo Counter Height Refrigerator with Crisper, 3.6 Cubic Foot, Stainless Steel/Black"/>
    <x v="3945"/>
    <n v="5"/>
    <n v="0"/>
    <n v="459.39599999999996"/>
  </r>
  <r>
    <n v="5436"/>
    <x v="2707"/>
    <n v="2012"/>
    <x v="324"/>
    <d v="2012-10-24T00:00:00"/>
    <s v="Standard Class"/>
    <s v="RM-19675"/>
    <s v="Robert Marley"/>
    <s v="Home Office"/>
    <s v="United States"/>
    <s v="Los Angeles"/>
    <s v="California"/>
    <n v="90008"/>
    <s v="West"/>
    <s v="TEC-AC-10000892"/>
    <x v="2"/>
    <x v="11"/>
    <s v="NETGEAR N750 Dual Band Wi-Fi Gigabit Router"/>
    <x v="3946"/>
    <n v="3"/>
    <n v="0"/>
    <n v="97.199999999999989"/>
  </r>
  <r>
    <n v="5437"/>
    <x v="2708"/>
    <n v="2011"/>
    <x v="260"/>
    <d v="2011-07-08T00:00:00"/>
    <s v="First Class"/>
    <s v="DM-13525"/>
    <s v="Don Miller"/>
    <s v="Corporate"/>
    <s v="United States"/>
    <s v="Palm Coast"/>
    <s v="Florida"/>
    <n v="32137"/>
    <s v="South"/>
    <s v="FUR-FU-10001591"/>
    <x v="0"/>
    <x v="5"/>
    <s v="Advantus Panel Wall Certificate Holder - 8.5x11"/>
    <x v="3947"/>
    <n v="2"/>
    <n v="0.2"/>
    <n v="5.3680000000000012"/>
  </r>
  <r>
    <n v="5438"/>
    <x v="2708"/>
    <n v="2011"/>
    <x v="260"/>
    <d v="2011-07-08T00:00:00"/>
    <s v="First Class"/>
    <s v="DM-13525"/>
    <s v="Don Miller"/>
    <s v="Corporate"/>
    <s v="United States"/>
    <s v="Palm Coast"/>
    <s v="Florida"/>
    <n v="32137"/>
    <s v="South"/>
    <s v="OFF-BI-10001787"/>
    <x v="1"/>
    <x v="8"/>
    <s v="Wilson Jones Four-Pocket Poly Binders"/>
    <x v="3948"/>
    <n v="5"/>
    <n v="0.7"/>
    <n v="-6.8669999999999973"/>
  </r>
  <r>
    <n v="5439"/>
    <x v="2708"/>
    <n v="2011"/>
    <x v="260"/>
    <d v="2011-07-08T00:00:00"/>
    <s v="First Class"/>
    <s v="DM-13525"/>
    <s v="Don Miller"/>
    <s v="Corporate"/>
    <s v="United States"/>
    <s v="Palm Coast"/>
    <s v="Florida"/>
    <n v="32137"/>
    <s v="South"/>
    <s v="FUR-FU-10003192"/>
    <x v="0"/>
    <x v="5"/>
    <s v="Luxo Adjustable Task Clamp Lamp"/>
    <x v="3949"/>
    <n v="3"/>
    <n v="0.2"/>
    <n v="15.991199999999992"/>
  </r>
  <r>
    <n v="5440"/>
    <x v="2709"/>
    <n v="2013"/>
    <x v="958"/>
    <d v="2013-04-10T00:00:00"/>
    <s v="Standard Class"/>
    <s v="EH-14185"/>
    <s v="Evan Henry"/>
    <s v="Consumer"/>
    <s v="United States"/>
    <s v="New York City"/>
    <s v="New York"/>
    <n v="10035"/>
    <s v="East"/>
    <s v="OFF-BI-10004600"/>
    <x v="1"/>
    <x v="8"/>
    <s v="Ibico Ibimaster 300 Manual Binding System"/>
    <x v="3950"/>
    <n v="2"/>
    <n v="0.2"/>
    <n v="183.99499999999998"/>
  </r>
  <r>
    <n v="5441"/>
    <x v="2710"/>
    <n v="2014"/>
    <x v="38"/>
    <d v="2014-11-19T00:00:00"/>
    <s v="Second Class"/>
    <s v="TC-21295"/>
    <s v="Toby Carlisle"/>
    <s v="Consumer"/>
    <s v="United States"/>
    <s v="Jupiter"/>
    <s v="Florida"/>
    <n v="33458"/>
    <s v="South"/>
    <s v="OFF-AR-10002335"/>
    <x v="1"/>
    <x v="6"/>
    <s v="DIXON Oriole Pencils"/>
    <x v="3951"/>
    <n v="1"/>
    <n v="0.2"/>
    <n v="0.15480000000000005"/>
  </r>
  <r>
    <n v="5442"/>
    <x v="2711"/>
    <n v="2014"/>
    <x v="428"/>
    <d v="2014-09-14T00:00:00"/>
    <s v="Standard Class"/>
    <s v="AI-10855"/>
    <s v="Arianne Irving"/>
    <s v="Consumer"/>
    <s v="United States"/>
    <s v="Glendale"/>
    <s v="Arizona"/>
    <n v="85301"/>
    <s v="West"/>
    <s v="OFF-PA-10000859"/>
    <x v="1"/>
    <x v="10"/>
    <s v="Unpadded Memo Slips"/>
    <x v="2925"/>
    <n v="2"/>
    <n v="0.2"/>
    <n v="2.3879999999999999"/>
  </r>
  <r>
    <n v="5443"/>
    <x v="2712"/>
    <n v="2012"/>
    <x v="786"/>
    <d v="2012-04-23T00:00:00"/>
    <s v="Standard Class"/>
    <s v="JM-15535"/>
    <s v="Jessica Myrick"/>
    <s v="Consumer"/>
    <s v="United States"/>
    <s v="New York City"/>
    <s v="New York"/>
    <n v="10035"/>
    <s v="East"/>
    <s v="TEC-AC-10003198"/>
    <x v="2"/>
    <x v="11"/>
    <s v="Enermax Acrylux Wireless Keyboard"/>
    <x v="921"/>
    <n v="1"/>
    <n v="0"/>
    <n v="36.851999999999997"/>
  </r>
  <r>
    <n v="5444"/>
    <x v="2712"/>
    <n v="2012"/>
    <x v="786"/>
    <d v="2012-04-23T00:00:00"/>
    <s v="Standard Class"/>
    <s v="JM-15535"/>
    <s v="Jessica Myrick"/>
    <s v="Consumer"/>
    <s v="United States"/>
    <s v="New York City"/>
    <s v="New York"/>
    <n v="10035"/>
    <s v="East"/>
    <s v="OFF-BI-10001900"/>
    <x v="1"/>
    <x v="8"/>
    <s v="DXL Angle-View Binders with Locking Rings, Black"/>
    <x v="3952"/>
    <n v="13"/>
    <n v="0.2"/>
    <n v="21.024899999999999"/>
  </r>
  <r>
    <n v="5445"/>
    <x v="2712"/>
    <n v="2012"/>
    <x v="786"/>
    <d v="2012-04-23T00:00:00"/>
    <s v="Standard Class"/>
    <s v="JM-15535"/>
    <s v="Jessica Myrick"/>
    <s v="Consumer"/>
    <s v="United States"/>
    <s v="New York City"/>
    <s v="New York"/>
    <n v="10035"/>
    <s v="East"/>
    <s v="OFF-AR-10000614"/>
    <x v="1"/>
    <x v="6"/>
    <s v="Barrel Sharpener"/>
    <x v="3953"/>
    <n v="3"/>
    <n v="0"/>
    <n v="2.7845999999999997"/>
  </r>
  <r>
    <n v="5446"/>
    <x v="2713"/>
    <n v="2013"/>
    <x v="197"/>
    <d v="2013-07-30T00:00:00"/>
    <s v="Standard Class"/>
    <s v="BE-11335"/>
    <s v="Bill Eplett"/>
    <s v="Home Office"/>
    <s v="United States"/>
    <s v="Houston"/>
    <s v="Texas"/>
    <n v="77041"/>
    <s v="Central"/>
    <s v="OFF-EN-10003040"/>
    <x v="1"/>
    <x v="12"/>
    <s v="Quality Park Security Envelopes"/>
    <x v="3954"/>
    <n v="1"/>
    <n v="0.2"/>
    <n v="7.0659000000000001"/>
  </r>
  <r>
    <n v="5447"/>
    <x v="2714"/>
    <n v="2013"/>
    <x v="370"/>
    <d v="2013-09-01T00:00:00"/>
    <s v="Standard Class"/>
    <s v="DR-12880"/>
    <s v="Dan Reichenbach"/>
    <s v="Corporate"/>
    <s v="United States"/>
    <s v="New York City"/>
    <s v="New York"/>
    <n v="10035"/>
    <s v="East"/>
    <s v="TEC-PH-10003442"/>
    <x v="2"/>
    <x v="7"/>
    <s v="Samsung Replacement EH64AVFWE Premium Headset"/>
    <x v="3955"/>
    <n v="6"/>
    <n v="0"/>
    <n v="8.25"/>
  </r>
  <r>
    <n v="5448"/>
    <x v="2714"/>
    <n v="2013"/>
    <x v="370"/>
    <d v="2013-09-01T00:00:00"/>
    <s v="Standard Class"/>
    <s v="DR-12880"/>
    <s v="Dan Reichenbach"/>
    <s v="Corporate"/>
    <s v="United States"/>
    <s v="New York City"/>
    <s v="New York"/>
    <n v="10035"/>
    <s v="East"/>
    <s v="TEC-AC-10002800"/>
    <x v="2"/>
    <x v="11"/>
    <s v="Plantronics Audio 478 Stereo USB Headset"/>
    <x v="2932"/>
    <n v="5"/>
    <n v="0"/>
    <n v="87.482499999999987"/>
  </r>
  <r>
    <n v="5449"/>
    <x v="2715"/>
    <n v="2011"/>
    <x v="171"/>
    <d v="2011-09-19T00:00:00"/>
    <s v="Standard Class"/>
    <s v="TA-21385"/>
    <s v="Tom Ashbrook"/>
    <s v="Home Office"/>
    <s v="United States"/>
    <s v="Olathe"/>
    <s v="Kansas"/>
    <n v="66062"/>
    <s v="Central"/>
    <s v="OFF-SU-10000157"/>
    <x v="1"/>
    <x v="14"/>
    <s v="Compact Automatic Electric Letter Opener"/>
    <x v="3956"/>
    <n v="3"/>
    <n v="0"/>
    <n v="7.158600000000007"/>
  </r>
  <r>
    <n v="5450"/>
    <x v="2715"/>
    <n v="2011"/>
    <x v="171"/>
    <d v="2011-09-19T00:00:00"/>
    <s v="Standard Class"/>
    <s v="TA-21385"/>
    <s v="Tom Ashbrook"/>
    <s v="Home Office"/>
    <s v="United States"/>
    <s v="Olathe"/>
    <s v="Kansas"/>
    <n v="66062"/>
    <s v="Central"/>
    <s v="TEC-AC-10001542"/>
    <x v="2"/>
    <x v="11"/>
    <s v="SanDisk Cruzer 16 GB USB Flash Drive"/>
    <x v="3957"/>
    <n v="5"/>
    <n v="0"/>
    <n v="10.905999999999993"/>
  </r>
  <r>
    <n v="5451"/>
    <x v="2715"/>
    <n v="2011"/>
    <x v="171"/>
    <d v="2011-09-19T00:00:00"/>
    <s v="Standard Class"/>
    <s v="TA-21385"/>
    <s v="Tom Ashbrook"/>
    <s v="Home Office"/>
    <s v="United States"/>
    <s v="Olathe"/>
    <s v="Kansas"/>
    <n v="66062"/>
    <s v="Central"/>
    <s v="OFF-BI-10004519"/>
    <x v="1"/>
    <x v="8"/>
    <s v="GBC DocuBind P100 Manual Binding Machine"/>
    <x v="3958"/>
    <n v="2"/>
    <n v="0"/>
    <n v="149.38199999999998"/>
  </r>
  <r>
    <n v="5452"/>
    <x v="2715"/>
    <n v="2011"/>
    <x v="171"/>
    <d v="2011-09-19T00:00:00"/>
    <s v="Standard Class"/>
    <s v="TA-21385"/>
    <s v="Tom Ashbrook"/>
    <s v="Home Office"/>
    <s v="United States"/>
    <s v="Olathe"/>
    <s v="Kansas"/>
    <n v="66062"/>
    <s v="Central"/>
    <s v="FUR-FU-10003464"/>
    <x v="0"/>
    <x v="5"/>
    <s v="Seth Thomas 8 1/2&quot; Cubicle Clock"/>
    <x v="1100"/>
    <n v="2"/>
    <n v="0"/>
    <n v="12.979199999999999"/>
  </r>
  <r>
    <n v="5453"/>
    <x v="2716"/>
    <n v="2013"/>
    <x v="405"/>
    <d v="2013-07-30T00:00:00"/>
    <s v="Standard Class"/>
    <s v="KN-16705"/>
    <s v="Kristina Nunn"/>
    <s v="Home Office"/>
    <s v="United States"/>
    <s v="Sparks"/>
    <s v="Nevada"/>
    <n v="89431"/>
    <s v="West"/>
    <s v="OFF-SU-10004261"/>
    <x v="1"/>
    <x v="14"/>
    <s v="Fiskars 8&quot; Scissors, 2/Pack"/>
    <x v="3959"/>
    <n v="5"/>
    <n v="0"/>
    <n v="24.997999999999987"/>
  </r>
  <r>
    <n v="5454"/>
    <x v="2717"/>
    <n v="2014"/>
    <x v="240"/>
    <d v="2014-05-24T00:00:00"/>
    <s v="Standard Class"/>
    <s v="PJ-18835"/>
    <s v="Patrick Jones"/>
    <s v="Corporate"/>
    <s v="United States"/>
    <s v="Rockford"/>
    <s v="Illinois"/>
    <n v="61107"/>
    <s v="Central"/>
    <s v="OFF-PA-10004733"/>
    <x v="1"/>
    <x v="10"/>
    <s v="Things To Do Today Spiral Book"/>
    <x v="3960"/>
    <n v="6"/>
    <n v="0.2"/>
    <n v="13.780799999999996"/>
  </r>
  <r>
    <n v="5455"/>
    <x v="2718"/>
    <n v="2014"/>
    <x v="1045"/>
    <d v="2014-05-03T00:00:00"/>
    <s v="Standard Class"/>
    <s v="MC-17605"/>
    <s v="Matt Connell"/>
    <s v="Corporate"/>
    <s v="United States"/>
    <s v="Philadelphia"/>
    <s v="Pennsylvania"/>
    <n v="19143"/>
    <s v="East"/>
    <s v="OFF-ST-10001325"/>
    <x v="1"/>
    <x v="4"/>
    <s v="Sterilite Officeware Hinged File Box"/>
    <x v="3961"/>
    <n v="1"/>
    <n v="0.2"/>
    <n v="0.73360000000000003"/>
  </r>
  <r>
    <n v="5456"/>
    <x v="2718"/>
    <n v="2014"/>
    <x v="1045"/>
    <d v="2014-05-03T00:00:00"/>
    <s v="Standard Class"/>
    <s v="MC-17605"/>
    <s v="Matt Connell"/>
    <s v="Corporate"/>
    <s v="United States"/>
    <s v="Philadelphia"/>
    <s v="Pennsylvania"/>
    <n v="19143"/>
    <s v="East"/>
    <s v="OFF-AR-10003056"/>
    <x v="1"/>
    <x v="6"/>
    <s v="Newell 341"/>
    <x v="1312"/>
    <n v="2"/>
    <n v="0.2"/>
    <n v="0.77039999999999909"/>
  </r>
  <r>
    <n v="5457"/>
    <x v="2719"/>
    <n v="2014"/>
    <x v="614"/>
    <d v="2015-01-03T00:00:00"/>
    <s v="Standard Class"/>
    <s v="BS-11755"/>
    <s v="Bruce Stewart"/>
    <s v="Consumer"/>
    <s v="United States"/>
    <s v="Edmonds"/>
    <s v="Washington"/>
    <n v="98026"/>
    <s v="West"/>
    <s v="OFF-FA-10000089"/>
    <x v="1"/>
    <x v="13"/>
    <s v="Acco Glide Clips"/>
    <x v="3962"/>
    <n v="5"/>
    <n v="0"/>
    <n v="9.6039999999999992"/>
  </r>
  <r>
    <n v="5458"/>
    <x v="2719"/>
    <n v="2014"/>
    <x v="614"/>
    <d v="2015-01-03T00:00:00"/>
    <s v="Standard Class"/>
    <s v="BS-11755"/>
    <s v="Bruce Stewart"/>
    <s v="Consumer"/>
    <s v="United States"/>
    <s v="Edmonds"/>
    <s v="Washington"/>
    <n v="98026"/>
    <s v="West"/>
    <s v="FUR-FU-10004093"/>
    <x v="0"/>
    <x v="5"/>
    <s v="Hand-Finished Solid Wood Document Frame"/>
    <x v="3776"/>
    <n v="2"/>
    <n v="0"/>
    <n v="20.537999999999997"/>
  </r>
  <r>
    <n v="5459"/>
    <x v="2720"/>
    <n v="2014"/>
    <x v="507"/>
    <d v="2014-09-07T00:00:00"/>
    <s v="Second Class"/>
    <s v="PK-19075"/>
    <s v="Pete Kriz"/>
    <s v="Consumer"/>
    <s v="United States"/>
    <s v="San Francisco"/>
    <s v="California"/>
    <n v="94122"/>
    <s v="West"/>
    <s v="OFF-BI-10004022"/>
    <x v="1"/>
    <x v="8"/>
    <s v="Acco Suede Grain Vinyl Round Ring Binder"/>
    <x v="3963"/>
    <n v="6"/>
    <n v="0.2"/>
    <n v="4.3367999999999993"/>
  </r>
  <r>
    <n v="5460"/>
    <x v="2720"/>
    <n v="2014"/>
    <x v="507"/>
    <d v="2014-09-07T00:00:00"/>
    <s v="Second Class"/>
    <s v="PK-19075"/>
    <s v="Pete Kriz"/>
    <s v="Consumer"/>
    <s v="United States"/>
    <s v="San Francisco"/>
    <s v="California"/>
    <n v="94122"/>
    <s v="West"/>
    <s v="FUR-TA-10001771"/>
    <x v="0"/>
    <x v="3"/>
    <s v="Bush Cubix Conference Tables, Fully Assembled"/>
    <x v="3964"/>
    <n v="8"/>
    <n v="0.2"/>
    <n v="92.392000000000053"/>
  </r>
  <r>
    <n v="5461"/>
    <x v="2721"/>
    <n v="2011"/>
    <x v="90"/>
    <d v="2011-03-25T00:00:00"/>
    <s v="Standard Class"/>
    <s v="TS-21205"/>
    <s v="Thomas Seio"/>
    <s v="Corporate"/>
    <s v="United States"/>
    <s v="Asheville"/>
    <s v="North Carolina"/>
    <n v="28806"/>
    <s v="South"/>
    <s v="OFF-ST-10002301"/>
    <x v="1"/>
    <x v="4"/>
    <s v="Tennsco Commercial Shelving"/>
    <x v="3965"/>
    <n v="1"/>
    <n v="0.2"/>
    <n v="-3.864600000000002"/>
  </r>
  <r>
    <n v="5462"/>
    <x v="2722"/>
    <n v="2014"/>
    <x v="394"/>
    <d v="2014-10-05T00:00:00"/>
    <s v="Standard Class"/>
    <s v="BD-11725"/>
    <s v="Bruce Degenhardt"/>
    <s v="Consumer"/>
    <s v="United States"/>
    <s v="Los Angeles"/>
    <s v="California"/>
    <n v="90032"/>
    <s v="West"/>
    <s v="FUR-FU-10001706"/>
    <x v="0"/>
    <x v="5"/>
    <s v="Longer-Life Soft White Bulbs"/>
    <x v="357"/>
    <n v="3"/>
    <n v="0"/>
    <n v="4.4352"/>
  </r>
  <r>
    <n v="5463"/>
    <x v="2723"/>
    <n v="2011"/>
    <x v="1046"/>
    <d v="2011-01-21T00:00:00"/>
    <s v="First Class"/>
    <s v="TS-21340"/>
    <s v="Toby Swindell"/>
    <s v="Consumer"/>
    <s v="United States"/>
    <s v="Scottsdale"/>
    <s v="Arizona"/>
    <n v="85254"/>
    <s v="West"/>
    <s v="OFF-BI-10003676"/>
    <x v="1"/>
    <x v="8"/>
    <s v="GBC Standard Recycled Report Covers, Clear Plastic Sheets"/>
    <x v="3966"/>
    <n v="10"/>
    <n v="0.7"/>
    <n v="-23.716000000000001"/>
  </r>
  <r>
    <n v="5464"/>
    <x v="2723"/>
    <n v="2011"/>
    <x v="1046"/>
    <d v="2011-01-21T00:00:00"/>
    <s v="First Class"/>
    <s v="TS-21340"/>
    <s v="Toby Swindell"/>
    <s v="Consumer"/>
    <s v="United States"/>
    <s v="Scottsdale"/>
    <s v="Arizona"/>
    <n v="85254"/>
    <s v="West"/>
    <s v="OFF-PA-10000659"/>
    <x v="1"/>
    <x v="10"/>
    <s v="TOPS Carbonless Receipt Book, Four 2-3/4 x 7-1/4 Money Receipts per Page"/>
    <x v="3967"/>
    <n v="4"/>
    <n v="0.2"/>
    <n v="19.622399999999999"/>
  </r>
  <r>
    <n v="5465"/>
    <x v="2723"/>
    <n v="2011"/>
    <x v="1046"/>
    <d v="2011-01-21T00:00:00"/>
    <s v="First Class"/>
    <s v="TS-21340"/>
    <s v="Toby Swindell"/>
    <s v="Consumer"/>
    <s v="United States"/>
    <s v="Scottsdale"/>
    <s v="Arizona"/>
    <n v="85254"/>
    <s v="West"/>
    <s v="OFF-EN-10002504"/>
    <x v="1"/>
    <x v="12"/>
    <s v="Tyvek  Top-Opening Peel &amp; Seel Envelopes, Plain White"/>
    <x v="3968"/>
    <n v="5"/>
    <n v="0.2"/>
    <n v="36.692999999999998"/>
  </r>
  <r>
    <n v="5466"/>
    <x v="2723"/>
    <n v="2011"/>
    <x v="1046"/>
    <d v="2011-01-21T00:00:00"/>
    <s v="First Class"/>
    <s v="TS-21340"/>
    <s v="Toby Swindell"/>
    <s v="Consumer"/>
    <s v="United States"/>
    <s v="Scottsdale"/>
    <s v="Arizona"/>
    <n v="85254"/>
    <s v="West"/>
    <s v="FUR-BO-10001972"/>
    <x v="0"/>
    <x v="0"/>
    <s v="O'Sullivan 4-Shelf Bookcase in Odessa Pine"/>
    <x v="3969"/>
    <n v="5"/>
    <n v="0.7"/>
    <n v="-320.59699999999998"/>
  </r>
  <r>
    <n v="5467"/>
    <x v="2724"/>
    <n v="2011"/>
    <x v="1047"/>
    <d v="2011-02-20T00:00:00"/>
    <s v="Second Class"/>
    <s v="ST-20530"/>
    <s v="Shui Tom"/>
    <s v="Consumer"/>
    <s v="United States"/>
    <s v="Houston"/>
    <s v="Texas"/>
    <n v="77095"/>
    <s v="Central"/>
    <s v="OFF-PA-10000466"/>
    <x v="1"/>
    <x v="10"/>
    <s v="Memo Book, 100 Message Capacity, 5 3/8” x 11”"/>
    <x v="3970"/>
    <n v="3"/>
    <n v="0.2"/>
    <n v="6.0659999999999989"/>
  </r>
  <r>
    <n v="5468"/>
    <x v="2725"/>
    <n v="2013"/>
    <x v="632"/>
    <d v="2013-06-15T00:00:00"/>
    <s v="Standard Class"/>
    <s v="DB-13210"/>
    <s v="Dean Braden"/>
    <s v="Consumer"/>
    <s v="United States"/>
    <s v="San Francisco"/>
    <s v="California"/>
    <n v="94109"/>
    <s v="West"/>
    <s v="FUR-CH-10002774"/>
    <x v="0"/>
    <x v="1"/>
    <s v="Global Deluxe Stacking Chair, Gray"/>
    <x v="1919"/>
    <n v="3"/>
    <n v="0.2"/>
    <n v="13.764599999999994"/>
  </r>
  <r>
    <n v="5469"/>
    <x v="2726"/>
    <n v="2011"/>
    <x v="467"/>
    <d v="2011-09-27T00:00:00"/>
    <s v="First Class"/>
    <s v="KF-16285"/>
    <s v="Karen Ferguson"/>
    <s v="Home Office"/>
    <s v="United States"/>
    <s v="San Diego"/>
    <s v="California"/>
    <n v="92105"/>
    <s v="West"/>
    <s v="FUR-CH-10000454"/>
    <x v="0"/>
    <x v="1"/>
    <s v="Hon Deluxe Fabric Upholstered Stacking Chairs, Rounded Back"/>
    <x v="2282"/>
    <n v="3"/>
    <n v="0.2"/>
    <n v="73.19399999999996"/>
  </r>
  <r>
    <n v="5470"/>
    <x v="2726"/>
    <n v="2011"/>
    <x v="467"/>
    <d v="2011-09-27T00:00:00"/>
    <s v="First Class"/>
    <s v="KF-16285"/>
    <s v="Karen Ferguson"/>
    <s v="Home Office"/>
    <s v="United States"/>
    <s v="San Diego"/>
    <s v="California"/>
    <n v="92105"/>
    <s v="West"/>
    <s v="OFF-PA-10004888"/>
    <x v="1"/>
    <x v="10"/>
    <s v="Xerox 217"/>
    <x v="541"/>
    <n v="3"/>
    <n v="0"/>
    <n v="9.3312000000000008"/>
  </r>
  <r>
    <n v="5471"/>
    <x v="2727"/>
    <n v="2013"/>
    <x v="198"/>
    <d v="2013-06-05T00:00:00"/>
    <s v="Standard Class"/>
    <s v="JM-16195"/>
    <s v="Justin MacKendrick"/>
    <s v="Consumer"/>
    <s v="United States"/>
    <s v="Hamilton"/>
    <s v="Ohio"/>
    <n v="45011"/>
    <s v="East"/>
    <s v="OFF-AP-10003842"/>
    <x v="1"/>
    <x v="9"/>
    <s v="Euro-Pro Shark Turbo Vacuum"/>
    <x v="3971"/>
    <n v="5"/>
    <n v="0.2"/>
    <n v="9.2939999999999969"/>
  </r>
  <r>
    <n v="5472"/>
    <x v="2728"/>
    <n v="2014"/>
    <x v="484"/>
    <d v="2014-12-24T00:00:00"/>
    <s v="Standard Class"/>
    <s v="TS-21505"/>
    <s v="Tony Sayre"/>
    <s v="Consumer"/>
    <s v="United States"/>
    <s v="Parker"/>
    <s v="Colorado"/>
    <n v="80134"/>
    <s v="West"/>
    <s v="FUR-FU-10000320"/>
    <x v="0"/>
    <x v="5"/>
    <s v="OIC Stacking Trays"/>
    <x v="3972"/>
    <n v="5"/>
    <n v="0.2"/>
    <n v="4.0080000000000009"/>
  </r>
  <r>
    <n v="5473"/>
    <x v="2728"/>
    <n v="2014"/>
    <x v="484"/>
    <d v="2014-12-24T00:00:00"/>
    <s v="Standard Class"/>
    <s v="TS-21505"/>
    <s v="Tony Sayre"/>
    <s v="Consumer"/>
    <s v="United States"/>
    <s v="Parker"/>
    <s v="Colorado"/>
    <n v="80134"/>
    <s v="West"/>
    <s v="OFF-ST-10002554"/>
    <x v="1"/>
    <x v="4"/>
    <s v="Tennsco Industrial Shelving"/>
    <x v="1617"/>
    <n v="2"/>
    <n v="0.2"/>
    <n v="-17.607599999999998"/>
  </r>
  <r>
    <n v="5474"/>
    <x v="2728"/>
    <n v="2014"/>
    <x v="484"/>
    <d v="2014-12-24T00:00:00"/>
    <s v="Standard Class"/>
    <s v="TS-21505"/>
    <s v="Tony Sayre"/>
    <s v="Consumer"/>
    <s v="United States"/>
    <s v="Parker"/>
    <s v="Colorado"/>
    <n v="80134"/>
    <s v="West"/>
    <s v="FUR-BO-10000468"/>
    <x v="0"/>
    <x v="0"/>
    <s v="O'Sullivan 2-Shelf Heavy-Duty Bookcases"/>
    <x v="3973"/>
    <n v="7"/>
    <n v="0.7"/>
    <n v="-183.6323999999999"/>
  </r>
  <r>
    <n v="5475"/>
    <x v="2729"/>
    <n v="2014"/>
    <x v="377"/>
    <d v="2014-12-27T00:00:00"/>
    <s v="Same Day"/>
    <s v="YC-21895"/>
    <s v="Yoseph Carroll"/>
    <s v="Corporate"/>
    <s v="United States"/>
    <s v="Fremont"/>
    <s v="Nebraska"/>
    <n v="68025"/>
    <s v="Central"/>
    <s v="OFF-ST-10004459"/>
    <x v="1"/>
    <x v="4"/>
    <s v="Tennsco Single-Tier Lockers"/>
    <x v="3974"/>
    <n v="2"/>
    <n v="0"/>
    <n v="37.533999999999992"/>
  </r>
  <r>
    <n v="5476"/>
    <x v="2730"/>
    <n v="2014"/>
    <x v="140"/>
    <d v="2014-06-19T00:00:00"/>
    <s v="First Class"/>
    <s v="Dp-13240"/>
    <s v="Dean percer"/>
    <s v="Home Office"/>
    <s v="United States"/>
    <s v="Maple Grove"/>
    <s v="Minnesota"/>
    <n v="55369"/>
    <s v="Central"/>
    <s v="OFF-LA-10002312"/>
    <x v="1"/>
    <x v="2"/>
    <s v="Avery 490"/>
    <x v="1851"/>
    <n v="3"/>
    <n v="0"/>
    <n v="22.200000000000003"/>
  </r>
  <r>
    <n v="5477"/>
    <x v="2730"/>
    <n v="2014"/>
    <x v="140"/>
    <d v="2014-06-19T00:00:00"/>
    <s v="First Class"/>
    <s v="Dp-13240"/>
    <s v="Dean percer"/>
    <s v="Home Office"/>
    <s v="United States"/>
    <s v="Maple Grove"/>
    <s v="Minnesota"/>
    <n v="55369"/>
    <s v="Central"/>
    <s v="OFF-ST-10001291"/>
    <x v="1"/>
    <x v="4"/>
    <s v="Tenex Personal Self-Stacking Standard File Box, Black/Gray"/>
    <x v="3975"/>
    <n v="5"/>
    <n v="0"/>
    <n v="22.828499999999998"/>
  </r>
  <r>
    <n v="5478"/>
    <x v="2730"/>
    <n v="2014"/>
    <x v="140"/>
    <d v="2014-06-19T00:00:00"/>
    <s v="First Class"/>
    <s v="Dp-13240"/>
    <s v="Dean percer"/>
    <s v="Home Office"/>
    <s v="United States"/>
    <s v="Maple Grove"/>
    <s v="Minnesota"/>
    <n v="55369"/>
    <s v="Central"/>
    <s v="OFF-PA-10003022"/>
    <x v="1"/>
    <x v="10"/>
    <s v="Xerox 1992"/>
    <x v="1465"/>
    <n v="3"/>
    <n v="0"/>
    <n v="8.7906000000000013"/>
  </r>
  <r>
    <n v="5479"/>
    <x v="2731"/>
    <n v="2013"/>
    <x v="73"/>
    <d v="2013-11-25T00:00:00"/>
    <s v="Standard Class"/>
    <s v="SJ-20500"/>
    <s v="Shirley Jackson"/>
    <s v="Consumer"/>
    <s v="United States"/>
    <s v="Newark"/>
    <s v="Delaware"/>
    <n v="19711"/>
    <s v="East"/>
    <s v="OFF-BI-10002133"/>
    <x v="1"/>
    <x v="8"/>
    <s v="Wilson Jones Elliptical Ring 3 1/2&quot; Capacity Binders, 800 sheets"/>
    <x v="3233"/>
    <n v="3"/>
    <n v="0"/>
    <n v="62.915999999999997"/>
  </r>
  <r>
    <n v="5480"/>
    <x v="2732"/>
    <n v="2011"/>
    <x v="691"/>
    <d v="2011-04-04T00:00:00"/>
    <s v="Standard Class"/>
    <s v="KB-16240"/>
    <s v="Karen Bern"/>
    <s v="Corporate"/>
    <s v="United States"/>
    <s v="Miami"/>
    <s v="Florida"/>
    <n v="33180"/>
    <s v="South"/>
    <s v="OFF-BI-10001097"/>
    <x v="1"/>
    <x v="8"/>
    <s v="Avery Hole Reinforcements"/>
    <x v="3976"/>
    <n v="1"/>
    <n v="0.7"/>
    <n v="-1.3082999999999996"/>
  </r>
  <r>
    <n v="5481"/>
    <x v="2733"/>
    <n v="2014"/>
    <x v="1048"/>
    <d v="2014-10-15T00:00:00"/>
    <s v="Standard Class"/>
    <s v="CS-12250"/>
    <s v="Chris Selesnick"/>
    <s v="Corporate"/>
    <s v="United States"/>
    <s v="San Diego"/>
    <s v="California"/>
    <n v="92105"/>
    <s v="West"/>
    <s v="TEC-PH-10001336"/>
    <x v="2"/>
    <x v="7"/>
    <s v="Digium D40 VoIP phone"/>
    <x v="3977"/>
    <n v="1"/>
    <n v="0.2"/>
    <n v="11.609099999999998"/>
  </r>
  <r>
    <n v="5482"/>
    <x v="2733"/>
    <n v="2014"/>
    <x v="1048"/>
    <d v="2014-10-15T00:00:00"/>
    <s v="Standard Class"/>
    <s v="CS-12250"/>
    <s v="Chris Selesnick"/>
    <s v="Corporate"/>
    <s v="United States"/>
    <s v="San Diego"/>
    <s v="California"/>
    <n v="92105"/>
    <s v="West"/>
    <s v="TEC-AC-10002305"/>
    <x v="2"/>
    <x v="11"/>
    <s v="KeyTronic E03601U1 - Keyboard - Beige"/>
    <x v="3978"/>
    <n v="2"/>
    <n v="0"/>
    <n v="6.4799999999999969"/>
  </r>
  <r>
    <n v="5483"/>
    <x v="2733"/>
    <n v="2014"/>
    <x v="1048"/>
    <d v="2014-10-15T00:00:00"/>
    <s v="Standard Class"/>
    <s v="CS-12250"/>
    <s v="Chris Selesnick"/>
    <s v="Corporate"/>
    <s v="United States"/>
    <s v="San Diego"/>
    <s v="California"/>
    <n v="92105"/>
    <s v="West"/>
    <s v="TEC-AC-10003610"/>
    <x v="2"/>
    <x v="11"/>
    <s v="Logitech Illuminated - Keyboard"/>
    <x v="3979"/>
    <n v="4"/>
    <n v="0"/>
    <n v="115.1808"/>
  </r>
  <r>
    <n v="5484"/>
    <x v="2733"/>
    <n v="2014"/>
    <x v="1048"/>
    <d v="2014-10-15T00:00:00"/>
    <s v="Standard Class"/>
    <s v="CS-12250"/>
    <s v="Chris Selesnick"/>
    <s v="Corporate"/>
    <s v="United States"/>
    <s v="San Diego"/>
    <s v="California"/>
    <n v="92105"/>
    <s v="West"/>
    <s v="OFF-ST-10002301"/>
    <x v="1"/>
    <x v="4"/>
    <s v="Tennsco Commercial Shelving"/>
    <x v="1390"/>
    <n v="2"/>
    <n v="0"/>
    <n v="0.40679999999999694"/>
  </r>
  <r>
    <n v="5485"/>
    <x v="2734"/>
    <n v="2014"/>
    <x v="289"/>
    <d v="2014-02-05T00:00:00"/>
    <s v="Standard Class"/>
    <s v="EB-13870"/>
    <s v="Emily Burns"/>
    <s v="Consumer"/>
    <s v="United States"/>
    <s v="Miami"/>
    <s v="Florida"/>
    <n v="33142"/>
    <s v="South"/>
    <s v="FUR-CH-10002044"/>
    <x v="0"/>
    <x v="1"/>
    <s v="Office Star - Contemporary Task Swivel chair with 2-way adjustable arms, Plum"/>
    <x v="3442"/>
    <n v="4"/>
    <n v="0.2"/>
    <n v="-68.1096"/>
  </r>
  <r>
    <n v="5486"/>
    <x v="2735"/>
    <n v="2011"/>
    <x v="432"/>
    <d v="2011-12-17T00:00:00"/>
    <s v="Standard Class"/>
    <s v="PB-19150"/>
    <s v="Philip Brown"/>
    <s v="Consumer"/>
    <s v="United States"/>
    <s v="Miami"/>
    <s v="Florida"/>
    <n v="33178"/>
    <s v="South"/>
    <s v="OFF-EN-10001099"/>
    <x v="1"/>
    <x v="12"/>
    <s v="Staples"/>
    <x v="3032"/>
    <n v="3"/>
    <n v="0.2"/>
    <n v="7.6283999999999974"/>
  </r>
  <r>
    <n v="5487"/>
    <x v="2736"/>
    <n v="2012"/>
    <x v="1040"/>
    <d v="2012-10-29T00:00:00"/>
    <s v="Standard Class"/>
    <s v="MT-18070"/>
    <s v="Michelle Tran"/>
    <s v="Home Office"/>
    <s v="United States"/>
    <s v="San Antonio"/>
    <s v="Texas"/>
    <n v="78207"/>
    <s v="Central"/>
    <s v="OFF-BI-10004140"/>
    <x v="1"/>
    <x v="8"/>
    <s v="Avery Non-Stick Binders"/>
    <x v="3980"/>
    <n v="4"/>
    <n v="0.8"/>
    <n v="-6.2860000000000031"/>
  </r>
  <r>
    <n v="5488"/>
    <x v="2737"/>
    <n v="2014"/>
    <x v="719"/>
    <d v="2014-04-05T00:00:00"/>
    <s v="Second Class"/>
    <s v="BF-11020"/>
    <s v="Barry Französisch"/>
    <s v="Corporate"/>
    <s v="United States"/>
    <s v="Jacksonville"/>
    <s v="Florida"/>
    <n v="32216"/>
    <s v="South"/>
    <s v="TEC-PH-10004897"/>
    <x v="2"/>
    <x v="7"/>
    <s v="Mediabridge Sport Armband iPhone 5s"/>
    <x v="112"/>
    <n v="3"/>
    <n v="0.2"/>
    <n v="-5.694300000000001"/>
  </r>
  <r>
    <n v="5489"/>
    <x v="2737"/>
    <n v="2014"/>
    <x v="719"/>
    <d v="2014-04-05T00:00:00"/>
    <s v="Second Class"/>
    <s v="BF-11020"/>
    <s v="Barry Französisch"/>
    <s v="Corporate"/>
    <s v="United States"/>
    <s v="Jacksonville"/>
    <s v="Florida"/>
    <n v="32216"/>
    <s v="South"/>
    <s v="OFF-LA-10000262"/>
    <x v="1"/>
    <x v="2"/>
    <s v="Avery 494"/>
    <x v="303"/>
    <n v="3"/>
    <n v="0.2"/>
    <n v="2.0358000000000001"/>
  </r>
  <r>
    <n v="5490"/>
    <x v="2737"/>
    <n v="2014"/>
    <x v="719"/>
    <d v="2014-04-05T00:00:00"/>
    <s v="Second Class"/>
    <s v="BF-11020"/>
    <s v="Barry Französisch"/>
    <s v="Corporate"/>
    <s v="United States"/>
    <s v="Jacksonville"/>
    <s v="Florida"/>
    <n v="32216"/>
    <s v="South"/>
    <s v="OFF-AP-10002222"/>
    <x v="1"/>
    <x v="9"/>
    <s v="Staples"/>
    <x v="3981"/>
    <n v="3"/>
    <n v="0.2"/>
    <n v="1.8207000000000013"/>
  </r>
  <r>
    <n v="5491"/>
    <x v="2737"/>
    <n v="2014"/>
    <x v="719"/>
    <d v="2014-04-05T00:00:00"/>
    <s v="Second Class"/>
    <s v="BF-11020"/>
    <s v="Barry Französisch"/>
    <s v="Corporate"/>
    <s v="United States"/>
    <s v="Jacksonville"/>
    <s v="Florida"/>
    <n v="32216"/>
    <s v="South"/>
    <s v="FUR-CH-10003774"/>
    <x v="0"/>
    <x v="1"/>
    <s v="Global Wood Trimmed Manager's Task Chair, Khaki"/>
    <x v="287"/>
    <n v="3"/>
    <n v="0.2"/>
    <n v="-19.105800000000016"/>
  </r>
  <r>
    <n v="5492"/>
    <x v="2738"/>
    <n v="2014"/>
    <x v="795"/>
    <d v="2014-01-28T00:00:00"/>
    <s v="First Class"/>
    <s v="CG-12520"/>
    <s v="Claire Gute"/>
    <s v="Consumer"/>
    <s v="United States"/>
    <s v="Houston"/>
    <s v="Texas"/>
    <n v="77070"/>
    <s v="Central"/>
    <s v="OFF-ST-10000615"/>
    <x v="1"/>
    <x v="4"/>
    <s v="SimpliFile Personal File, Black Granite, 15w x 6-15/16d x 11-1/4h"/>
    <x v="1333"/>
    <n v="2"/>
    <n v="0.2"/>
    <n v="1.8160000000000016"/>
  </r>
  <r>
    <n v="5493"/>
    <x v="2739"/>
    <n v="2011"/>
    <x v="683"/>
    <d v="2011-11-28T00:00:00"/>
    <s v="Same Day"/>
    <s v="DH-13675"/>
    <s v="Duane Huffman"/>
    <s v="Home Office"/>
    <s v="United States"/>
    <s v="San Francisco"/>
    <s v="California"/>
    <n v="94122"/>
    <s v="West"/>
    <s v="OFF-SU-10001225"/>
    <x v="1"/>
    <x v="14"/>
    <s v="Staples"/>
    <x v="351"/>
    <n v="2"/>
    <n v="0"/>
    <n v="0.14719999999999978"/>
  </r>
  <r>
    <n v="5494"/>
    <x v="2739"/>
    <n v="2011"/>
    <x v="683"/>
    <d v="2011-11-28T00:00:00"/>
    <s v="Same Day"/>
    <s v="DH-13675"/>
    <s v="Duane Huffman"/>
    <s v="Home Office"/>
    <s v="United States"/>
    <s v="San Francisco"/>
    <s v="California"/>
    <n v="94122"/>
    <s v="West"/>
    <s v="OFF-LA-10002043"/>
    <x v="1"/>
    <x v="2"/>
    <s v="Avery 489"/>
    <x v="1417"/>
    <n v="4"/>
    <n v="0"/>
    <n v="19.872"/>
  </r>
  <r>
    <n v="5495"/>
    <x v="2739"/>
    <n v="2011"/>
    <x v="683"/>
    <d v="2011-11-28T00:00:00"/>
    <s v="Same Day"/>
    <s v="DH-13675"/>
    <s v="Duane Huffman"/>
    <s v="Home Office"/>
    <s v="United States"/>
    <s v="San Francisco"/>
    <s v="California"/>
    <n v="94122"/>
    <s v="West"/>
    <s v="FUR-BO-10000330"/>
    <x v="0"/>
    <x v="0"/>
    <s v="Sauder Camden County Barrister Bookcase, Planked Cherry Finish"/>
    <x v="1527"/>
    <n v="4"/>
    <n v="0.15"/>
    <n v="-4.8391999999999769"/>
  </r>
  <r>
    <n v="5496"/>
    <x v="2740"/>
    <n v="2012"/>
    <x v="406"/>
    <d v="2012-09-08T00:00:00"/>
    <s v="Standard Class"/>
    <s v="SC-20440"/>
    <s v="Shaun Chance"/>
    <s v="Corporate"/>
    <s v="United States"/>
    <s v="Philadelphia"/>
    <s v="Pennsylvania"/>
    <n v="19140"/>
    <s v="East"/>
    <s v="OFF-BI-10001249"/>
    <x v="1"/>
    <x v="8"/>
    <s v="Avery Heavy-Duty EZD View Binder with Locking Rings"/>
    <x v="3056"/>
    <n v="4"/>
    <n v="0.7"/>
    <n v="-6.1247999999999987"/>
  </r>
  <r>
    <n v="5497"/>
    <x v="2741"/>
    <n v="2014"/>
    <x v="492"/>
    <d v="2014-06-17T00:00:00"/>
    <s v="Standard Class"/>
    <s v="HG-15025"/>
    <s v="Hunter Glantz"/>
    <s v="Consumer"/>
    <s v="United States"/>
    <s v="Marion"/>
    <s v="Ohio"/>
    <n v="43302"/>
    <s v="East"/>
    <s v="TEC-AC-10004469"/>
    <x v="2"/>
    <x v="11"/>
    <s v="Microsoft Sculpt Comfort Mouse"/>
    <x v="3982"/>
    <n v="2"/>
    <n v="0.2"/>
    <n v="19.176000000000002"/>
  </r>
  <r>
    <n v="5498"/>
    <x v="2742"/>
    <n v="2014"/>
    <x v="663"/>
    <d v="2014-07-19T00:00:00"/>
    <s v="Second Class"/>
    <s v="MM-18055"/>
    <s v="Michelle Moray"/>
    <s v="Consumer"/>
    <s v="United States"/>
    <s v="New York City"/>
    <s v="New York"/>
    <n v="10024"/>
    <s v="East"/>
    <s v="OFF-AR-10001177"/>
    <x v="1"/>
    <x v="6"/>
    <s v="Newell 349"/>
    <x v="2637"/>
    <n v="2"/>
    <n v="0"/>
    <n v="1.9023999999999992"/>
  </r>
  <r>
    <n v="5499"/>
    <x v="2742"/>
    <n v="2014"/>
    <x v="663"/>
    <d v="2014-07-19T00:00:00"/>
    <s v="Second Class"/>
    <s v="MM-18055"/>
    <s v="Michelle Moray"/>
    <s v="Consumer"/>
    <s v="United States"/>
    <s v="New York City"/>
    <s v="New York"/>
    <n v="10024"/>
    <s v="East"/>
    <s v="OFF-LA-10000634"/>
    <x v="1"/>
    <x v="2"/>
    <s v="Avery 509"/>
    <x v="1507"/>
    <n v="3"/>
    <n v="0"/>
    <n v="3.6017999999999999"/>
  </r>
  <r>
    <n v="5500"/>
    <x v="2742"/>
    <n v="2014"/>
    <x v="663"/>
    <d v="2014-07-19T00:00:00"/>
    <s v="Second Class"/>
    <s v="MM-18055"/>
    <s v="Michelle Moray"/>
    <s v="Consumer"/>
    <s v="United States"/>
    <s v="New York City"/>
    <s v="New York"/>
    <n v="10024"/>
    <s v="East"/>
    <s v="TEC-AC-10004708"/>
    <x v="2"/>
    <x v="11"/>
    <s v="Sony 32GB Class 10 Micro SDHC R40 Memory Card"/>
    <x v="365"/>
    <n v="2"/>
    <n v="0"/>
    <n v="8.7989999999999995"/>
  </r>
  <r>
    <n v="5501"/>
    <x v="2742"/>
    <n v="2014"/>
    <x v="663"/>
    <d v="2014-07-19T00:00:00"/>
    <s v="Second Class"/>
    <s v="MM-18055"/>
    <s v="Michelle Moray"/>
    <s v="Consumer"/>
    <s v="United States"/>
    <s v="New York City"/>
    <s v="New York"/>
    <n v="10024"/>
    <s v="East"/>
    <s v="FUR-CH-10002084"/>
    <x v="0"/>
    <x v="1"/>
    <s v="Hon Mobius Operator's Chair"/>
    <x v="3983"/>
    <n v="6"/>
    <n v="0.1"/>
    <n v="88.552800000000005"/>
  </r>
  <r>
    <n v="5502"/>
    <x v="2742"/>
    <n v="2014"/>
    <x v="663"/>
    <d v="2014-07-19T00:00:00"/>
    <s v="Second Class"/>
    <s v="MM-18055"/>
    <s v="Michelle Moray"/>
    <s v="Consumer"/>
    <s v="United States"/>
    <s v="New York City"/>
    <s v="New York"/>
    <n v="10024"/>
    <s v="East"/>
    <s v="OFF-PA-10004519"/>
    <x v="1"/>
    <x v="10"/>
    <s v="Spiral Phone Message Books with Labels by Adams"/>
    <x v="2482"/>
    <n v="2"/>
    <n v="0"/>
    <n v="4.3904000000000005"/>
  </r>
  <r>
    <n v="5503"/>
    <x v="2743"/>
    <n v="2014"/>
    <x v="808"/>
    <d v="2014-11-07T00:00:00"/>
    <s v="Standard Class"/>
    <s v="TH-21115"/>
    <s v="Thea Hudgings"/>
    <s v="Corporate"/>
    <s v="United States"/>
    <s v="Philadelphia"/>
    <s v="Pennsylvania"/>
    <n v="19140"/>
    <s v="East"/>
    <s v="FUR-FU-10001847"/>
    <x v="0"/>
    <x v="5"/>
    <s v="Eldon Image Series Black Desk Accessories"/>
    <x v="3984"/>
    <n v="1"/>
    <n v="0.2"/>
    <n v="0.66239999999999977"/>
  </r>
  <r>
    <n v="5504"/>
    <x v="2743"/>
    <n v="2014"/>
    <x v="808"/>
    <d v="2014-11-07T00:00:00"/>
    <s v="Standard Class"/>
    <s v="TH-21115"/>
    <s v="Thea Hudgings"/>
    <s v="Corporate"/>
    <s v="United States"/>
    <s v="Philadelphia"/>
    <s v="Pennsylvania"/>
    <n v="19140"/>
    <s v="East"/>
    <s v="OFF-AP-10001962"/>
    <x v="1"/>
    <x v="9"/>
    <s v="Black &amp; Decker Filter for Double Action Dustbuster Cordless Vac BLDV7210"/>
    <x v="3985"/>
    <n v="3"/>
    <n v="0.2"/>
    <n v="1.2584999999999997"/>
  </r>
  <r>
    <n v="5505"/>
    <x v="2743"/>
    <n v="2014"/>
    <x v="808"/>
    <d v="2014-11-07T00:00:00"/>
    <s v="Standard Class"/>
    <s v="TH-21115"/>
    <s v="Thea Hudgings"/>
    <s v="Corporate"/>
    <s v="United States"/>
    <s v="Philadelphia"/>
    <s v="Pennsylvania"/>
    <n v="19140"/>
    <s v="East"/>
    <s v="OFF-EN-10003845"/>
    <x v="1"/>
    <x v="12"/>
    <s v="Colored Envelopes"/>
    <x v="3179"/>
    <n v="3"/>
    <n v="0.2"/>
    <n v="2.8781999999999992"/>
  </r>
  <r>
    <n v="5506"/>
    <x v="2743"/>
    <n v="2014"/>
    <x v="808"/>
    <d v="2014-11-07T00:00:00"/>
    <s v="Standard Class"/>
    <s v="TH-21115"/>
    <s v="Thea Hudgings"/>
    <s v="Corporate"/>
    <s v="United States"/>
    <s v="Philadelphia"/>
    <s v="Pennsylvania"/>
    <n v="19140"/>
    <s v="East"/>
    <s v="TEC-PH-10001817"/>
    <x v="2"/>
    <x v="7"/>
    <s v="Wilson Electronics DB Pro Signal Booster"/>
    <x v="3986"/>
    <n v="4"/>
    <n v="0.4"/>
    <n v="-186.15999999999997"/>
  </r>
  <r>
    <n v="5507"/>
    <x v="2744"/>
    <n v="2013"/>
    <x v="750"/>
    <d v="2013-10-09T00:00:00"/>
    <s v="Same Day"/>
    <s v="JE-15745"/>
    <s v="Joel Eaton"/>
    <s v="Consumer"/>
    <s v="United States"/>
    <s v="Los Angeles"/>
    <s v="California"/>
    <n v="90036"/>
    <s v="West"/>
    <s v="OFF-PA-10000167"/>
    <x v="1"/>
    <x v="10"/>
    <s v="Xerox 1925"/>
    <x v="1168"/>
    <n v="2"/>
    <n v="0"/>
    <n v="27.881999999999998"/>
  </r>
  <r>
    <n v="5508"/>
    <x v="2745"/>
    <n v="2013"/>
    <x v="143"/>
    <d v="2013-04-15T00:00:00"/>
    <s v="Standard Class"/>
    <s v="PG-18820"/>
    <s v="Patrick Gardner"/>
    <s v="Consumer"/>
    <s v="United States"/>
    <s v="Smyrna"/>
    <s v="Georgia"/>
    <n v="30080"/>
    <s v="South"/>
    <s v="OFF-EN-10002973"/>
    <x v="1"/>
    <x v="12"/>
    <s v="Ampad #10 Peel &amp; Seel Holiday Envelopes"/>
    <x v="1429"/>
    <n v="4"/>
    <n v="0"/>
    <n v="8.6016000000000012"/>
  </r>
  <r>
    <n v="5509"/>
    <x v="2746"/>
    <n v="2012"/>
    <x v="1049"/>
    <d v="2012-10-12T00:00:00"/>
    <s v="Standard Class"/>
    <s v="MB-17305"/>
    <s v="Maria Bertelson"/>
    <s v="Consumer"/>
    <s v="United States"/>
    <s v="San Francisco"/>
    <s v="California"/>
    <n v="94122"/>
    <s v="West"/>
    <s v="FUR-FU-10001588"/>
    <x v="0"/>
    <x v="5"/>
    <s v="Deflect-o SuperTray Unbreakable Stackable Tray, Letter, Black"/>
    <x v="1228"/>
    <n v="5"/>
    <n v="0"/>
    <n v="62.736999999999995"/>
  </r>
  <r>
    <n v="5510"/>
    <x v="2747"/>
    <n v="2014"/>
    <x v="356"/>
    <d v="2014-05-21T00:00:00"/>
    <s v="Standard Class"/>
    <s v="JD-16015"/>
    <s v="Joy Daniels"/>
    <s v="Consumer"/>
    <s v="United States"/>
    <s v="Chicago"/>
    <s v="Illinois"/>
    <n v="60653"/>
    <s v="Central"/>
    <s v="OFF-PA-10001736"/>
    <x v="1"/>
    <x v="10"/>
    <s v="Xerox 1880"/>
    <x v="3987"/>
    <n v="2"/>
    <n v="0.2"/>
    <n v="19.137599999999992"/>
  </r>
  <r>
    <n v="5511"/>
    <x v="2747"/>
    <n v="2014"/>
    <x v="356"/>
    <d v="2014-05-21T00:00:00"/>
    <s v="Standard Class"/>
    <s v="JD-16015"/>
    <s v="Joy Daniels"/>
    <s v="Consumer"/>
    <s v="United States"/>
    <s v="Chicago"/>
    <s v="Illinois"/>
    <n v="60653"/>
    <s v="Central"/>
    <s v="TEC-PH-10002185"/>
    <x v="2"/>
    <x v="7"/>
    <s v="QVS USB Car Charger 2-Port 2.1Amp for iPod/iPhone/iPad/iPad 2/iPad 3"/>
    <x v="3988"/>
    <n v="2"/>
    <n v="0.2"/>
    <n v="3.4749999999999996"/>
  </r>
  <r>
    <n v="5512"/>
    <x v="2748"/>
    <n v="2011"/>
    <x v="1050"/>
    <d v="2011-03-02T00:00:00"/>
    <s v="Standard Class"/>
    <s v="JH-15430"/>
    <s v="Jennifer Halladay"/>
    <s v="Consumer"/>
    <s v="United States"/>
    <s v="Medford"/>
    <s v="Oregon"/>
    <n v="97504"/>
    <s v="West"/>
    <s v="OFF-PA-10000174"/>
    <x v="1"/>
    <x v="10"/>
    <s v="Message Book, Wirebound, Four 5 1/2&quot; X 4&quot; Forms/Pg., 200 Dupl. Sets/Book"/>
    <x v="2731"/>
    <n v="4"/>
    <n v="0.2"/>
    <n v="11.102399999999996"/>
  </r>
  <r>
    <n v="5513"/>
    <x v="2748"/>
    <n v="2011"/>
    <x v="1050"/>
    <d v="2011-03-02T00:00:00"/>
    <s v="Standard Class"/>
    <s v="JH-15430"/>
    <s v="Jennifer Halladay"/>
    <s v="Consumer"/>
    <s v="United States"/>
    <s v="Medford"/>
    <s v="Oregon"/>
    <n v="97504"/>
    <s v="West"/>
    <s v="OFF-PA-10000069"/>
    <x v="1"/>
    <x v="10"/>
    <s v="TOPS 4 x 6 Fluorescent Color Memo Sheets, 500 Sheets per Pack"/>
    <x v="3989"/>
    <n v="3"/>
    <n v="0.2"/>
    <n v="7.6868999999999996"/>
  </r>
  <r>
    <n v="5514"/>
    <x v="2749"/>
    <n v="2012"/>
    <x v="1051"/>
    <d v="2012-06-01T00:00:00"/>
    <s v="First Class"/>
    <s v="EN-13780"/>
    <s v="Edward Nazzal"/>
    <s v="Consumer"/>
    <s v="United States"/>
    <s v="New York City"/>
    <s v="New York"/>
    <n v="10009"/>
    <s v="East"/>
    <s v="TEC-PH-10001795"/>
    <x v="2"/>
    <x v="7"/>
    <s v="RCA H5401RE1 DECT 6.0 4-Line Cordless Handset With Caller ID/Call Waiting"/>
    <x v="764"/>
    <n v="3"/>
    <n v="0"/>
    <n v="2.3996999999999815"/>
  </r>
  <r>
    <n v="5515"/>
    <x v="2749"/>
    <n v="2012"/>
    <x v="1051"/>
    <d v="2012-06-01T00:00:00"/>
    <s v="First Class"/>
    <s v="EN-13780"/>
    <s v="Edward Nazzal"/>
    <s v="Consumer"/>
    <s v="United States"/>
    <s v="New York City"/>
    <s v="New York"/>
    <n v="10009"/>
    <s v="East"/>
    <s v="OFF-AP-10004540"/>
    <x v="1"/>
    <x v="9"/>
    <s v="Eureka The Boss Lite 10-Amp Upright Vacuum, Blue"/>
    <x v="1985"/>
    <n v="2"/>
    <n v="0"/>
    <n v="44.889600000000002"/>
  </r>
  <r>
    <n v="5516"/>
    <x v="2749"/>
    <n v="2012"/>
    <x v="1051"/>
    <d v="2012-06-01T00:00:00"/>
    <s v="First Class"/>
    <s v="EN-13780"/>
    <s v="Edward Nazzal"/>
    <s v="Consumer"/>
    <s v="United States"/>
    <s v="New York City"/>
    <s v="New York"/>
    <n v="10009"/>
    <s v="East"/>
    <s v="TEC-PH-10001527"/>
    <x v="2"/>
    <x v="7"/>
    <s v="Plantronics MX500i Earset"/>
    <x v="3680"/>
    <n v="3"/>
    <n v="0"/>
    <n v="3.8654999999999973"/>
  </r>
  <r>
    <n v="5517"/>
    <x v="2750"/>
    <n v="2013"/>
    <x v="741"/>
    <d v="2013-11-22T00:00:00"/>
    <s v="Second Class"/>
    <s v="KC-16255"/>
    <s v="Karen Carlisle"/>
    <s v="Corporate"/>
    <s v="United States"/>
    <s v="Huntsville"/>
    <s v="Alabama"/>
    <n v="35810"/>
    <s v="South"/>
    <s v="TEC-AC-10003870"/>
    <x v="2"/>
    <x v="11"/>
    <s v="Logitech Z-906 Speaker sys - home theater - 5.1-CH"/>
    <x v="3990"/>
    <n v="4"/>
    <n v="0"/>
    <n v="527.98400000000004"/>
  </r>
  <r>
    <n v="5518"/>
    <x v="2751"/>
    <n v="2014"/>
    <x v="769"/>
    <d v="2014-12-10T00:00:00"/>
    <s v="Standard Class"/>
    <s v="MS-17980"/>
    <s v="Michael Stewart"/>
    <s v="Corporate"/>
    <s v="United States"/>
    <s v="Philadelphia"/>
    <s v="Pennsylvania"/>
    <n v="19134"/>
    <s v="East"/>
    <s v="FUR-CH-10004540"/>
    <x v="0"/>
    <x v="1"/>
    <s v="Global Chrome Stack Chair"/>
    <x v="3991"/>
    <n v="10"/>
    <n v="0.3"/>
    <n v="-10.283999999999992"/>
  </r>
  <r>
    <n v="5519"/>
    <x v="2751"/>
    <n v="2014"/>
    <x v="769"/>
    <d v="2014-12-10T00:00:00"/>
    <s v="Standard Class"/>
    <s v="MS-17980"/>
    <s v="Michael Stewart"/>
    <s v="Corporate"/>
    <s v="United States"/>
    <s v="Philadelphia"/>
    <s v="Pennsylvania"/>
    <n v="19134"/>
    <s v="East"/>
    <s v="FUR-FU-10004093"/>
    <x v="0"/>
    <x v="5"/>
    <s v="Hand-Finished Solid Wood Document Frame"/>
    <x v="3992"/>
    <n v="2"/>
    <n v="0.2"/>
    <n v="6.8459999999999965"/>
  </r>
  <r>
    <n v="5520"/>
    <x v="2751"/>
    <n v="2014"/>
    <x v="769"/>
    <d v="2014-12-10T00:00:00"/>
    <s v="Standard Class"/>
    <s v="MS-17980"/>
    <s v="Michael Stewart"/>
    <s v="Corporate"/>
    <s v="United States"/>
    <s v="Philadelphia"/>
    <s v="Pennsylvania"/>
    <n v="19134"/>
    <s v="East"/>
    <s v="OFF-AR-10000716"/>
    <x v="1"/>
    <x v="6"/>
    <s v="DIXON Ticonderoga Erasable Checking Pencils"/>
    <x v="2569"/>
    <n v="3"/>
    <n v="0.2"/>
    <n v="3.1806000000000005"/>
  </r>
  <r>
    <n v="5521"/>
    <x v="2751"/>
    <n v="2014"/>
    <x v="769"/>
    <d v="2014-12-10T00:00:00"/>
    <s v="Standard Class"/>
    <s v="MS-17980"/>
    <s v="Michael Stewart"/>
    <s v="Corporate"/>
    <s v="United States"/>
    <s v="Philadelphia"/>
    <s v="Pennsylvania"/>
    <n v="19134"/>
    <s v="East"/>
    <s v="OFF-PA-10002709"/>
    <x v="1"/>
    <x v="10"/>
    <s v="Xerox 1956"/>
    <x v="100"/>
    <n v="5"/>
    <n v="0.2"/>
    <n v="8.6709999999999994"/>
  </r>
  <r>
    <n v="5522"/>
    <x v="2751"/>
    <n v="2014"/>
    <x v="769"/>
    <d v="2014-12-10T00:00:00"/>
    <s v="Standard Class"/>
    <s v="MS-17980"/>
    <s v="Michael Stewart"/>
    <s v="Corporate"/>
    <s v="United States"/>
    <s v="Philadelphia"/>
    <s v="Pennsylvania"/>
    <n v="19134"/>
    <s v="East"/>
    <s v="TEC-AC-10000580"/>
    <x v="2"/>
    <x v="11"/>
    <s v="Logitech G13 Programmable Gameboard with LCD Display"/>
    <x v="1309"/>
    <n v="4"/>
    <n v="0.2"/>
    <n v="-28.796399999999984"/>
  </r>
  <r>
    <n v="5523"/>
    <x v="2752"/>
    <n v="2013"/>
    <x v="410"/>
    <d v="2013-06-08T00:00:00"/>
    <s v="First Class"/>
    <s v="CK-12205"/>
    <s v="Chloris Kastensmidt"/>
    <s v="Consumer"/>
    <s v="United States"/>
    <s v="Santa Clara"/>
    <s v="California"/>
    <n v="95051"/>
    <s v="West"/>
    <s v="OFF-BI-10000829"/>
    <x v="1"/>
    <x v="8"/>
    <s v="Avery Non-Stick Binders"/>
    <x v="3993"/>
    <n v="6"/>
    <n v="0.2"/>
    <n v="7.0043999999999977"/>
  </r>
  <r>
    <n v="5524"/>
    <x v="2752"/>
    <n v="2013"/>
    <x v="410"/>
    <d v="2013-06-08T00:00:00"/>
    <s v="First Class"/>
    <s v="CK-12205"/>
    <s v="Chloris Kastensmidt"/>
    <s v="Consumer"/>
    <s v="United States"/>
    <s v="Santa Clara"/>
    <s v="California"/>
    <n v="95051"/>
    <s v="West"/>
    <s v="OFF-AP-10004859"/>
    <x v="1"/>
    <x v="9"/>
    <s v="Acco 6 Outlet Guardian Premium Surge Suppressor"/>
    <x v="3994"/>
    <n v="4"/>
    <n v="0"/>
    <n v="15.724800000000002"/>
  </r>
  <r>
    <n v="5525"/>
    <x v="2753"/>
    <n v="2013"/>
    <x v="107"/>
    <d v="2013-12-13T00:00:00"/>
    <s v="First Class"/>
    <s v="SJ-20125"/>
    <s v="Sanjit Jacobs"/>
    <s v="Home Office"/>
    <s v="United States"/>
    <s v="Long Beach"/>
    <s v="California"/>
    <n v="90805"/>
    <s v="West"/>
    <s v="OFF-PA-10000575"/>
    <x v="1"/>
    <x v="10"/>
    <s v="Wirebound Message Books, Four 2 3/4 x 5 White Forms per Page"/>
    <x v="3995"/>
    <n v="12"/>
    <n v="0"/>
    <n v="36.928799999999995"/>
  </r>
  <r>
    <n v="5526"/>
    <x v="2754"/>
    <n v="2014"/>
    <x v="504"/>
    <d v="2014-05-06T00:00:00"/>
    <s v="Standard Class"/>
    <s v="EA-14035"/>
    <s v="Erin Ashbrook"/>
    <s v="Corporate"/>
    <s v="United States"/>
    <s v="Los Angeles"/>
    <s v="California"/>
    <n v="90008"/>
    <s v="West"/>
    <s v="OFF-AR-10002804"/>
    <x v="1"/>
    <x v="6"/>
    <s v="Faber Castell Col-Erase Pencils"/>
    <x v="3996"/>
    <n v="2"/>
    <n v="0"/>
    <n v="4.0098000000000003"/>
  </r>
  <r>
    <n v="5527"/>
    <x v="2755"/>
    <n v="2014"/>
    <x v="558"/>
    <d v="2014-04-29T00:00:00"/>
    <s v="Standard Class"/>
    <s v="MG-17890"/>
    <s v="Michael Granlund"/>
    <s v="Home Office"/>
    <s v="United States"/>
    <s v="Santa Barbara"/>
    <s v="California"/>
    <n v="93101"/>
    <s v="West"/>
    <s v="OFF-FA-10002676"/>
    <x v="1"/>
    <x v="13"/>
    <s v="Colored Push Pins"/>
    <x v="2725"/>
    <n v="1"/>
    <n v="0"/>
    <n v="0.65159999999999996"/>
  </r>
  <r>
    <n v="5528"/>
    <x v="2756"/>
    <n v="2012"/>
    <x v="412"/>
    <d v="2012-05-10T00:00:00"/>
    <s v="First Class"/>
    <s v="AB-10255"/>
    <s v="Alejandro Ballentine"/>
    <s v="Home Office"/>
    <s v="United States"/>
    <s v="New York City"/>
    <s v="New York"/>
    <n v="10009"/>
    <s v="East"/>
    <s v="OFF-PA-10003465"/>
    <x v="1"/>
    <x v="10"/>
    <s v="Xerox 1912"/>
    <x v="2479"/>
    <n v="2"/>
    <n v="0"/>
    <n v="18.211199999999998"/>
  </r>
  <r>
    <n v="5529"/>
    <x v="2757"/>
    <n v="2012"/>
    <x v="1052"/>
    <d v="2012-04-04T00:00:00"/>
    <s v="Standard Class"/>
    <s v="SC-20260"/>
    <s v="Scott Cohen"/>
    <s v="Corporate"/>
    <s v="United States"/>
    <s v="Jacksonville"/>
    <s v="Florida"/>
    <n v="32216"/>
    <s v="South"/>
    <s v="TEC-PH-10000011"/>
    <x v="2"/>
    <x v="7"/>
    <s v="PureGear Roll-On Screen Protector"/>
    <x v="1105"/>
    <n v="5"/>
    <n v="0.2"/>
    <n v="27.985999999999994"/>
  </r>
  <r>
    <n v="5530"/>
    <x v="2758"/>
    <n v="2014"/>
    <x v="634"/>
    <d v="2014-08-12T00:00:00"/>
    <s v="Standard Class"/>
    <s v="TB-21355"/>
    <s v="Todd Boyes"/>
    <s v="Corporate"/>
    <s v="United States"/>
    <s v="Cedar Hill"/>
    <s v="Texas"/>
    <n v="75104"/>
    <s v="Central"/>
    <s v="OFF-PA-10004381"/>
    <x v="1"/>
    <x v="10"/>
    <s v="14-7/8 x 11 Blue Bar Computer Printout Paper"/>
    <x v="912"/>
    <n v="3"/>
    <n v="0.2"/>
    <n v="40.353599999999986"/>
  </r>
  <r>
    <n v="5531"/>
    <x v="2759"/>
    <n v="2014"/>
    <x v="574"/>
    <d v="2014-12-07T00:00:00"/>
    <s v="Standard Class"/>
    <s v="JK-16090"/>
    <s v="Juliana Krohn"/>
    <s v="Consumer"/>
    <s v="United States"/>
    <s v="Omaha"/>
    <s v="Nebraska"/>
    <n v="68104"/>
    <s v="Central"/>
    <s v="TEC-PH-10001795"/>
    <x v="2"/>
    <x v="7"/>
    <s v="ClearOne CHATAttach 160 - speaker phone"/>
    <x v="3997"/>
    <n v="4"/>
    <n v="0"/>
    <n v="743.98799999999983"/>
  </r>
  <r>
    <n v="5532"/>
    <x v="2760"/>
    <n v="2013"/>
    <x v="112"/>
    <d v="2013-06-08T00:00:00"/>
    <s v="First Class"/>
    <s v="CK-12595"/>
    <s v="Clytie Kelty"/>
    <s v="Consumer"/>
    <s v="United States"/>
    <s v="Little Rock"/>
    <s v="Arkansas"/>
    <n v="72209"/>
    <s v="South"/>
    <s v="TEC-AC-10001109"/>
    <x v="2"/>
    <x v="11"/>
    <s v="Logitech Trackman Marble Mouse"/>
    <x v="3998"/>
    <n v="6"/>
    <n v="0"/>
    <n v="75.57480000000001"/>
  </r>
  <r>
    <n v="5533"/>
    <x v="2760"/>
    <n v="2013"/>
    <x v="112"/>
    <d v="2013-06-08T00:00:00"/>
    <s v="First Class"/>
    <s v="CK-12595"/>
    <s v="Clytie Kelty"/>
    <s v="Consumer"/>
    <s v="United States"/>
    <s v="Little Rock"/>
    <s v="Arkansas"/>
    <n v="72209"/>
    <s v="South"/>
    <s v="TEC-AC-10003038"/>
    <x v="2"/>
    <x v="11"/>
    <s v="Kingston Digital DataTraveler 16GB USB 2.0"/>
    <x v="3999"/>
    <n v="3"/>
    <n v="0"/>
    <n v="5.101499999999997"/>
  </r>
  <r>
    <n v="5534"/>
    <x v="2760"/>
    <n v="2013"/>
    <x v="112"/>
    <d v="2013-06-08T00:00:00"/>
    <s v="First Class"/>
    <s v="CK-12595"/>
    <s v="Clytie Kelty"/>
    <s v="Consumer"/>
    <s v="United States"/>
    <s v="Little Rock"/>
    <s v="Arkansas"/>
    <n v="72209"/>
    <s v="South"/>
    <s v="TEC-AC-10003174"/>
    <x v="2"/>
    <x v="11"/>
    <s v="Plantronics S12 Corded Telephone Headset System"/>
    <x v="2285"/>
    <n v="3"/>
    <n v="0"/>
    <n v="129.34800000000001"/>
  </r>
  <r>
    <n v="5535"/>
    <x v="2760"/>
    <n v="2013"/>
    <x v="112"/>
    <d v="2013-06-08T00:00:00"/>
    <s v="First Class"/>
    <s v="CK-12595"/>
    <s v="Clytie Kelty"/>
    <s v="Consumer"/>
    <s v="United States"/>
    <s v="Little Rock"/>
    <s v="Arkansas"/>
    <n v="72209"/>
    <s v="South"/>
    <s v="OFF-PA-10000157"/>
    <x v="1"/>
    <x v="10"/>
    <s v="Xerox 191"/>
    <x v="731"/>
    <n v="3"/>
    <n v="0"/>
    <n v="28.171799999999998"/>
  </r>
  <r>
    <n v="5536"/>
    <x v="2760"/>
    <n v="2013"/>
    <x v="112"/>
    <d v="2013-06-08T00:00:00"/>
    <s v="First Class"/>
    <s v="CK-12595"/>
    <s v="Clytie Kelty"/>
    <s v="Consumer"/>
    <s v="United States"/>
    <s v="Little Rock"/>
    <s v="Arkansas"/>
    <n v="72209"/>
    <s v="South"/>
    <s v="OFF-BI-10001721"/>
    <x v="1"/>
    <x v="8"/>
    <s v="Trimflex Flexible Post Binders"/>
    <x v="2202"/>
    <n v="3"/>
    <n v="0"/>
    <n v="30.787199999999999"/>
  </r>
  <r>
    <n v="5537"/>
    <x v="2760"/>
    <n v="2013"/>
    <x v="112"/>
    <d v="2013-06-08T00:00:00"/>
    <s v="First Class"/>
    <s v="CK-12595"/>
    <s v="Clytie Kelty"/>
    <s v="Consumer"/>
    <s v="United States"/>
    <s v="Little Rock"/>
    <s v="Arkansas"/>
    <n v="72209"/>
    <s v="South"/>
    <s v="OFF-BI-10000591"/>
    <x v="1"/>
    <x v="8"/>
    <s v="Avery Binder Labels"/>
    <x v="1361"/>
    <n v="3"/>
    <n v="0"/>
    <n v="5.6015999999999995"/>
  </r>
  <r>
    <n v="5538"/>
    <x v="2760"/>
    <n v="2013"/>
    <x v="112"/>
    <d v="2013-06-08T00:00:00"/>
    <s v="First Class"/>
    <s v="CK-12595"/>
    <s v="Clytie Kelty"/>
    <s v="Consumer"/>
    <s v="United States"/>
    <s v="Little Rock"/>
    <s v="Arkansas"/>
    <n v="72209"/>
    <s v="South"/>
    <s v="OFF-PA-10001534"/>
    <x v="1"/>
    <x v="10"/>
    <s v="Xerox 230"/>
    <x v="91"/>
    <n v="2"/>
    <n v="0"/>
    <n v="6.2208000000000006"/>
  </r>
  <r>
    <n v="5539"/>
    <x v="2761"/>
    <n v="2012"/>
    <x v="657"/>
    <d v="2012-04-20T00:00:00"/>
    <s v="Standard Class"/>
    <s v="SS-20590"/>
    <s v="Sonia Sunley"/>
    <s v="Consumer"/>
    <s v="United States"/>
    <s v="Norfolk"/>
    <s v="Nebraska"/>
    <n v="68701"/>
    <s v="Central"/>
    <s v="OFF-BI-10002071"/>
    <x v="1"/>
    <x v="8"/>
    <s v="Fellowes Black Plastic Comb Bindings"/>
    <x v="4000"/>
    <n v="3"/>
    <n v="0"/>
    <n v="8.0177999999999994"/>
  </r>
  <r>
    <n v="5540"/>
    <x v="2762"/>
    <n v="2014"/>
    <x v="1053"/>
    <d v="2014-05-27T00:00:00"/>
    <s v="Standard Class"/>
    <s v="LE-16810"/>
    <s v="Laurel Elliston"/>
    <s v="Consumer"/>
    <s v="United States"/>
    <s v="Chicago"/>
    <s v="Illinois"/>
    <n v="60653"/>
    <s v="Central"/>
    <s v="FUR-CH-10000513"/>
    <x v="0"/>
    <x v="1"/>
    <s v="High-Back Leather Manager's Chair"/>
    <x v="2124"/>
    <n v="2"/>
    <n v="0.3"/>
    <n v="-54.595799999999997"/>
  </r>
  <r>
    <n v="5541"/>
    <x v="2762"/>
    <n v="2014"/>
    <x v="1053"/>
    <d v="2014-05-27T00:00:00"/>
    <s v="Standard Class"/>
    <s v="LE-16810"/>
    <s v="Laurel Elliston"/>
    <s v="Consumer"/>
    <s v="United States"/>
    <s v="Chicago"/>
    <s v="Illinois"/>
    <n v="60653"/>
    <s v="Central"/>
    <s v="OFF-BI-10003274"/>
    <x v="1"/>
    <x v="8"/>
    <s v="Avery Durable Slant Ring Binders, No Labels"/>
    <x v="4001"/>
    <n v="2"/>
    <n v="0.8"/>
    <n v="-2.6268000000000002"/>
  </r>
  <r>
    <n v="5542"/>
    <x v="2762"/>
    <n v="2014"/>
    <x v="1053"/>
    <d v="2014-05-27T00:00:00"/>
    <s v="Standard Class"/>
    <s v="LE-16810"/>
    <s v="Laurel Elliston"/>
    <s v="Consumer"/>
    <s v="United States"/>
    <s v="Chicago"/>
    <s v="Illinois"/>
    <n v="60653"/>
    <s v="Central"/>
    <s v="OFF-SU-10000381"/>
    <x v="1"/>
    <x v="14"/>
    <s v="Acme Forged Steel Scissors with Black Enamel Handles"/>
    <x v="4002"/>
    <n v="3"/>
    <n v="0.2"/>
    <n v="2.5136999999999983"/>
  </r>
  <r>
    <n v="5543"/>
    <x v="2763"/>
    <n v="2013"/>
    <x v="1054"/>
    <d v="2013-12-26T00:00:00"/>
    <s v="Standard Class"/>
    <s v="ES-14080"/>
    <s v="Erin Smith"/>
    <s v="Corporate"/>
    <s v="United States"/>
    <s v="Tucson"/>
    <s v="Arizona"/>
    <n v="85705"/>
    <s v="West"/>
    <s v="FUR-TA-10001086"/>
    <x v="0"/>
    <x v="3"/>
    <s v="SAFCO PlanMaster Boards, 60w x 37-1/2d, White Melamine"/>
    <x v="4003"/>
    <n v="6"/>
    <n v="0.5"/>
    <n v="-218.86559999999997"/>
  </r>
  <r>
    <n v="5544"/>
    <x v="2763"/>
    <n v="2013"/>
    <x v="1054"/>
    <d v="2013-12-26T00:00:00"/>
    <s v="Standard Class"/>
    <s v="ES-14080"/>
    <s v="Erin Smith"/>
    <s v="Corporate"/>
    <s v="United States"/>
    <s v="Tucson"/>
    <s v="Arizona"/>
    <n v="85705"/>
    <s v="West"/>
    <s v="OFF-BI-10000174"/>
    <x v="1"/>
    <x v="8"/>
    <s v="Wilson Jones Clip &amp; Carry Folder Binder Tool for Ring Binders, Clear"/>
    <x v="828"/>
    <n v="6"/>
    <n v="0.7"/>
    <n v="-7.6559999999999988"/>
  </r>
  <r>
    <n v="5545"/>
    <x v="2763"/>
    <n v="2013"/>
    <x v="1054"/>
    <d v="2013-12-26T00:00:00"/>
    <s v="Standard Class"/>
    <s v="ES-14080"/>
    <s v="Erin Smith"/>
    <s v="Corporate"/>
    <s v="United States"/>
    <s v="Tucson"/>
    <s v="Arizona"/>
    <n v="85705"/>
    <s v="West"/>
    <s v="OFF-BI-10002103"/>
    <x v="1"/>
    <x v="8"/>
    <s v="Cardinal Slant-D Ring Binder, Heavy Gauge Vinyl"/>
    <x v="4004"/>
    <n v="2"/>
    <n v="0.7"/>
    <n v="-4.1711999999999989"/>
  </r>
  <r>
    <n v="5546"/>
    <x v="2764"/>
    <n v="2014"/>
    <x v="585"/>
    <d v="2014-09-27T00:00:00"/>
    <s v="Standard Class"/>
    <s v="MG-17890"/>
    <s v="Michael Granlund"/>
    <s v="Home Office"/>
    <s v="United States"/>
    <s v="Concord"/>
    <s v="New Hampshire"/>
    <n v="3301"/>
    <s v="East"/>
    <s v="OFF-ST-10001590"/>
    <x v="1"/>
    <x v="4"/>
    <s v="Tenex Personal Project File with Scoop Front Design, Black"/>
    <x v="4005"/>
    <n v="5"/>
    <n v="0"/>
    <n v="17.523999999999997"/>
  </r>
  <r>
    <n v="5547"/>
    <x v="2765"/>
    <n v="2014"/>
    <x v="210"/>
    <d v="2014-09-09T00:00:00"/>
    <s v="First Class"/>
    <s v="JM-16195"/>
    <s v="Justin MacKendrick"/>
    <s v="Consumer"/>
    <s v="United States"/>
    <s v="Draper"/>
    <s v="Utah"/>
    <n v="84020"/>
    <s v="West"/>
    <s v="FUR-FU-10002396"/>
    <x v="0"/>
    <x v="5"/>
    <s v="DAX Copper Panel Document Frame, 5 x 7 Size"/>
    <x v="2855"/>
    <n v="2"/>
    <n v="0"/>
    <n v="10.567200000000001"/>
  </r>
  <r>
    <n v="5548"/>
    <x v="2765"/>
    <n v="2014"/>
    <x v="210"/>
    <d v="2014-09-09T00:00:00"/>
    <s v="First Class"/>
    <s v="JM-16195"/>
    <s v="Justin MacKendrick"/>
    <s v="Consumer"/>
    <s v="United States"/>
    <s v="Draper"/>
    <s v="Utah"/>
    <n v="84020"/>
    <s v="West"/>
    <s v="TEC-PH-10002807"/>
    <x v="2"/>
    <x v="7"/>
    <s v="Motorla HX550 Universal Bluetooth Headset"/>
    <x v="4006"/>
    <n v="4"/>
    <n v="0.2"/>
    <n v="47.459999999999994"/>
  </r>
  <r>
    <n v="5549"/>
    <x v="2766"/>
    <n v="2011"/>
    <x v="683"/>
    <d v="2011-12-01T00:00:00"/>
    <s v="First Class"/>
    <s v="SG-20470"/>
    <s v="Sheri Gordon"/>
    <s v="Consumer"/>
    <s v="United States"/>
    <s v="San Francisco"/>
    <s v="California"/>
    <n v="94109"/>
    <s v="West"/>
    <s v="OFF-AP-10004859"/>
    <x v="1"/>
    <x v="9"/>
    <s v="Acco 6 Outlet Guardian Premium Surge Suppressor"/>
    <x v="2908"/>
    <n v="3"/>
    <n v="0"/>
    <n v="11.793600000000001"/>
  </r>
  <r>
    <n v="5550"/>
    <x v="2766"/>
    <n v="2011"/>
    <x v="683"/>
    <d v="2011-12-01T00:00:00"/>
    <s v="First Class"/>
    <s v="SG-20470"/>
    <s v="Sheri Gordon"/>
    <s v="Consumer"/>
    <s v="United States"/>
    <s v="San Francisco"/>
    <s v="California"/>
    <n v="94109"/>
    <s v="West"/>
    <s v="TEC-AC-10003447"/>
    <x v="2"/>
    <x v="11"/>
    <s v="Micropad Numeric Keypads"/>
    <x v="4007"/>
    <n v="7"/>
    <n v="0"/>
    <n v="34.982499999999987"/>
  </r>
  <r>
    <n v="5551"/>
    <x v="2767"/>
    <n v="2011"/>
    <x v="607"/>
    <d v="2011-11-16T00:00:00"/>
    <s v="Standard Class"/>
    <s v="DB-12970"/>
    <s v="Darren Budd"/>
    <s v="Corporate"/>
    <s v="United States"/>
    <s v="Houston"/>
    <s v="Texas"/>
    <n v="77036"/>
    <s v="Central"/>
    <s v="OFF-AR-10003183"/>
    <x v="1"/>
    <x v="6"/>
    <s v="Avery Fluorescent Highlighter Four-Color Set"/>
    <x v="2812"/>
    <n v="1"/>
    <n v="0.2"/>
    <n v="0.33399999999999974"/>
  </r>
  <r>
    <n v="5552"/>
    <x v="2767"/>
    <n v="2011"/>
    <x v="607"/>
    <d v="2011-11-16T00:00:00"/>
    <s v="Standard Class"/>
    <s v="DB-12970"/>
    <s v="Darren Budd"/>
    <s v="Corporate"/>
    <s v="United States"/>
    <s v="Houston"/>
    <s v="Texas"/>
    <n v="77036"/>
    <s v="Central"/>
    <s v="OFF-SU-10000432"/>
    <x v="1"/>
    <x v="14"/>
    <s v="Acco Side-Punched Conventional Columnar Pads"/>
    <x v="4008"/>
    <n v="6"/>
    <n v="0.2"/>
    <n v="-3.123000000000002"/>
  </r>
  <r>
    <n v="5553"/>
    <x v="2767"/>
    <n v="2011"/>
    <x v="607"/>
    <d v="2011-11-16T00:00:00"/>
    <s v="Standard Class"/>
    <s v="DB-12970"/>
    <s v="Darren Budd"/>
    <s v="Corporate"/>
    <s v="United States"/>
    <s v="Houston"/>
    <s v="Texas"/>
    <n v="77036"/>
    <s v="Central"/>
    <s v="TEC-AC-10003832"/>
    <x v="2"/>
    <x v="11"/>
    <s v="Imation 16GB Mini TravelDrive USB 2.0 Flash Drive"/>
    <x v="2220"/>
    <n v="3"/>
    <n v="0.2"/>
    <n v="20.8719"/>
  </r>
  <r>
    <n v="5554"/>
    <x v="2767"/>
    <n v="2011"/>
    <x v="607"/>
    <d v="2011-11-16T00:00:00"/>
    <s v="Standard Class"/>
    <s v="DB-12970"/>
    <s v="Darren Budd"/>
    <s v="Corporate"/>
    <s v="United States"/>
    <s v="Houston"/>
    <s v="Texas"/>
    <n v="77036"/>
    <s v="Central"/>
    <s v="OFF-PA-10004100"/>
    <x v="1"/>
    <x v="10"/>
    <s v="Xerox 216"/>
    <x v="1590"/>
    <n v="7"/>
    <n v="0.2"/>
    <n v="12.700800000000001"/>
  </r>
  <r>
    <n v="5555"/>
    <x v="2767"/>
    <n v="2011"/>
    <x v="607"/>
    <d v="2011-11-16T00:00:00"/>
    <s v="Standard Class"/>
    <s v="DB-12970"/>
    <s v="Darren Budd"/>
    <s v="Corporate"/>
    <s v="United States"/>
    <s v="Houston"/>
    <s v="Texas"/>
    <n v="77036"/>
    <s v="Central"/>
    <s v="FUR-BO-10004467"/>
    <x v="0"/>
    <x v="0"/>
    <s v="Bestar Classic Bookcase"/>
    <x v="4009"/>
    <n v="1"/>
    <n v="0.32"/>
    <n v="-12.998700000000007"/>
  </r>
  <r>
    <n v="5556"/>
    <x v="2768"/>
    <n v="2014"/>
    <x v="280"/>
    <d v="2014-10-07T00:00:00"/>
    <s v="Second Class"/>
    <s v="JW-15220"/>
    <s v="Jane Waco"/>
    <s v="Corporate"/>
    <s v="United States"/>
    <s v="Montgomery"/>
    <s v="Alabama"/>
    <n v="36116"/>
    <s v="South"/>
    <s v="FUR-FU-10002963"/>
    <x v="0"/>
    <x v="5"/>
    <s v="Master Caster Door Stop, Gray"/>
    <x v="1015"/>
    <n v="2"/>
    <n v="0"/>
    <n v="3.4543999999999997"/>
  </r>
  <r>
    <n v="5557"/>
    <x v="2769"/>
    <n v="2012"/>
    <x v="639"/>
    <d v="2012-12-18T00:00:00"/>
    <s v="Standard Class"/>
    <s v="KD-16495"/>
    <s v="Keith Dawkins"/>
    <s v="Corporate"/>
    <s v="United States"/>
    <s v="Jackson"/>
    <s v="Mississippi"/>
    <n v="39212"/>
    <s v="South"/>
    <s v="FUR-FU-10003829"/>
    <x v="0"/>
    <x v="5"/>
    <s v="Stackable Trays"/>
    <x v="51"/>
    <n v="2"/>
    <n v="0"/>
    <n v="1.9711999999999996"/>
  </r>
  <r>
    <n v="5558"/>
    <x v="2769"/>
    <n v="2012"/>
    <x v="639"/>
    <d v="2012-12-18T00:00:00"/>
    <s v="Standard Class"/>
    <s v="KD-16495"/>
    <s v="Keith Dawkins"/>
    <s v="Corporate"/>
    <s v="United States"/>
    <s v="Jackson"/>
    <s v="Mississippi"/>
    <n v="39212"/>
    <s v="South"/>
    <s v="OFF-AR-10003582"/>
    <x v="1"/>
    <x v="6"/>
    <s v="Boston Electric Pencil Sharpener, Model 1818, Charcoal Black"/>
    <x v="2471"/>
    <n v="2"/>
    <n v="0"/>
    <n v="15.764000000000003"/>
  </r>
  <r>
    <n v="5559"/>
    <x v="2770"/>
    <n v="2012"/>
    <x v="401"/>
    <d v="2012-12-10T00:00:00"/>
    <s v="Standard Class"/>
    <s v="IL-15100"/>
    <s v="Ivan Liston"/>
    <s v="Consumer"/>
    <s v="United States"/>
    <s v="North Las Vegas"/>
    <s v="Nevada"/>
    <n v="89031"/>
    <s v="West"/>
    <s v="OFF-PA-10000048"/>
    <x v="1"/>
    <x v="10"/>
    <s v="Xerox 20"/>
    <x v="90"/>
    <n v="1"/>
    <n v="0"/>
    <n v="3.1104000000000003"/>
  </r>
  <r>
    <n v="5560"/>
    <x v="2770"/>
    <n v="2012"/>
    <x v="401"/>
    <d v="2012-12-10T00:00:00"/>
    <s v="Standard Class"/>
    <s v="IL-15100"/>
    <s v="Ivan Liston"/>
    <s v="Consumer"/>
    <s v="United States"/>
    <s v="North Las Vegas"/>
    <s v="Nevada"/>
    <n v="89031"/>
    <s v="West"/>
    <s v="OFF-ST-10000078"/>
    <x v="1"/>
    <x v="4"/>
    <s v="Tennsco 6- and 18-Compartment Lockers"/>
    <x v="2225"/>
    <n v="5"/>
    <n v="0"/>
    <n v="238.65299999999991"/>
  </r>
  <r>
    <n v="5561"/>
    <x v="2770"/>
    <n v="2012"/>
    <x v="401"/>
    <d v="2012-12-10T00:00:00"/>
    <s v="Standard Class"/>
    <s v="IL-15100"/>
    <s v="Ivan Liston"/>
    <s v="Consumer"/>
    <s v="United States"/>
    <s v="North Las Vegas"/>
    <s v="Nevada"/>
    <n v="89031"/>
    <s v="West"/>
    <s v="OFF-LA-10004853"/>
    <x v="1"/>
    <x v="2"/>
    <s v="Avery 483"/>
    <x v="1830"/>
    <n v="3"/>
    <n v="0"/>
    <n v="6.8723999999999998"/>
  </r>
  <r>
    <n v="5562"/>
    <x v="2771"/>
    <n v="2014"/>
    <x v="185"/>
    <d v="2014-04-03T00:00:00"/>
    <s v="Second Class"/>
    <s v="JE-15610"/>
    <s v="Jim Epp"/>
    <s v="Corporate"/>
    <s v="United States"/>
    <s v="Atlanta"/>
    <s v="Georgia"/>
    <n v="30318"/>
    <s v="South"/>
    <s v="OFF-BI-10001153"/>
    <x v="1"/>
    <x v="8"/>
    <s v="Ibico Recycled Grain-Textured Covers"/>
    <x v="4010"/>
    <n v="1"/>
    <n v="0"/>
    <n v="17.27"/>
  </r>
  <r>
    <n v="5563"/>
    <x v="2771"/>
    <n v="2014"/>
    <x v="185"/>
    <d v="2014-04-03T00:00:00"/>
    <s v="Second Class"/>
    <s v="JE-15610"/>
    <s v="Jim Epp"/>
    <s v="Corporate"/>
    <s v="United States"/>
    <s v="Atlanta"/>
    <s v="Georgia"/>
    <n v="30318"/>
    <s v="South"/>
    <s v="TEC-CO-10001449"/>
    <x v="2"/>
    <x v="16"/>
    <s v="Hewlett Packard LaserJet 3310 Copier"/>
    <x v="491"/>
    <n v="5"/>
    <n v="0"/>
    <n v="1439.9760000000001"/>
  </r>
  <r>
    <n v="5564"/>
    <x v="2771"/>
    <n v="2014"/>
    <x v="185"/>
    <d v="2014-04-03T00:00:00"/>
    <s v="Second Class"/>
    <s v="JE-15610"/>
    <s v="Jim Epp"/>
    <s v="Corporate"/>
    <s v="United States"/>
    <s v="Atlanta"/>
    <s v="Georgia"/>
    <n v="30318"/>
    <s v="South"/>
    <s v="OFF-BI-10000474"/>
    <x v="1"/>
    <x v="8"/>
    <s v="Avery Recycled Flexi-View Covers for Binding Systems"/>
    <x v="4011"/>
    <n v="4"/>
    <n v="0"/>
    <n v="30.7776"/>
  </r>
  <r>
    <n v="5565"/>
    <x v="2772"/>
    <n v="2014"/>
    <x v="677"/>
    <d v="2014-03-14T00:00:00"/>
    <s v="Same Day"/>
    <s v="SU-20665"/>
    <s v="Stephanie Ulpright"/>
    <s v="Home Office"/>
    <s v="United States"/>
    <s v="Chicago"/>
    <s v="Illinois"/>
    <n v="60610"/>
    <s v="Central"/>
    <s v="OFF-AR-10000799"/>
    <x v="1"/>
    <x v="6"/>
    <s v="Col-Erase Pencils with Erasers"/>
    <x v="530"/>
    <n v="4"/>
    <n v="0.2"/>
    <n v="2.188799999999997"/>
  </r>
  <r>
    <n v="5566"/>
    <x v="2772"/>
    <n v="2014"/>
    <x v="677"/>
    <d v="2014-03-14T00:00:00"/>
    <s v="Same Day"/>
    <s v="SU-20665"/>
    <s v="Stephanie Ulpright"/>
    <s v="Home Office"/>
    <s v="United States"/>
    <s v="Chicago"/>
    <s v="Illinois"/>
    <n v="60610"/>
    <s v="Central"/>
    <s v="TEC-MA-10002109"/>
    <x v="2"/>
    <x v="15"/>
    <s v="HP Officejet Pro 8600 e-All-In-One Printer, Copier, Scanner, Fax"/>
    <x v="4012"/>
    <n v="2"/>
    <n v="0.3"/>
    <n v="8.9993999999999801"/>
  </r>
  <r>
    <n v="5567"/>
    <x v="2772"/>
    <n v="2014"/>
    <x v="677"/>
    <d v="2014-03-14T00:00:00"/>
    <s v="Same Day"/>
    <s v="SU-20665"/>
    <s v="Stephanie Ulpright"/>
    <s v="Home Office"/>
    <s v="United States"/>
    <s v="Chicago"/>
    <s v="Illinois"/>
    <n v="60610"/>
    <s v="Central"/>
    <s v="OFF-AR-10003338"/>
    <x v="1"/>
    <x v="6"/>
    <s v="Eberhard Faber 3 1/2&quot; Golf Pencils"/>
    <x v="4013"/>
    <n v="5"/>
    <n v="0.2"/>
    <n v="1.8599999999999994"/>
  </r>
  <r>
    <n v="5568"/>
    <x v="2772"/>
    <n v="2014"/>
    <x v="677"/>
    <d v="2014-03-14T00:00:00"/>
    <s v="Same Day"/>
    <s v="SU-20665"/>
    <s v="Stephanie Ulpright"/>
    <s v="Home Office"/>
    <s v="United States"/>
    <s v="Chicago"/>
    <s v="Illinois"/>
    <n v="60610"/>
    <s v="Central"/>
    <s v="FUR-CH-10003606"/>
    <x v="0"/>
    <x v="1"/>
    <s v="SAFCO Folding Chair Trolley"/>
    <x v="4014"/>
    <n v="1"/>
    <n v="0.3"/>
    <n v="-2.5647999999999982"/>
  </r>
  <r>
    <n v="5569"/>
    <x v="2772"/>
    <n v="2014"/>
    <x v="677"/>
    <d v="2014-03-14T00:00:00"/>
    <s v="Same Day"/>
    <s v="SU-20665"/>
    <s v="Stephanie Ulpright"/>
    <s v="Home Office"/>
    <s v="United States"/>
    <s v="Chicago"/>
    <s v="Illinois"/>
    <n v="60610"/>
    <s v="Central"/>
    <s v="TEC-CO-10001449"/>
    <x v="2"/>
    <x v="16"/>
    <s v="Hewlett Packard LaserJet 3310 Copier"/>
    <x v="324"/>
    <n v="2"/>
    <n v="0.2"/>
    <n v="335.99440000000004"/>
  </r>
  <r>
    <n v="5570"/>
    <x v="2772"/>
    <n v="2014"/>
    <x v="677"/>
    <d v="2014-03-14T00:00:00"/>
    <s v="Same Day"/>
    <s v="SU-20665"/>
    <s v="Stephanie Ulpright"/>
    <s v="Home Office"/>
    <s v="United States"/>
    <s v="Chicago"/>
    <s v="Illinois"/>
    <n v="60610"/>
    <s v="Central"/>
    <s v="OFF-PA-10001934"/>
    <x v="1"/>
    <x v="10"/>
    <s v="Xerox 1993"/>
    <x v="12"/>
    <n v="3"/>
    <n v="0.2"/>
    <n v="5.6375999999999999"/>
  </r>
  <r>
    <n v="5571"/>
    <x v="2772"/>
    <n v="2014"/>
    <x v="677"/>
    <d v="2014-03-14T00:00:00"/>
    <s v="Same Day"/>
    <s v="SU-20665"/>
    <s v="Stephanie Ulpright"/>
    <s v="Home Office"/>
    <s v="United States"/>
    <s v="Chicago"/>
    <s v="Illinois"/>
    <n v="60610"/>
    <s v="Central"/>
    <s v="TEC-PH-10001527"/>
    <x v="2"/>
    <x v="7"/>
    <s v="Plantronics MX500i Earset"/>
    <x v="4015"/>
    <n v="1"/>
    <n v="0.2"/>
    <n v="-7.3015000000000025"/>
  </r>
  <r>
    <n v="5572"/>
    <x v="2773"/>
    <n v="2011"/>
    <x v="29"/>
    <d v="2011-12-09T00:00:00"/>
    <s v="Standard Class"/>
    <s v="EA-14035"/>
    <s v="Erin Ashbrook"/>
    <s v="Corporate"/>
    <s v="United States"/>
    <s v="Columbus"/>
    <s v="Ohio"/>
    <n v="43229"/>
    <s v="East"/>
    <s v="OFF-PA-10001033"/>
    <x v="1"/>
    <x v="10"/>
    <s v="Xerox 1893"/>
    <x v="4016"/>
    <n v="3"/>
    <n v="0.2"/>
    <n v="35.661300000000004"/>
  </r>
  <r>
    <n v="5573"/>
    <x v="2773"/>
    <n v="2011"/>
    <x v="29"/>
    <d v="2011-12-09T00:00:00"/>
    <s v="Standard Class"/>
    <s v="EA-14035"/>
    <s v="Erin Ashbrook"/>
    <s v="Corporate"/>
    <s v="United States"/>
    <s v="Columbus"/>
    <s v="Ohio"/>
    <n v="43229"/>
    <s v="East"/>
    <s v="OFF-BI-10003719"/>
    <x v="1"/>
    <x v="8"/>
    <s v="Large Capacity Hanging Post Binders"/>
    <x v="4017"/>
    <n v="4"/>
    <n v="0.7"/>
    <n v="-23.952000000000005"/>
  </r>
  <r>
    <n v="5574"/>
    <x v="2773"/>
    <n v="2011"/>
    <x v="29"/>
    <d v="2011-12-09T00:00:00"/>
    <s v="Standard Class"/>
    <s v="EA-14035"/>
    <s v="Erin Ashbrook"/>
    <s v="Corporate"/>
    <s v="United States"/>
    <s v="Columbus"/>
    <s v="Ohio"/>
    <n v="43229"/>
    <s v="East"/>
    <s v="OFF-PA-10003036"/>
    <x v="1"/>
    <x v="10"/>
    <s v="Black Print Carbonless 8 1/2&quot; x 8 1/4&quot; Rapid Memo Book"/>
    <x v="1133"/>
    <n v="3"/>
    <n v="0.2"/>
    <n v="5.6783999999999981"/>
  </r>
  <r>
    <n v="5575"/>
    <x v="2773"/>
    <n v="2011"/>
    <x v="29"/>
    <d v="2011-12-09T00:00:00"/>
    <s v="Standard Class"/>
    <s v="EA-14035"/>
    <s v="Erin Ashbrook"/>
    <s v="Corporate"/>
    <s v="United States"/>
    <s v="Columbus"/>
    <s v="Ohio"/>
    <n v="43229"/>
    <s v="East"/>
    <s v="TEC-PH-10001870"/>
    <x v="2"/>
    <x v="7"/>
    <s v="Lunatik TT5L-002 Taktik Strike Impact Protection System for iPhone 5"/>
    <x v="4018"/>
    <n v="1"/>
    <n v="0.4"/>
    <n v="-9.1845000000000034"/>
  </r>
  <r>
    <n v="5576"/>
    <x v="2773"/>
    <n v="2011"/>
    <x v="29"/>
    <d v="2011-12-09T00:00:00"/>
    <s v="Standard Class"/>
    <s v="EA-14035"/>
    <s v="Erin Ashbrook"/>
    <s v="Corporate"/>
    <s v="United States"/>
    <s v="Columbus"/>
    <s v="Ohio"/>
    <n v="43229"/>
    <s v="East"/>
    <s v="TEC-PH-10001809"/>
    <x v="2"/>
    <x v="7"/>
    <s v="Panasonic KX T7736-B Digital phone"/>
    <x v="4019"/>
    <n v="2"/>
    <n v="0.4"/>
    <n v="-44.984999999999999"/>
  </r>
  <r>
    <n v="5577"/>
    <x v="2774"/>
    <n v="2013"/>
    <x v="939"/>
    <d v="2013-12-17T00:00:00"/>
    <s v="Standard Class"/>
    <s v="RF-19840"/>
    <s v="Roy Französisch"/>
    <s v="Consumer"/>
    <s v="United States"/>
    <s v="Pasadena"/>
    <s v="California"/>
    <n v="91104"/>
    <s v="West"/>
    <s v="FUR-FU-10004864"/>
    <x v="0"/>
    <x v="5"/>
    <s v="Howard Miller 14-1/2&quot; Diameter Chrome Round Wall Clock"/>
    <x v="4020"/>
    <n v="6"/>
    <n v="0"/>
    <n v="122.76479999999999"/>
  </r>
  <r>
    <n v="5578"/>
    <x v="2774"/>
    <n v="2013"/>
    <x v="939"/>
    <d v="2013-12-17T00:00:00"/>
    <s v="Standard Class"/>
    <s v="RF-19840"/>
    <s v="Roy Französisch"/>
    <s v="Consumer"/>
    <s v="United States"/>
    <s v="Pasadena"/>
    <s v="California"/>
    <n v="91104"/>
    <s v="West"/>
    <s v="OFF-AP-10002350"/>
    <x v="1"/>
    <x v="9"/>
    <s v="Belkin F9H710-06 7 Outlet SurgeMaster Surge Protector"/>
    <x v="3092"/>
    <n v="3"/>
    <n v="0"/>
    <n v="15.8256"/>
  </r>
  <r>
    <n v="5579"/>
    <x v="2775"/>
    <n v="2014"/>
    <x v="428"/>
    <d v="2014-09-15T00:00:00"/>
    <s v="Second Class"/>
    <s v="LC-17050"/>
    <s v="Liz Carlisle"/>
    <s v="Consumer"/>
    <s v="United States"/>
    <s v="Los Angeles"/>
    <s v="California"/>
    <n v="90004"/>
    <s v="West"/>
    <s v="OFF-AR-10003829"/>
    <x v="1"/>
    <x v="6"/>
    <s v="Newell 35"/>
    <x v="2637"/>
    <n v="2"/>
    <n v="0"/>
    <n v="1.9023999999999992"/>
  </r>
  <r>
    <n v="5580"/>
    <x v="2775"/>
    <n v="2014"/>
    <x v="428"/>
    <d v="2014-09-15T00:00:00"/>
    <s v="Second Class"/>
    <s v="LC-17050"/>
    <s v="Liz Carlisle"/>
    <s v="Consumer"/>
    <s v="United States"/>
    <s v="Los Angeles"/>
    <s v="California"/>
    <n v="90004"/>
    <s v="West"/>
    <s v="FUR-CH-10003833"/>
    <x v="0"/>
    <x v="1"/>
    <s v="Novimex Fabric Task Chair"/>
    <x v="3611"/>
    <n v="5"/>
    <n v="0.2"/>
    <n v="-15.245000000000005"/>
  </r>
  <r>
    <n v="5581"/>
    <x v="2775"/>
    <n v="2014"/>
    <x v="428"/>
    <d v="2014-09-15T00:00:00"/>
    <s v="Second Class"/>
    <s v="LC-17050"/>
    <s v="Liz Carlisle"/>
    <s v="Consumer"/>
    <s v="United States"/>
    <s v="Los Angeles"/>
    <s v="California"/>
    <n v="90004"/>
    <s v="West"/>
    <s v="OFF-PA-10000143"/>
    <x v="1"/>
    <x v="10"/>
    <s v="Astroparche Fine Business Paper"/>
    <x v="4021"/>
    <n v="9"/>
    <n v="0"/>
    <n v="22.809600000000003"/>
  </r>
  <r>
    <n v="5582"/>
    <x v="2776"/>
    <n v="2014"/>
    <x v="1055"/>
    <d v="2014-10-09T00:00:00"/>
    <s v="Standard Class"/>
    <s v="PS-18970"/>
    <s v="Paul Stevenson"/>
    <s v="Home Office"/>
    <s v="United States"/>
    <s v="Clinton"/>
    <s v="Maryland"/>
    <n v="20735"/>
    <s v="East"/>
    <s v="FUR-FU-10000076"/>
    <x v="0"/>
    <x v="5"/>
    <s v="24-Hour Round Wall Clock"/>
    <x v="1024"/>
    <n v="1"/>
    <n v="0"/>
    <n v="8.5914000000000019"/>
  </r>
  <r>
    <n v="5583"/>
    <x v="2777"/>
    <n v="2013"/>
    <x v="195"/>
    <d v="2013-05-14T00:00:00"/>
    <s v="Standard Class"/>
    <s v="PS-18970"/>
    <s v="Paul Stevenson"/>
    <s v="Home Office"/>
    <s v="United States"/>
    <s v="New York City"/>
    <s v="New York"/>
    <n v="10024"/>
    <s v="East"/>
    <s v="OFF-AR-10000462"/>
    <x v="1"/>
    <x v="6"/>
    <s v="Sanford Pocket Accent Highlighters"/>
    <x v="3905"/>
    <n v="5"/>
    <n v="0"/>
    <n v="3.4400000000000008"/>
  </r>
  <r>
    <n v="5584"/>
    <x v="2778"/>
    <n v="2011"/>
    <x v="534"/>
    <d v="2011-12-19T00:00:00"/>
    <s v="Second Class"/>
    <s v="JO-15280"/>
    <s v="Jas O'Carroll"/>
    <s v="Consumer"/>
    <s v="United States"/>
    <s v="San Diego"/>
    <s v="California"/>
    <n v="92037"/>
    <s v="West"/>
    <s v="FUR-FU-10003829"/>
    <x v="0"/>
    <x v="5"/>
    <s v="Stackable Trays"/>
    <x v="51"/>
    <n v="2"/>
    <n v="0"/>
    <n v="1.9711999999999996"/>
  </r>
  <r>
    <n v="5585"/>
    <x v="2779"/>
    <n v="2014"/>
    <x v="329"/>
    <d v="2014-12-05T00:00:00"/>
    <s v="Standard Class"/>
    <s v="VP-21730"/>
    <s v="Victor Preis"/>
    <s v="Home Office"/>
    <s v="United States"/>
    <s v="New York City"/>
    <s v="New York"/>
    <n v="10011"/>
    <s v="East"/>
    <s v="OFF-ST-10002182"/>
    <x v="1"/>
    <x v="4"/>
    <s v="Iris 3-Drawer Stacking Bin, Black"/>
    <x v="4022"/>
    <n v="4"/>
    <n v="0"/>
    <n v="1.6711999999999989"/>
  </r>
  <r>
    <n v="5586"/>
    <x v="2779"/>
    <n v="2014"/>
    <x v="329"/>
    <d v="2014-12-05T00:00:00"/>
    <s v="Standard Class"/>
    <s v="VP-21730"/>
    <s v="Victor Preis"/>
    <s v="Home Office"/>
    <s v="United States"/>
    <s v="New York City"/>
    <s v="New York"/>
    <n v="10011"/>
    <s v="East"/>
    <s v="TEC-PH-10001468"/>
    <x v="2"/>
    <x v="7"/>
    <s v="Panasonic Business Telephones KX-T7736"/>
    <x v="4023"/>
    <n v="3"/>
    <n v="0"/>
    <n v="163.81799999999998"/>
  </r>
  <r>
    <n v="5587"/>
    <x v="2779"/>
    <n v="2014"/>
    <x v="329"/>
    <d v="2014-12-05T00:00:00"/>
    <s v="Standard Class"/>
    <s v="VP-21730"/>
    <s v="Victor Preis"/>
    <s v="Home Office"/>
    <s v="United States"/>
    <s v="New York City"/>
    <s v="New York"/>
    <n v="10011"/>
    <s v="East"/>
    <s v="OFF-ST-10001809"/>
    <x v="1"/>
    <x v="4"/>
    <s v="Fellowes Officeware Wire Shelving"/>
    <x v="2055"/>
    <n v="3"/>
    <n v="0"/>
    <n v="5.3897999999999939"/>
  </r>
  <r>
    <n v="5588"/>
    <x v="2780"/>
    <n v="2012"/>
    <x v="531"/>
    <d v="2012-03-20T00:00:00"/>
    <s v="First Class"/>
    <s v="GA-14725"/>
    <s v="Guy Armstrong"/>
    <s v="Consumer"/>
    <s v="United States"/>
    <s v="Lancaster"/>
    <s v="California"/>
    <n v="93534"/>
    <s v="West"/>
    <s v="OFF-FA-10001561"/>
    <x v="1"/>
    <x v="13"/>
    <s v="Stockwell Push Pins"/>
    <x v="2943"/>
    <n v="5"/>
    <n v="0"/>
    <n v="3.5970000000000004"/>
  </r>
  <r>
    <n v="5589"/>
    <x v="2781"/>
    <n v="2011"/>
    <x v="866"/>
    <d v="2011-07-24T00:00:00"/>
    <s v="Standard Class"/>
    <s v="EM-14140"/>
    <s v="Eugene Moren"/>
    <s v="Home Office"/>
    <s v="United States"/>
    <s v="Great Falls"/>
    <s v="Montana"/>
    <n v="59405"/>
    <s v="West"/>
    <s v="OFF-BI-10001759"/>
    <x v="1"/>
    <x v="8"/>
    <s v="Acco Pressboard Covers with Storage Hooks, 14 7/8&quot; x 11&quot;, Dark Blue"/>
    <x v="861"/>
    <n v="2"/>
    <n v="0.2"/>
    <n v="2.2098"/>
  </r>
  <r>
    <n v="5590"/>
    <x v="2782"/>
    <n v="2013"/>
    <x v="16"/>
    <d v="2013-12-12T00:00:00"/>
    <s v="Second Class"/>
    <s v="DB-13615"/>
    <s v="Doug Bickford"/>
    <s v="Consumer"/>
    <s v="United States"/>
    <s v="San Francisco"/>
    <s v="California"/>
    <n v="94110"/>
    <s v="West"/>
    <s v="OFF-ST-10000615"/>
    <x v="1"/>
    <x v="4"/>
    <s v="SimpliFile Personal File, Black Granite, 15w x 6-15/16d x 11-1/4h"/>
    <x v="4024"/>
    <n v="3"/>
    <n v="0"/>
    <n v="9.5340000000000025"/>
  </r>
  <r>
    <n v="5591"/>
    <x v="2782"/>
    <n v="2013"/>
    <x v="16"/>
    <d v="2013-12-12T00:00:00"/>
    <s v="Second Class"/>
    <s v="DB-13615"/>
    <s v="Doug Bickford"/>
    <s v="Consumer"/>
    <s v="United States"/>
    <s v="San Francisco"/>
    <s v="California"/>
    <n v="94110"/>
    <s v="West"/>
    <s v="OFF-ST-10003816"/>
    <x v="1"/>
    <x v="4"/>
    <s v="Fellowes High-Stak Drawer Files"/>
    <x v="836"/>
    <n v="2"/>
    <n v="0"/>
    <n v="81.047399999999982"/>
  </r>
  <r>
    <n v="5592"/>
    <x v="2783"/>
    <n v="2011"/>
    <x v="303"/>
    <d v="2011-10-18T00:00:00"/>
    <s v="Second Class"/>
    <s v="ML-17395"/>
    <s v="Marina Lichtenstein"/>
    <s v="Corporate"/>
    <s v="United States"/>
    <s v="Lakewood"/>
    <s v="New Jersey"/>
    <n v="8701"/>
    <s v="East"/>
    <s v="FUR-CH-10002880"/>
    <x v="0"/>
    <x v="1"/>
    <s v="Global High-Back Leather Tilter, Burgundy"/>
    <x v="4025"/>
    <n v="2"/>
    <n v="0"/>
    <n v="27.057799999999986"/>
  </r>
  <r>
    <n v="5593"/>
    <x v="2783"/>
    <n v="2011"/>
    <x v="303"/>
    <d v="2011-10-18T00:00:00"/>
    <s v="Second Class"/>
    <s v="ML-17395"/>
    <s v="Marina Lichtenstein"/>
    <s v="Corporate"/>
    <s v="United States"/>
    <s v="Lakewood"/>
    <s v="New Jersey"/>
    <n v="8701"/>
    <s v="East"/>
    <s v="OFF-BI-10004738"/>
    <x v="1"/>
    <x v="8"/>
    <s v="Flexible Leather- Look Classic Collection Ring Binder"/>
    <x v="4026"/>
    <n v="1"/>
    <n v="0"/>
    <n v="9.4700000000000006"/>
  </r>
  <r>
    <n v="5594"/>
    <x v="2784"/>
    <n v="2014"/>
    <x v="123"/>
    <d v="2014-11-26T00:00:00"/>
    <s v="Standard Class"/>
    <s v="JH-15430"/>
    <s v="Jennifer Halladay"/>
    <s v="Consumer"/>
    <s v="United States"/>
    <s v="Cleveland"/>
    <s v="Ohio"/>
    <n v="44105"/>
    <s v="East"/>
    <s v="OFF-BI-10003984"/>
    <x v="1"/>
    <x v="8"/>
    <s v="Lock-Up Easel 'Spel-Binder'"/>
    <x v="4027"/>
    <n v="7"/>
    <n v="0.7"/>
    <n v="-45.933299999999988"/>
  </r>
  <r>
    <n v="5595"/>
    <x v="2785"/>
    <n v="2014"/>
    <x v="241"/>
    <d v="2014-09-25T00:00:00"/>
    <s v="Same Day"/>
    <s v="BP-11095"/>
    <s v="Bart Pistole"/>
    <s v="Corporate"/>
    <s v="United States"/>
    <s v="Lawrence"/>
    <s v="Massachusetts"/>
    <n v="1841"/>
    <s v="East"/>
    <s v="TEC-PH-10000984"/>
    <x v="2"/>
    <x v="7"/>
    <s v="Panasonic KX-TG9471B"/>
    <x v="3743"/>
    <n v="2"/>
    <n v="0"/>
    <n v="109.75440000000003"/>
  </r>
  <r>
    <n v="5596"/>
    <x v="2785"/>
    <n v="2014"/>
    <x v="241"/>
    <d v="2014-09-25T00:00:00"/>
    <s v="Same Day"/>
    <s v="BP-11095"/>
    <s v="Bart Pistole"/>
    <s v="Corporate"/>
    <s v="United States"/>
    <s v="Lawrence"/>
    <s v="Massachusetts"/>
    <n v="1841"/>
    <s v="East"/>
    <s v="TEC-PH-10001944"/>
    <x v="2"/>
    <x v="7"/>
    <s v="Wi-Ex zBoost YX540 Cellular Phone Signal Booster"/>
    <x v="1907"/>
    <n v="3"/>
    <n v="0"/>
    <n v="131.35499999999996"/>
  </r>
  <r>
    <n v="5597"/>
    <x v="2786"/>
    <n v="2012"/>
    <x v="12"/>
    <d v="2012-09-29T00:00:00"/>
    <s v="Standard Class"/>
    <s v="SB-20185"/>
    <s v="Sarah Brown"/>
    <s v="Consumer"/>
    <s v="United States"/>
    <s v="Concord"/>
    <s v="New Hampshire"/>
    <n v="3301"/>
    <s v="East"/>
    <s v="OFF-BI-10002735"/>
    <x v="1"/>
    <x v="8"/>
    <s v="GBC Prestige Therm-A-Bind Covers"/>
    <x v="4028"/>
    <n v="2"/>
    <n v="0"/>
    <n v="32.251400000000004"/>
  </r>
  <r>
    <n v="5598"/>
    <x v="2787"/>
    <n v="2014"/>
    <x v="778"/>
    <d v="2014-02-21T00:00:00"/>
    <s v="Standard Class"/>
    <s v="SV-20785"/>
    <s v="Stewart Visinsky"/>
    <s v="Consumer"/>
    <s v="United States"/>
    <s v="Baltimore"/>
    <s v="Maryland"/>
    <n v="21215"/>
    <s v="East"/>
    <s v="OFF-SU-10001165"/>
    <x v="1"/>
    <x v="14"/>
    <s v="Acme Elite Stainless Steel Scissors"/>
    <x v="3456"/>
    <n v="3"/>
    <n v="0"/>
    <n v="6.5052000000000003"/>
  </r>
  <r>
    <n v="5599"/>
    <x v="2787"/>
    <n v="2014"/>
    <x v="778"/>
    <d v="2014-02-21T00:00:00"/>
    <s v="Standard Class"/>
    <s v="SV-20785"/>
    <s v="Stewart Visinsky"/>
    <s v="Consumer"/>
    <s v="United States"/>
    <s v="Baltimore"/>
    <s v="Maryland"/>
    <n v="21215"/>
    <s v="East"/>
    <s v="OFF-AR-10000614"/>
    <x v="1"/>
    <x v="6"/>
    <s v="Barrel Sharpener"/>
    <x v="3953"/>
    <n v="3"/>
    <n v="0"/>
    <n v="2.7845999999999997"/>
  </r>
  <r>
    <n v="5600"/>
    <x v="2788"/>
    <n v="2011"/>
    <x v="462"/>
    <d v="2011-10-03T00:00:00"/>
    <s v="Same Day"/>
    <s v="DO-13435"/>
    <s v="Denny Ordway"/>
    <s v="Consumer"/>
    <s v="United States"/>
    <s v="Columbus"/>
    <s v="Ohio"/>
    <n v="43229"/>
    <s v="East"/>
    <s v="OFF-AR-10004010"/>
    <x v="1"/>
    <x v="6"/>
    <s v="Hunt Boston Vacuum Mount KS Pencil Sharpener"/>
    <x v="4029"/>
    <n v="2"/>
    <n v="0.2"/>
    <n v="4.1987999999999985"/>
  </r>
  <r>
    <n v="5601"/>
    <x v="2788"/>
    <n v="2011"/>
    <x v="462"/>
    <d v="2011-10-03T00:00:00"/>
    <s v="Same Day"/>
    <s v="DO-13435"/>
    <s v="Denny Ordway"/>
    <s v="Consumer"/>
    <s v="United States"/>
    <s v="Columbus"/>
    <s v="Ohio"/>
    <n v="43229"/>
    <s v="East"/>
    <s v="OFF-EN-10004030"/>
    <x v="1"/>
    <x v="12"/>
    <s v="Convenience Packs of Business Envelopes"/>
    <x v="4030"/>
    <n v="5"/>
    <n v="0.2"/>
    <n v="4.8869999999999987"/>
  </r>
  <r>
    <n v="5602"/>
    <x v="2788"/>
    <n v="2011"/>
    <x v="462"/>
    <d v="2011-10-03T00:00:00"/>
    <s v="Same Day"/>
    <s v="DO-13435"/>
    <s v="Denny Ordway"/>
    <s v="Consumer"/>
    <s v="United States"/>
    <s v="Columbus"/>
    <s v="Ohio"/>
    <n v="43229"/>
    <s v="East"/>
    <s v="TEC-AC-10003023"/>
    <x v="2"/>
    <x v="11"/>
    <s v="Logitech G105 Gaming Keyboard"/>
    <x v="4031"/>
    <n v="3"/>
    <n v="0.2"/>
    <n v="-3.5622000000000043"/>
  </r>
  <r>
    <n v="5603"/>
    <x v="2789"/>
    <n v="2013"/>
    <x v="278"/>
    <d v="2013-08-30T00:00:00"/>
    <s v="Second Class"/>
    <s v="TB-21355"/>
    <s v="Todd Boyes"/>
    <s v="Corporate"/>
    <s v="United States"/>
    <s v="Houston"/>
    <s v="Texas"/>
    <n v="77041"/>
    <s v="Central"/>
    <s v="OFF-ST-10003572"/>
    <x v="1"/>
    <x v="4"/>
    <s v="Portfile Personal File Boxes"/>
    <x v="1831"/>
    <n v="1"/>
    <n v="0.2"/>
    <n v="1.0620000000000003"/>
  </r>
  <r>
    <n v="5604"/>
    <x v="2789"/>
    <n v="2013"/>
    <x v="278"/>
    <d v="2013-08-30T00:00:00"/>
    <s v="Second Class"/>
    <s v="TB-21355"/>
    <s v="Todd Boyes"/>
    <s v="Corporate"/>
    <s v="United States"/>
    <s v="Houston"/>
    <s v="Texas"/>
    <n v="77041"/>
    <s v="Central"/>
    <s v="OFF-PA-10004353"/>
    <x v="1"/>
    <x v="10"/>
    <s v="Southworth 25% Cotton Premium Laser Paper and Envelopes"/>
    <x v="2020"/>
    <n v="5"/>
    <n v="0.2"/>
    <n v="27.972000000000001"/>
  </r>
  <r>
    <n v="5605"/>
    <x v="2790"/>
    <n v="2012"/>
    <x v="155"/>
    <d v="2012-12-07T00:00:00"/>
    <s v="Standard Class"/>
    <s v="BS-11380"/>
    <s v="Bill Stewart"/>
    <s v="Corporate"/>
    <s v="United States"/>
    <s v="New York City"/>
    <s v="New York"/>
    <n v="10011"/>
    <s v="East"/>
    <s v="OFF-BI-10003718"/>
    <x v="1"/>
    <x v="8"/>
    <s v="GBC Therma-A-Bind 250T Electric Binding System"/>
    <x v="3455"/>
    <n v="6"/>
    <n v="0.2"/>
    <n v="206.62319999999997"/>
  </r>
  <r>
    <n v="5606"/>
    <x v="2791"/>
    <n v="2013"/>
    <x v="873"/>
    <d v="2013-09-26T00:00:00"/>
    <s v="Standard Class"/>
    <s v="FM-14215"/>
    <s v="Filia McAdams"/>
    <s v="Corporate"/>
    <s v="United States"/>
    <s v="Greensboro"/>
    <s v="North Carolina"/>
    <n v="27405"/>
    <s v="South"/>
    <s v="FUR-FU-10001546"/>
    <x v="0"/>
    <x v="5"/>
    <s v="Dana Swing-Arm Lamps"/>
    <x v="1232"/>
    <n v="2"/>
    <n v="0.2"/>
    <n v="1.0679999999999996"/>
  </r>
  <r>
    <n v="5607"/>
    <x v="2791"/>
    <n v="2013"/>
    <x v="873"/>
    <d v="2013-09-26T00:00:00"/>
    <s v="Standard Class"/>
    <s v="FM-14215"/>
    <s v="Filia McAdams"/>
    <s v="Corporate"/>
    <s v="United States"/>
    <s v="Greensboro"/>
    <s v="North Carolina"/>
    <n v="27405"/>
    <s v="South"/>
    <s v="FUR-CH-10002880"/>
    <x v="0"/>
    <x v="1"/>
    <s v="Global High-Back Leather Tilter, Burgundy"/>
    <x v="4032"/>
    <n v="1"/>
    <n v="0.2"/>
    <n v="-11.069100000000006"/>
  </r>
  <r>
    <n v="5608"/>
    <x v="2792"/>
    <n v="2014"/>
    <x v="613"/>
    <d v="2014-04-01T00:00:00"/>
    <s v="Standard Class"/>
    <s v="JL-15835"/>
    <s v="John Lee"/>
    <s v="Consumer"/>
    <s v="United States"/>
    <s v="New York City"/>
    <s v="New York"/>
    <n v="10024"/>
    <s v="East"/>
    <s v="OFF-AR-10001547"/>
    <x v="1"/>
    <x v="6"/>
    <s v="Newell 311"/>
    <x v="4033"/>
    <n v="5"/>
    <n v="0"/>
    <n v="2.9835000000000003"/>
  </r>
  <r>
    <n v="5609"/>
    <x v="2793"/>
    <n v="2012"/>
    <x v="401"/>
    <d v="2012-12-11T00:00:00"/>
    <s v="Standard Class"/>
    <s v="AF-10870"/>
    <s v="Art Ferguson"/>
    <s v="Consumer"/>
    <s v="United States"/>
    <s v="San Francisco"/>
    <s v="California"/>
    <n v="94109"/>
    <s v="West"/>
    <s v="OFF-AP-10001626"/>
    <x v="1"/>
    <x v="9"/>
    <s v="Commercial WindTunnel Clean Air Upright Vacuum, Replacement Belts, Filtration Bags"/>
    <x v="4034"/>
    <n v="2"/>
    <n v="0"/>
    <n v="2.0228000000000002"/>
  </r>
  <r>
    <n v="5610"/>
    <x v="2794"/>
    <n v="2014"/>
    <x v="515"/>
    <d v="2014-09-06T00:00:00"/>
    <s v="Standard Class"/>
    <s v="BG-11035"/>
    <s v="Barry Gonzalez"/>
    <s v="Consumer"/>
    <s v="United States"/>
    <s v="Monroe"/>
    <s v="Louisiana"/>
    <n v="71203"/>
    <s v="South"/>
    <s v="TEC-AC-10003033"/>
    <x v="2"/>
    <x v="11"/>
    <s v="Plantronics CS510 - Over-the-Head monaural Wireless Headset System"/>
    <x v="3042"/>
    <n v="2"/>
    <n v="0"/>
    <n v="217.76699999999994"/>
  </r>
  <r>
    <n v="5611"/>
    <x v="2795"/>
    <n v="2012"/>
    <x v="348"/>
    <d v="2012-10-07T00:00:00"/>
    <s v="First Class"/>
    <s v="MB-17305"/>
    <s v="Maria Bertelson"/>
    <s v="Consumer"/>
    <s v="United States"/>
    <s v="Cincinnati"/>
    <s v="Ohio"/>
    <n v="45231"/>
    <s v="East"/>
    <s v="TEC-AC-10002323"/>
    <x v="2"/>
    <x v="11"/>
    <s v="SanDisk Ultra 32 GB MicroSDHC Class 10 Memory Card"/>
    <x v="4035"/>
    <n v="3"/>
    <n v="0.2"/>
    <n v="-4.6409999999999982"/>
  </r>
  <r>
    <n v="5612"/>
    <x v="2796"/>
    <n v="2014"/>
    <x v="238"/>
    <d v="2014-08-23T00:00:00"/>
    <s v="Standard Class"/>
    <s v="HW-14935"/>
    <s v="Helen Wasserman"/>
    <s v="Corporate"/>
    <s v="United States"/>
    <s v="Seattle"/>
    <s v="Washington"/>
    <n v="98105"/>
    <s v="West"/>
    <s v="TEC-AC-10002049"/>
    <x v="2"/>
    <x v="11"/>
    <s v="Plantronics Savi W720 Multi-Device Wireless Headset System"/>
    <x v="4036"/>
    <n v="2"/>
    <n v="0"/>
    <n v="371.31600000000003"/>
  </r>
  <r>
    <n v="5613"/>
    <x v="2796"/>
    <n v="2014"/>
    <x v="238"/>
    <d v="2014-08-23T00:00:00"/>
    <s v="Standard Class"/>
    <s v="HW-14935"/>
    <s v="Helen Wasserman"/>
    <s v="Corporate"/>
    <s v="United States"/>
    <s v="Seattle"/>
    <s v="Washington"/>
    <n v="98105"/>
    <s v="West"/>
    <s v="TEC-AC-10002253"/>
    <x v="2"/>
    <x v="11"/>
    <s v="Imation Bio 8GB USB Flash Drive Imation Corp"/>
    <x v="4037"/>
    <n v="9"/>
    <n v="0"/>
    <n v="224.42400000000006"/>
  </r>
  <r>
    <n v="5614"/>
    <x v="2797"/>
    <n v="2013"/>
    <x v="1056"/>
    <d v="2013-02-07T00:00:00"/>
    <s v="Standard Class"/>
    <s v="AB-10105"/>
    <s v="Adrian Barton"/>
    <s v="Consumer"/>
    <s v="United States"/>
    <s v="New York City"/>
    <s v="New York"/>
    <n v="10011"/>
    <s v="East"/>
    <s v="OFF-ST-10003994"/>
    <x v="1"/>
    <x v="4"/>
    <s v="Belkin 19&quot; Center-Weighted Shelf, Gray"/>
    <x v="4038"/>
    <n v="2"/>
    <n v="0"/>
    <n v="5.8979999999999961"/>
  </r>
  <r>
    <n v="5615"/>
    <x v="2798"/>
    <n v="2013"/>
    <x v="828"/>
    <d v="2013-08-28T00:00:00"/>
    <s v="Standard Class"/>
    <s v="JP-15460"/>
    <s v="Jennifer Patt"/>
    <s v="Corporate"/>
    <s v="United States"/>
    <s v="New York City"/>
    <s v="New York"/>
    <n v="10035"/>
    <s v="East"/>
    <s v="OFF-AR-10002399"/>
    <x v="1"/>
    <x v="6"/>
    <s v="Dixon Prang Watercolor Pencils, 10-Color Set with Brush"/>
    <x v="4039"/>
    <n v="5"/>
    <n v="0"/>
    <n v="8.7330000000000005"/>
  </r>
  <r>
    <n v="5616"/>
    <x v="2798"/>
    <n v="2013"/>
    <x v="828"/>
    <d v="2013-08-28T00:00:00"/>
    <s v="Standard Class"/>
    <s v="JP-15460"/>
    <s v="Jennifer Patt"/>
    <s v="Corporate"/>
    <s v="United States"/>
    <s v="New York City"/>
    <s v="New York"/>
    <n v="10035"/>
    <s v="East"/>
    <s v="OFF-AP-10002118"/>
    <x v="1"/>
    <x v="9"/>
    <s v="1.7 Cubic Foot Compact &quot;Cube&quot; Office Refrigerators"/>
    <x v="4040"/>
    <n v="5"/>
    <n v="0"/>
    <n v="281.01600000000008"/>
  </r>
  <r>
    <n v="5617"/>
    <x v="2798"/>
    <n v="2013"/>
    <x v="828"/>
    <d v="2013-08-28T00:00:00"/>
    <s v="Standard Class"/>
    <s v="JP-15460"/>
    <s v="Jennifer Patt"/>
    <s v="Corporate"/>
    <s v="United States"/>
    <s v="New York City"/>
    <s v="New York"/>
    <n v="10035"/>
    <s v="East"/>
    <s v="OFF-AR-10001954"/>
    <x v="1"/>
    <x v="6"/>
    <s v="Newell 331"/>
    <x v="1624"/>
    <n v="6"/>
    <n v="0"/>
    <n v="7.9218000000000002"/>
  </r>
  <r>
    <n v="5618"/>
    <x v="2799"/>
    <n v="2014"/>
    <x v="160"/>
    <d v="2014-07-05T00:00:00"/>
    <s v="Standard Class"/>
    <s v="DV-13045"/>
    <s v="Darrin Van Huff"/>
    <s v="Corporate"/>
    <s v="United States"/>
    <s v="Memphis"/>
    <s v="Tennessee"/>
    <n v="38109"/>
    <s v="South"/>
    <s v="FUR-FU-10001591"/>
    <x v="0"/>
    <x v="5"/>
    <s v="Advantus Panel Wall Certificate Holder - 8.5x11"/>
    <x v="3947"/>
    <n v="2"/>
    <n v="0.2"/>
    <n v="5.3680000000000012"/>
  </r>
  <r>
    <n v="5619"/>
    <x v="2800"/>
    <n v="2012"/>
    <x v="227"/>
    <d v="2012-09-21T00:00:00"/>
    <s v="First Class"/>
    <s v="CM-12190"/>
    <s v="Charlotte Melton"/>
    <s v="Consumer"/>
    <s v="United States"/>
    <s v="San Diego"/>
    <s v="California"/>
    <n v="92105"/>
    <s v="West"/>
    <s v="OFF-ST-10004186"/>
    <x v="1"/>
    <x v="4"/>
    <s v="Stur-D-Stor Shelving, Vertical 5-Shelf: 72&quot;H x 36&quot;W x 18 1/2&quot;D"/>
    <x v="2337"/>
    <n v="4"/>
    <n v="0"/>
    <n v="8.8783999999999992"/>
  </r>
  <r>
    <n v="5620"/>
    <x v="2801"/>
    <n v="2013"/>
    <x v="477"/>
    <d v="2013-10-01T00:00:00"/>
    <s v="Standard Class"/>
    <s v="SC-20695"/>
    <s v="Steve Chapman"/>
    <s v="Corporate"/>
    <s v="United States"/>
    <s v="La Crosse"/>
    <s v="Wisconsin"/>
    <n v="54601"/>
    <s v="Central"/>
    <s v="TEC-AC-10001908"/>
    <x v="2"/>
    <x v="11"/>
    <s v="Logitech Wireless Headset h800"/>
    <x v="4041"/>
    <n v="5"/>
    <n v="0"/>
    <n v="174.98249999999999"/>
  </r>
  <r>
    <n v="5621"/>
    <x v="2801"/>
    <n v="2013"/>
    <x v="477"/>
    <d v="2013-10-01T00:00:00"/>
    <s v="Standard Class"/>
    <s v="SC-20695"/>
    <s v="Steve Chapman"/>
    <s v="Corporate"/>
    <s v="United States"/>
    <s v="La Crosse"/>
    <s v="Wisconsin"/>
    <n v="54601"/>
    <s v="Central"/>
    <s v="OFF-AR-10000817"/>
    <x v="1"/>
    <x v="6"/>
    <s v="Manco Dry-Lighter Erasable Highlighter"/>
    <x v="4042"/>
    <n v="1"/>
    <n v="0"/>
    <n v="1.0335999999999999"/>
  </r>
  <r>
    <n v="5622"/>
    <x v="2801"/>
    <n v="2013"/>
    <x v="477"/>
    <d v="2013-10-01T00:00:00"/>
    <s v="Standard Class"/>
    <s v="SC-20695"/>
    <s v="Steve Chapman"/>
    <s v="Corporate"/>
    <s v="United States"/>
    <s v="La Crosse"/>
    <s v="Wisconsin"/>
    <n v="54601"/>
    <s v="Central"/>
    <s v="FUR-CH-10004218"/>
    <x v="0"/>
    <x v="1"/>
    <s v="Global Fabric Manager's Chair, Dark Gray"/>
    <x v="4043"/>
    <n v="2"/>
    <n v="0"/>
    <n v="50.490000000000009"/>
  </r>
  <r>
    <n v="5623"/>
    <x v="2801"/>
    <n v="2013"/>
    <x v="477"/>
    <d v="2013-10-01T00:00:00"/>
    <s v="Standard Class"/>
    <s v="SC-20695"/>
    <s v="Steve Chapman"/>
    <s v="Corporate"/>
    <s v="United States"/>
    <s v="La Crosse"/>
    <s v="Wisconsin"/>
    <n v="54601"/>
    <s v="Central"/>
    <s v="FUR-FU-10000755"/>
    <x v="0"/>
    <x v="5"/>
    <s v="Eldon Expressions Mahogany Wood Desk Collection"/>
    <x v="4044"/>
    <n v="11"/>
    <n v="0"/>
    <n v="17.160000000000004"/>
  </r>
  <r>
    <n v="5624"/>
    <x v="2802"/>
    <n v="2013"/>
    <x v="1057"/>
    <d v="2013-10-29T00:00:00"/>
    <s v="Second Class"/>
    <s v="VW-21775"/>
    <s v="Victoria Wilson"/>
    <s v="Corporate"/>
    <s v="United States"/>
    <s v="Los Angeles"/>
    <s v="California"/>
    <n v="90032"/>
    <s v="West"/>
    <s v="TEC-AC-10003063"/>
    <x v="2"/>
    <x v="11"/>
    <s v="Micro Innovations USB RF Wireless Keyboard with Mouse"/>
    <x v="1506"/>
    <n v="4"/>
    <n v="0"/>
    <n v="21"/>
  </r>
  <r>
    <n v="5625"/>
    <x v="2802"/>
    <n v="2013"/>
    <x v="1057"/>
    <d v="2013-10-29T00:00:00"/>
    <s v="Second Class"/>
    <s v="VW-21775"/>
    <s v="Victoria Wilson"/>
    <s v="Corporate"/>
    <s v="United States"/>
    <s v="Los Angeles"/>
    <s v="California"/>
    <n v="90032"/>
    <s v="West"/>
    <s v="TEC-AC-10002637"/>
    <x v="2"/>
    <x v="11"/>
    <s v="Logitech VX Revolution Cordless Laser Mouse for Notebooks (Black)"/>
    <x v="2684"/>
    <n v="2"/>
    <n v="0"/>
    <n v="21.598799999999983"/>
  </r>
  <r>
    <n v="5626"/>
    <x v="2803"/>
    <n v="2011"/>
    <x v="411"/>
    <d v="2011-10-01T00:00:00"/>
    <s v="Second Class"/>
    <s v="PP-18955"/>
    <s v="Paul Prost"/>
    <s v="Home Office"/>
    <s v="United States"/>
    <s v="Seattle"/>
    <s v="Washington"/>
    <n v="98115"/>
    <s v="West"/>
    <s v="FUR-FU-10001706"/>
    <x v="0"/>
    <x v="5"/>
    <s v="Longer-Life Soft White Bulbs"/>
    <x v="51"/>
    <n v="2"/>
    <n v="0"/>
    <n v="2.9567999999999999"/>
  </r>
  <r>
    <n v="5627"/>
    <x v="2803"/>
    <n v="2011"/>
    <x v="411"/>
    <d v="2011-10-01T00:00:00"/>
    <s v="Second Class"/>
    <s v="PP-18955"/>
    <s v="Paul Prost"/>
    <s v="Home Office"/>
    <s v="United States"/>
    <s v="Seattle"/>
    <s v="Washington"/>
    <n v="98115"/>
    <s v="West"/>
    <s v="FUR-TA-10002958"/>
    <x v="0"/>
    <x v="3"/>
    <s v="Bevis Oval Conference Table, Walnut"/>
    <x v="4045"/>
    <n v="9"/>
    <n v="0"/>
    <n v="399.29939999999976"/>
  </r>
  <r>
    <n v="5628"/>
    <x v="2804"/>
    <n v="2014"/>
    <x v="335"/>
    <d v="2014-07-02T00:00:00"/>
    <s v="Standard Class"/>
    <s v="DR-12880"/>
    <s v="Dan Reichenbach"/>
    <s v="Corporate"/>
    <s v="United States"/>
    <s v="Miami"/>
    <s v="Florida"/>
    <n v="33180"/>
    <s v="South"/>
    <s v="OFF-LA-10004689"/>
    <x v="1"/>
    <x v="2"/>
    <s v="Avery 512"/>
    <x v="853"/>
    <n v="6"/>
    <n v="0.2"/>
    <n v="4.6818000000000008"/>
  </r>
  <r>
    <n v="5629"/>
    <x v="2804"/>
    <n v="2014"/>
    <x v="335"/>
    <d v="2014-07-02T00:00:00"/>
    <s v="Standard Class"/>
    <s v="DR-12880"/>
    <s v="Dan Reichenbach"/>
    <s v="Corporate"/>
    <s v="United States"/>
    <s v="Miami"/>
    <s v="Florida"/>
    <n v="33180"/>
    <s v="South"/>
    <s v="FUR-CH-10001545"/>
    <x v="0"/>
    <x v="1"/>
    <s v="Hon Comfortask Task/Swivel Chairs"/>
    <x v="4046"/>
    <n v="3"/>
    <n v="0.2"/>
    <n v="-13.677599999999998"/>
  </r>
  <r>
    <n v="5630"/>
    <x v="2805"/>
    <n v="2013"/>
    <x v="1036"/>
    <d v="2013-08-24T00:00:00"/>
    <s v="Second Class"/>
    <s v="RB-19465"/>
    <s v="Rick Bensley"/>
    <s v="Home Office"/>
    <s v="United States"/>
    <s v="Philadelphia"/>
    <s v="Pennsylvania"/>
    <n v="19143"/>
    <s v="East"/>
    <s v="FUR-TA-10002530"/>
    <x v="0"/>
    <x v="3"/>
    <s v="Iceberg OfficeWorks 42&quot; Round Tables"/>
    <x v="4047"/>
    <n v="9"/>
    <n v="0.4"/>
    <n v="-339.7050000000001"/>
  </r>
  <r>
    <n v="5631"/>
    <x v="2806"/>
    <n v="2011"/>
    <x v="1058"/>
    <d v="2011-02-16T00:00:00"/>
    <s v="Standard Class"/>
    <s v="NF-18385"/>
    <s v="Natalie Fritzler"/>
    <s v="Consumer"/>
    <s v="United States"/>
    <s v="Chesapeake"/>
    <s v="Virginia"/>
    <n v="23320"/>
    <s v="South"/>
    <s v="TEC-AC-10001432"/>
    <x v="2"/>
    <x v="11"/>
    <s v="Enermax Aurora Lite Keyboard"/>
    <x v="4048"/>
    <n v="3"/>
    <n v="0"/>
    <n v="103.15800000000003"/>
  </r>
  <r>
    <n v="5632"/>
    <x v="2806"/>
    <n v="2011"/>
    <x v="1058"/>
    <d v="2011-02-16T00:00:00"/>
    <s v="Standard Class"/>
    <s v="NF-18385"/>
    <s v="Natalie Fritzler"/>
    <s v="Consumer"/>
    <s v="United States"/>
    <s v="Chesapeake"/>
    <s v="Virginia"/>
    <n v="23320"/>
    <s v="South"/>
    <s v="FUR-TA-10003715"/>
    <x v="0"/>
    <x v="3"/>
    <s v="Hon 2111 Invitation Series Corner Table"/>
    <x v="4049"/>
    <n v="6"/>
    <n v="0"/>
    <n v="75.37319999999994"/>
  </r>
  <r>
    <n v="5633"/>
    <x v="2806"/>
    <n v="2011"/>
    <x v="1058"/>
    <d v="2011-02-16T00:00:00"/>
    <s v="Standard Class"/>
    <s v="NF-18385"/>
    <s v="Natalie Fritzler"/>
    <s v="Consumer"/>
    <s v="United States"/>
    <s v="Chesapeake"/>
    <s v="Virginia"/>
    <n v="23320"/>
    <s v="South"/>
    <s v="OFF-BI-10003291"/>
    <x v="1"/>
    <x v="8"/>
    <s v="Wilson Jones Leather-Like Binders with DublLock Round Rings"/>
    <x v="45"/>
    <n v="2"/>
    <n v="0"/>
    <n v="8.2061999999999991"/>
  </r>
  <r>
    <n v="5634"/>
    <x v="2807"/>
    <n v="2013"/>
    <x v="713"/>
    <d v="2013-09-29T00:00:00"/>
    <s v="Second Class"/>
    <s v="CR-12580"/>
    <s v="Clay Rozendal"/>
    <s v="Home Office"/>
    <s v="United States"/>
    <s v="New York City"/>
    <s v="New York"/>
    <n v="10009"/>
    <s v="East"/>
    <s v="OFF-BI-10004187"/>
    <x v="1"/>
    <x v="8"/>
    <s v="Staples"/>
    <x v="3330"/>
    <n v="7"/>
    <n v="0.2"/>
    <n v="3.6847999999999987"/>
  </r>
  <r>
    <n v="5635"/>
    <x v="2808"/>
    <n v="2012"/>
    <x v="901"/>
    <d v="2012-12-06T00:00:00"/>
    <s v="First Class"/>
    <s v="SU-20665"/>
    <s v="Stephanie Ulpright"/>
    <s v="Home Office"/>
    <s v="United States"/>
    <s v="Ann Arbor"/>
    <s v="Michigan"/>
    <n v="48104"/>
    <s v="Central"/>
    <s v="OFF-BI-10000666"/>
    <x v="1"/>
    <x v="8"/>
    <s v="Surelock Post Binders"/>
    <x v="4050"/>
    <n v="5"/>
    <n v="0"/>
    <n v="76.399999999999991"/>
  </r>
  <r>
    <n v="5636"/>
    <x v="2809"/>
    <n v="2014"/>
    <x v="213"/>
    <d v="2014-09-09T00:00:00"/>
    <s v="Standard Class"/>
    <s v="SC-20050"/>
    <s v="Sample Company A"/>
    <s v="Home Office"/>
    <s v="United States"/>
    <s v="La Mesa"/>
    <s v="California"/>
    <n v="91941"/>
    <s v="West"/>
    <s v="OFF-BI-10002225"/>
    <x v="1"/>
    <x v="8"/>
    <s v="Square Ring Data Binders, Rigid 75 Pt. Covers, 11&quot; x 14-7/8&quot;"/>
    <x v="4051"/>
    <n v="5"/>
    <n v="0.2"/>
    <n v="28.896000000000001"/>
  </r>
  <r>
    <n v="5637"/>
    <x v="2809"/>
    <n v="2014"/>
    <x v="213"/>
    <d v="2014-09-09T00:00:00"/>
    <s v="Standard Class"/>
    <s v="SC-20050"/>
    <s v="Sample Company A"/>
    <s v="Home Office"/>
    <s v="United States"/>
    <s v="La Mesa"/>
    <s v="California"/>
    <n v="91941"/>
    <s v="West"/>
    <s v="TEC-AC-10000474"/>
    <x v="2"/>
    <x v="11"/>
    <s v="Kensington Expert Mouse Optical USB Trackball for PC or Mac"/>
    <x v="4052"/>
    <n v="3"/>
    <n v="0"/>
    <n v="85.490999999999957"/>
  </r>
  <r>
    <n v="5638"/>
    <x v="2810"/>
    <n v="2014"/>
    <x v="606"/>
    <d v="2014-04-03T00:00:00"/>
    <s v="Standard Class"/>
    <s v="ML-18040"/>
    <s v="Michelle Lonsdale"/>
    <s v="Corporate"/>
    <s v="United States"/>
    <s v="Dearborn"/>
    <s v="Michigan"/>
    <n v="48126"/>
    <s v="Central"/>
    <s v="FUR-FU-10004245"/>
    <x v="0"/>
    <x v="5"/>
    <s v="Career Cubicle Clock, 8 1/4&quot;, Black"/>
    <x v="4053"/>
    <n v="3"/>
    <n v="0"/>
    <n v="23.119199999999999"/>
  </r>
  <r>
    <n v="5639"/>
    <x v="2811"/>
    <n v="2011"/>
    <x v="1059"/>
    <d v="2011-12-27T00:00:00"/>
    <s v="Standard Class"/>
    <s v="GM-14440"/>
    <s v="Gary McGarr"/>
    <s v="Consumer"/>
    <s v="United States"/>
    <s v="San Diego"/>
    <s v="California"/>
    <n v="92024"/>
    <s v="West"/>
    <s v="FUR-CH-10004287"/>
    <x v="0"/>
    <x v="1"/>
    <s v="SAFCO Arco Folding Chair"/>
    <x v="3694"/>
    <n v="6"/>
    <n v="0.2"/>
    <n v="149.14799999999991"/>
  </r>
  <r>
    <n v="5640"/>
    <x v="2811"/>
    <n v="2011"/>
    <x v="1059"/>
    <d v="2011-12-27T00:00:00"/>
    <s v="Standard Class"/>
    <s v="GM-14440"/>
    <s v="Gary McGarr"/>
    <s v="Consumer"/>
    <s v="United States"/>
    <s v="San Diego"/>
    <s v="California"/>
    <n v="92024"/>
    <s v="West"/>
    <s v="FUR-CH-10000595"/>
    <x v="0"/>
    <x v="1"/>
    <s v="Safco Contoured Stacking Chairs"/>
    <x v="3146"/>
    <n v="3"/>
    <n v="0.2"/>
    <n v="35.759999999999962"/>
  </r>
  <r>
    <n v="5641"/>
    <x v="2812"/>
    <n v="2011"/>
    <x v="865"/>
    <d v="2011-09-28T00:00:00"/>
    <s v="Standard Class"/>
    <s v="JK-15640"/>
    <s v="Jim Kriz"/>
    <s v="Home Office"/>
    <s v="United States"/>
    <s v="Lakewood"/>
    <s v="Ohio"/>
    <n v="44107"/>
    <s v="East"/>
    <s v="OFF-PA-10003063"/>
    <x v="1"/>
    <x v="10"/>
    <s v="EcoTones Memo Sheets"/>
    <x v="4054"/>
    <n v="9"/>
    <n v="0.2"/>
    <n v="10.080000000000002"/>
  </r>
  <r>
    <n v="5642"/>
    <x v="2813"/>
    <n v="2014"/>
    <x v="459"/>
    <d v="2014-04-06T00:00:00"/>
    <s v="First Class"/>
    <s v="AT-10435"/>
    <s v="Alyssa Tate"/>
    <s v="Home Office"/>
    <s v="United States"/>
    <s v="Meriden"/>
    <s v="Connecticut"/>
    <n v="6450"/>
    <s v="East"/>
    <s v="OFF-AR-10000246"/>
    <x v="1"/>
    <x v="6"/>
    <s v="Newell 318"/>
    <x v="1760"/>
    <n v="4"/>
    <n v="0"/>
    <n v="2.8911999999999995"/>
  </r>
  <r>
    <n v="5643"/>
    <x v="2814"/>
    <n v="2013"/>
    <x v="178"/>
    <d v="2013-04-06T00:00:00"/>
    <s v="Second Class"/>
    <s v="DB-12910"/>
    <s v="Daniel Byrd"/>
    <s v="Home Office"/>
    <s v="United States"/>
    <s v="Columbus"/>
    <s v="Georgia"/>
    <n v="31907"/>
    <s v="South"/>
    <s v="FUR-FU-10003274"/>
    <x v="0"/>
    <x v="5"/>
    <s v="Regeneration Desk Collection"/>
    <x v="991"/>
    <n v="4"/>
    <n v="0"/>
    <n v="3.0976000000000004"/>
  </r>
  <r>
    <n v="5644"/>
    <x v="2815"/>
    <n v="2012"/>
    <x v="1060"/>
    <d v="2012-05-20T00:00:00"/>
    <s v="Second Class"/>
    <s v="AH-10690"/>
    <s v="Anna Häberlin"/>
    <s v="Corporate"/>
    <s v="United States"/>
    <s v="Roswell"/>
    <s v="Georgia"/>
    <n v="30076"/>
    <s v="South"/>
    <s v="OFF-EN-10004147"/>
    <x v="1"/>
    <x v="12"/>
    <s v="Wausau Papers Astrobrights Colored Envelopes"/>
    <x v="1465"/>
    <n v="3"/>
    <n v="0"/>
    <n v="8.7906000000000013"/>
  </r>
  <r>
    <n v="5645"/>
    <x v="2816"/>
    <n v="2014"/>
    <x v="721"/>
    <d v="2014-03-27T00:00:00"/>
    <s v="First Class"/>
    <s v="SJ-20125"/>
    <s v="Sanjit Jacobs"/>
    <s v="Home Office"/>
    <s v="United States"/>
    <s v="Seattle"/>
    <s v="Washington"/>
    <n v="98105"/>
    <s v="West"/>
    <s v="OFF-BI-10002103"/>
    <x v="1"/>
    <x v="8"/>
    <s v="Cardinal Slant-D Ring Binder, Heavy Gauge Vinyl"/>
    <x v="1601"/>
    <n v="5"/>
    <n v="0.2"/>
    <n v="11.296999999999999"/>
  </r>
  <r>
    <n v="5646"/>
    <x v="2817"/>
    <n v="2014"/>
    <x v="349"/>
    <d v="2014-04-20T00:00:00"/>
    <s v="Standard Class"/>
    <s v="HM-14860"/>
    <s v="Harry Marie"/>
    <s v="Corporate"/>
    <s v="United States"/>
    <s v="Morristown"/>
    <s v="New Jersey"/>
    <n v="7960"/>
    <s v="East"/>
    <s v="FUR-FU-10004018"/>
    <x v="0"/>
    <x v="5"/>
    <s v="Tensor Computer Mounted Lamp"/>
    <x v="4055"/>
    <n v="5"/>
    <n v="0"/>
    <n v="20.101500000000001"/>
  </r>
  <r>
    <n v="5647"/>
    <x v="2818"/>
    <n v="2012"/>
    <x v="1038"/>
    <d v="2012-01-09T00:00:00"/>
    <s v="Standard Class"/>
    <s v="AG-10495"/>
    <s v="Andrew Gjertsen"/>
    <s v="Corporate"/>
    <s v="United States"/>
    <s v="Alexandria"/>
    <s v="Virginia"/>
    <n v="22304"/>
    <s v="South"/>
    <s v="FUR-FU-10001473"/>
    <x v="0"/>
    <x v="5"/>
    <s v="DAX Wood Document Frame"/>
    <x v="4056"/>
    <n v="14"/>
    <n v="0"/>
    <n v="69.199200000000005"/>
  </r>
  <r>
    <n v="5648"/>
    <x v="2819"/>
    <n v="2014"/>
    <x v="808"/>
    <d v="2014-11-08T00:00:00"/>
    <s v="Standard Class"/>
    <s v="JB-16000"/>
    <s v="Joy Bell-"/>
    <s v="Consumer"/>
    <s v="United States"/>
    <s v="Salt Lake City"/>
    <s v="Utah"/>
    <n v="84106"/>
    <s v="West"/>
    <s v="OFF-PA-10001800"/>
    <x v="1"/>
    <x v="10"/>
    <s v="Xerox 220"/>
    <x v="541"/>
    <n v="3"/>
    <n v="0"/>
    <n v="9.3312000000000008"/>
  </r>
  <r>
    <n v="5649"/>
    <x v="2820"/>
    <n v="2014"/>
    <x v="729"/>
    <d v="2014-07-20T00:00:00"/>
    <s v="Second Class"/>
    <s v="AJ-10795"/>
    <s v="Anthony Johnson"/>
    <s v="Corporate"/>
    <s v="United States"/>
    <s v="Apple Valley"/>
    <s v="California"/>
    <n v="92307"/>
    <s v="West"/>
    <s v="OFF-PA-10004609"/>
    <x v="1"/>
    <x v="10"/>
    <s v="Xerox 221"/>
    <x v="56"/>
    <n v="5"/>
    <n v="0"/>
    <n v="15.552000000000001"/>
  </r>
  <r>
    <n v="5650"/>
    <x v="2820"/>
    <n v="2014"/>
    <x v="729"/>
    <d v="2014-07-20T00:00:00"/>
    <s v="Second Class"/>
    <s v="AJ-10795"/>
    <s v="Anthony Johnson"/>
    <s v="Corporate"/>
    <s v="United States"/>
    <s v="Apple Valley"/>
    <s v="California"/>
    <n v="92307"/>
    <s v="West"/>
    <s v="OFF-EN-10002592"/>
    <x v="1"/>
    <x v="12"/>
    <s v="Peel &amp; Seel Recycled Catalog Envelopes, Brown"/>
    <x v="4057"/>
    <n v="5"/>
    <n v="0"/>
    <n v="28.95"/>
  </r>
  <r>
    <n v="5651"/>
    <x v="2820"/>
    <n v="2014"/>
    <x v="729"/>
    <d v="2014-07-20T00:00:00"/>
    <s v="Second Class"/>
    <s v="AJ-10795"/>
    <s v="Anthony Johnson"/>
    <s v="Corporate"/>
    <s v="United States"/>
    <s v="Apple Valley"/>
    <s v="California"/>
    <n v="92307"/>
    <s v="West"/>
    <s v="OFF-ST-10002957"/>
    <x v="1"/>
    <x v="4"/>
    <s v="Sterilite Show Offs Storage Containers"/>
    <x v="232"/>
    <n v="2"/>
    <n v="0"/>
    <n v="0"/>
  </r>
  <r>
    <n v="5652"/>
    <x v="2820"/>
    <n v="2014"/>
    <x v="729"/>
    <d v="2014-07-20T00:00:00"/>
    <s v="Second Class"/>
    <s v="AJ-10795"/>
    <s v="Anthony Johnson"/>
    <s v="Corporate"/>
    <s v="United States"/>
    <s v="Apple Valley"/>
    <s v="California"/>
    <n v="92307"/>
    <s v="West"/>
    <s v="FUR-BO-10002613"/>
    <x v="0"/>
    <x v="0"/>
    <s v="Atlantic Metals Mobile 4-Shelf Bookcases, Custom Colors"/>
    <x v="4058"/>
    <n v="5"/>
    <n v="0.15"/>
    <n v="210.73499999999993"/>
  </r>
  <r>
    <n v="5653"/>
    <x v="2821"/>
    <n v="2014"/>
    <x v="833"/>
    <d v="2014-10-12T00:00:00"/>
    <s v="Standard Class"/>
    <s v="MM-18280"/>
    <s v="Muhammed MacIntyre"/>
    <s v="Corporate"/>
    <s v="United States"/>
    <s v="New York City"/>
    <s v="New York"/>
    <n v="10009"/>
    <s v="East"/>
    <s v="OFF-PA-10001033"/>
    <x v="1"/>
    <x v="10"/>
    <s v="Xerox 1893"/>
    <x v="1018"/>
    <n v="1"/>
    <n v="0"/>
    <n v="20.085100000000001"/>
  </r>
  <r>
    <n v="5654"/>
    <x v="2822"/>
    <n v="2011"/>
    <x v="130"/>
    <d v="2011-11-11T00:00:00"/>
    <s v="Standard Class"/>
    <s v="TH-21235"/>
    <s v="Tiffany House"/>
    <s v="Corporate"/>
    <s v="United States"/>
    <s v="Long Beach"/>
    <s v="California"/>
    <n v="90805"/>
    <s v="West"/>
    <s v="OFF-AR-10000940"/>
    <x v="1"/>
    <x v="6"/>
    <s v="Newell 343"/>
    <x v="4059"/>
    <n v="1"/>
    <n v="0"/>
    <n v="0.79380000000000006"/>
  </r>
  <r>
    <n v="5655"/>
    <x v="2823"/>
    <n v="2013"/>
    <x v="122"/>
    <d v="2013-12-22T00:00:00"/>
    <s v="First Class"/>
    <s v="AH-10120"/>
    <s v="Adrian Hane"/>
    <s v="Home Office"/>
    <s v="United States"/>
    <s v="Salem"/>
    <s v="Oregon"/>
    <n v="97301"/>
    <s v="West"/>
    <s v="OFF-BI-10001670"/>
    <x v="1"/>
    <x v="8"/>
    <s v="Vinyl Sectional Post Binders"/>
    <x v="4060"/>
    <n v="4"/>
    <n v="0.7"/>
    <n v="-30.159999999999997"/>
  </r>
  <r>
    <n v="5656"/>
    <x v="2823"/>
    <n v="2013"/>
    <x v="122"/>
    <d v="2013-12-22T00:00:00"/>
    <s v="First Class"/>
    <s v="AH-10120"/>
    <s v="Adrian Hane"/>
    <s v="Home Office"/>
    <s v="United States"/>
    <s v="Salem"/>
    <s v="Oregon"/>
    <n v="97301"/>
    <s v="West"/>
    <s v="OFF-AR-10004078"/>
    <x v="1"/>
    <x v="6"/>
    <s v="Newell 312"/>
    <x v="4061"/>
    <n v="4"/>
    <n v="0.2"/>
    <n v="2.3359999999999994"/>
  </r>
  <r>
    <n v="5657"/>
    <x v="2823"/>
    <n v="2013"/>
    <x v="122"/>
    <d v="2013-12-22T00:00:00"/>
    <s v="First Class"/>
    <s v="AH-10120"/>
    <s v="Adrian Hane"/>
    <s v="Home Office"/>
    <s v="United States"/>
    <s v="Salem"/>
    <s v="Oregon"/>
    <n v="97301"/>
    <s v="West"/>
    <s v="OFF-PA-10003036"/>
    <x v="1"/>
    <x v="10"/>
    <s v="Black Print Carbonless 8 1/2&quot; x 8 1/4&quot; Rapid Memo Book"/>
    <x v="25"/>
    <n v="2"/>
    <n v="0.2"/>
    <n v="3.7855999999999992"/>
  </r>
  <r>
    <n v="5658"/>
    <x v="2823"/>
    <n v="2013"/>
    <x v="122"/>
    <d v="2013-12-22T00:00:00"/>
    <s v="First Class"/>
    <s v="AH-10120"/>
    <s v="Adrian Hane"/>
    <s v="Home Office"/>
    <s v="United States"/>
    <s v="Salem"/>
    <s v="Oregon"/>
    <n v="97301"/>
    <s v="West"/>
    <s v="TEC-AC-10000991"/>
    <x v="2"/>
    <x v="11"/>
    <s v="Sony Micro Vault Click 8 GB USB 2.0 Flash Drive"/>
    <x v="4062"/>
    <n v="3"/>
    <n v="0.2"/>
    <n v="-8.4581999999999979"/>
  </r>
  <r>
    <n v="5659"/>
    <x v="2823"/>
    <n v="2013"/>
    <x v="122"/>
    <d v="2013-12-22T00:00:00"/>
    <s v="First Class"/>
    <s v="AH-10120"/>
    <s v="Adrian Hane"/>
    <s v="Home Office"/>
    <s v="United States"/>
    <s v="Salem"/>
    <s v="Oregon"/>
    <n v="97301"/>
    <s v="West"/>
    <s v="FUR-TA-10002530"/>
    <x v="0"/>
    <x v="3"/>
    <s v="Iceberg OfficeWorks 42&quot; Round Tables"/>
    <x v="4063"/>
    <n v="5"/>
    <n v="0.5"/>
    <n v="-264.21500000000003"/>
  </r>
  <r>
    <n v="5660"/>
    <x v="2823"/>
    <n v="2013"/>
    <x v="122"/>
    <d v="2013-12-22T00:00:00"/>
    <s v="First Class"/>
    <s v="AH-10120"/>
    <s v="Adrian Hane"/>
    <s v="Home Office"/>
    <s v="United States"/>
    <s v="Salem"/>
    <s v="Oregon"/>
    <n v="97301"/>
    <s v="West"/>
    <s v="OFF-LA-10000407"/>
    <x v="1"/>
    <x v="2"/>
    <s v="Avery White Multi-Purpose Labels"/>
    <x v="801"/>
    <n v="4"/>
    <n v="0.2"/>
    <n v="5.1791999999999998"/>
  </r>
  <r>
    <n v="5661"/>
    <x v="2823"/>
    <n v="2013"/>
    <x v="122"/>
    <d v="2013-12-22T00:00:00"/>
    <s v="First Class"/>
    <s v="AH-10120"/>
    <s v="Adrian Hane"/>
    <s v="Home Office"/>
    <s v="United States"/>
    <s v="Salem"/>
    <s v="Oregon"/>
    <n v="97301"/>
    <s v="West"/>
    <s v="TEC-PH-10004833"/>
    <x v="2"/>
    <x v="7"/>
    <s v="Macally Suction Cup Mount"/>
    <x v="4064"/>
    <n v="3"/>
    <n v="0.2"/>
    <n v="-7.17"/>
  </r>
  <r>
    <n v="5662"/>
    <x v="2824"/>
    <n v="2013"/>
    <x v="446"/>
    <d v="2013-10-02T00:00:00"/>
    <s v="Standard Class"/>
    <s v="CL-12700"/>
    <s v="Craig Leslie"/>
    <s v="Home Office"/>
    <s v="United States"/>
    <s v="Aurora"/>
    <s v="Colorado"/>
    <n v="80013"/>
    <s v="West"/>
    <s v="FUR-FU-10002671"/>
    <x v="0"/>
    <x v="5"/>
    <s v="Electrix 20W Halogen Replacement Bulb for Zoom-In Desk Lamp"/>
    <x v="4065"/>
    <n v="2"/>
    <n v="0.2"/>
    <n v="7.5039999999999987"/>
  </r>
  <r>
    <n v="5663"/>
    <x v="2824"/>
    <n v="2013"/>
    <x v="446"/>
    <d v="2013-10-02T00:00:00"/>
    <s v="Standard Class"/>
    <s v="CL-12700"/>
    <s v="Craig Leslie"/>
    <s v="Home Office"/>
    <s v="United States"/>
    <s v="Aurora"/>
    <s v="Colorado"/>
    <n v="80013"/>
    <s v="West"/>
    <s v="OFF-ST-10001370"/>
    <x v="1"/>
    <x v="4"/>
    <s v="Sensible Storage WireTech Storage Systems"/>
    <x v="4066"/>
    <n v="9"/>
    <n v="0.2"/>
    <n v="-95.823000000000079"/>
  </r>
  <r>
    <n v="5664"/>
    <x v="2825"/>
    <n v="2013"/>
    <x v="658"/>
    <d v="2013-07-22T00:00:00"/>
    <s v="Same Day"/>
    <s v="JG-15310"/>
    <s v="Jason Gross"/>
    <s v="Corporate"/>
    <s v="United States"/>
    <s v="Newark"/>
    <s v="Ohio"/>
    <n v="43055"/>
    <s v="East"/>
    <s v="OFF-AR-10000914"/>
    <x v="1"/>
    <x v="6"/>
    <s v="Boston 16765 Mini Stand Up Battery Pencil Sharpener"/>
    <x v="4067"/>
    <n v="2"/>
    <n v="0.2"/>
    <n v="1.3992000000000013"/>
  </r>
  <r>
    <n v="5665"/>
    <x v="2825"/>
    <n v="2013"/>
    <x v="658"/>
    <d v="2013-07-22T00:00:00"/>
    <s v="Same Day"/>
    <s v="JG-15310"/>
    <s v="Jason Gross"/>
    <s v="Corporate"/>
    <s v="United States"/>
    <s v="Newark"/>
    <s v="Ohio"/>
    <n v="43055"/>
    <s v="East"/>
    <s v="OFF-BI-10001116"/>
    <x v="1"/>
    <x v="8"/>
    <s v="Wilson Jones 1&quot; Hanging DublLock Ring Binders"/>
    <x v="2227"/>
    <n v="7"/>
    <n v="0.7"/>
    <n v="-8.1311999999999998"/>
  </r>
  <r>
    <n v="5666"/>
    <x v="2825"/>
    <n v="2013"/>
    <x v="658"/>
    <d v="2013-07-22T00:00:00"/>
    <s v="Same Day"/>
    <s v="JG-15310"/>
    <s v="Jason Gross"/>
    <s v="Corporate"/>
    <s v="United States"/>
    <s v="Newark"/>
    <s v="Ohio"/>
    <n v="43055"/>
    <s v="East"/>
    <s v="OFF-ST-10002276"/>
    <x v="1"/>
    <x v="4"/>
    <s v="Safco Steel Mobile File Cart"/>
    <x v="4068"/>
    <n v="1"/>
    <n v="0.2"/>
    <n v="4.1680000000000028"/>
  </r>
  <r>
    <n v="5667"/>
    <x v="2825"/>
    <n v="2013"/>
    <x v="658"/>
    <d v="2013-07-22T00:00:00"/>
    <s v="Same Day"/>
    <s v="JG-15310"/>
    <s v="Jason Gross"/>
    <s v="Corporate"/>
    <s v="United States"/>
    <s v="Newark"/>
    <s v="Ohio"/>
    <n v="43055"/>
    <s v="East"/>
    <s v="OFF-ST-10004340"/>
    <x v="1"/>
    <x v="4"/>
    <s v="Fellowes Mobile File Cart, Black"/>
    <x v="4069"/>
    <n v="2"/>
    <n v="0.2"/>
    <n v="8.7052000000000049"/>
  </r>
  <r>
    <n v="5668"/>
    <x v="2826"/>
    <n v="2013"/>
    <x v="725"/>
    <d v="2013-06-16T00:00:00"/>
    <s v="Standard Class"/>
    <s v="SE-20110"/>
    <s v="Sanjit Engle"/>
    <s v="Consumer"/>
    <s v="United States"/>
    <s v="Seattle"/>
    <s v="Washington"/>
    <n v="98103"/>
    <s v="West"/>
    <s v="OFF-LA-10004093"/>
    <x v="1"/>
    <x v="2"/>
    <s v="Avery 486"/>
    <x v="2"/>
    <n v="2"/>
    <n v="0"/>
    <n v="6.8713999999999995"/>
  </r>
  <r>
    <n v="5669"/>
    <x v="2826"/>
    <n v="2013"/>
    <x v="725"/>
    <d v="2013-06-16T00:00:00"/>
    <s v="Standard Class"/>
    <s v="SE-20110"/>
    <s v="Sanjit Engle"/>
    <s v="Consumer"/>
    <s v="United States"/>
    <s v="Seattle"/>
    <s v="Washington"/>
    <n v="98103"/>
    <s v="West"/>
    <s v="OFF-BI-10004728"/>
    <x v="1"/>
    <x v="8"/>
    <s v="Wilson Jones Turn Tabs Binder Tool for Ring Binders"/>
    <x v="4070"/>
    <n v="14"/>
    <n v="0.2"/>
    <n v="17.544800000000002"/>
  </r>
  <r>
    <n v="5670"/>
    <x v="2826"/>
    <n v="2013"/>
    <x v="725"/>
    <d v="2013-06-16T00:00:00"/>
    <s v="Standard Class"/>
    <s v="SE-20110"/>
    <s v="Sanjit Engle"/>
    <s v="Consumer"/>
    <s v="United States"/>
    <s v="Seattle"/>
    <s v="Washington"/>
    <n v="98103"/>
    <s v="West"/>
    <s v="TEC-AC-10003095"/>
    <x v="2"/>
    <x v="11"/>
    <s v="Logitech G35 7.1-Channel Surround Sound Headset"/>
    <x v="1948"/>
    <n v="3"/>
    <n v="0"/>
    <n v="132.58980000000003"/>
  </r>
  <r>
    <n v="5671"/>
    <x v="2827"/>
    <n v="2012"/>
    <x v="988"/>
    <d v="2012-06-11T00:00:00"/>
    <s v="Second Class"/>
    <s v="TG-21640"/>
    <s v="Trudy Glocke"/>
    <s v="Consumer"/>
    <s v="United States"/>
    <s v="Pocatello"/>
    <s v="Idaho"/>
    <n v="83201"/>
    <s v="West"/>
    <s v="FUR-FU-10003192"/>
    <x v="0"/>
    <x v="5"/>
    <s v="Luxo Adjustable Task Clamp Lamp"/>
    <x v="4071"/>
    <n v="4"/>
    <n v="0"/>
    <n v="92.393599999999992"/>
  </r>
  <r>
    <n v="5672"/>
    <x v="2827"/>
    <n v="2012"/>
    <x v="988"/>
    <d v="2012-06-11T00:00:00"/>
    <s v="Second Class"/>
    <s v="TG-21640"/>
    <s v="Trudy Glocke"/>
    <s v="Consumer"/>
    <s v="United States"/>
    <s v="Pocatello"/>
    <s v="Idaho"/>
    <n v="83201"/>
    <s v="West"/>
    <s v="TEC-PH-10004522"/>
    <x v="2"/>
    <x v="7"/>
    <s v="Dexim XPower Skin Super-Thin Power Case for iPhone 5 - Black"/>
    <x v="4072"/>
    <n v="3"/>
    <n v="0.2"/>
    <n v="8.7735000000000056"/>
  </r>
  <r>
    <n v="5673"/>
    <x v="2828"/>
    <n v="2014"/>
    <x v="855"/>
    <d v="2014-11-04T00:00:00"/>
    <s v="Standard Class"/>
    <s v="SH-19975"/>
    <s v="Sally Hughsby"/>
    <s v="Corporate"/>
    <s v="United States"/>
    <s v="Dallas"/>
    <s v="Texas"/>
    <n v="75081"/>
    <s v="Central"/>
    <s v="OFF-EN-10003068"/>
    <x v="1"/>
    <x v="12"/>
    <s v="#6 3/4 Gummed Flap White Envelopes"/>
    <x v="4073"/>
    <n v="2"/>
    <n v="0.2"/>
    <n v="5.5439999999999987"/>
  </r>
  <r>
    <n v="5674"/>
    <x v="2828"/>
    <n v="2014"/>
    <x v="855"/>
    <d v="2014-11-04T00:00:00"/>
    <s v="Standard Class"/>
    <s v="SH-19975"/>
    <s v="Sally Hughsby"/>
    <s v="Corporate"/>
    <s v="United States"/>
    <s v="Dallas"/>
    <s v="Texas"/>
    <n v="75081"/>
    <s v="Central"/>
    <s v="OFF-PA-10001204"/>
    <x v="1"/>
    <x v="10"/>
    <s v="Xerox 1972"/>
    <x v="582"/>
    <n v="2"/>
    <n v="0.2"/>
    <n v="2.6399999999999997"/>
  </r>
  <r>
    <n v="5675"/>
    <x v="2829"/>
    <n v="2013"/>
    <x v="115"/>
    <d v="2013-01-27T00:00:00"/>
    <s v="Standard Class"/>
    <s v="MC-17275"/>
    <s v="Marc Crier"/>
    <s v="Consumer"/>
    <s v="United States"/>
    <s v="Seattle"/>
    <s v="Washington"/>
    <n v="98105"/>
    <s v="West"/>
    <s v="OFF-PA-10003953"/>
    <x v="1"/>
    <x v="10"/>
    <s v="Xerox 218"/>
    <x v="91"/>
    <n v="2"/>
    <n v="0"/>
    <n v="6.2208000000000006"/>
  </r>
  <r>
    <n v="5676"/>
    <x v="2830"/>
    <n v="2011"/>
    <x v="1061"/>
    <d v="2011-06-02T00:00:00"/>
    <s v="Standard Class"/>
    <s v="PJ-18835"/>
    <s v="Patrick Jones"/>
    <s v="Corporate"/>
    <s v="United States"/>
    <s v="Seattle"/>
    <s v="Washington"/>
    <n v="98115"/>
    <s v="West"/>
    <s v="TEC-PH-10001552"/>
    <x v="2"/>
    <x v="7"/>
    <s v="I Need's 3d Hello Kitty Hybrid Silicone Case Cover for HTC One X 4g with 3d Hello Kitty Stylus Pen Green/pink"/>
    <x v="4074"/>
    <n v="6"/>
    <n v="0.2"/>
    <n v="5.7408000000000019"/>
  </r>
  <r>
    <n v="5677"/>
    <x v="2830"/>
    <n v="2011"/>
    <x v="1061"/>
    <d v="2011-06-02T00:00:00"/>
    <s v="Standard Class"/>
    <s v="PJ-18835"/>
    <s v="Patrick Jones"/>
    <s v="Corporate"/>
    <s v="United States"/>
    <s v="Seattle"/>
    <s v="Washington"/>
    <n v="98115"/>
    <s v="West"/>
    <s v="TEC-AC-10004877"/>
    <x v="2"/>
    <x v="11"/>
    <s v="Imation 30456 USB Flash Drive 8GB"/>
    <x v="4075"/>
    <n v="4"/>
    <n v="0"/>
    <n v="2.2079999999999984"/>
  </r>
  <r>
    <n v="5678"/>
    <x v="2831"/>
    <n v="2011"/>
    <x v="282"/>
    <d v="2012-01-05T00:00:00"/>
    <s v="Standard Class"/>
    <s v="ZC-21910"/>
    <s v="Zuschuss Carroll"/>
    <s v="Consumer"/>
    <s v="United States"/>
    <s v="Chicago"/>
    <s v="Illinois"/>
    <n v="60610"/>
    <s v="Central"/>
    <s v="FUR-FU-10000193"/>
    <x v="0"/>
    <x v="5"/>
    <s v="Tenex Chairmats For Use with Hard Floors"/>
    <x v="2360"/>
    <n v="3"/>
    <n v="0.6"/>
    <n v="-50.66879999999999"/>
  </r>
  <r>
    <n v="5679"/>
    <x v="2832"/>
    <n v="2013"/>
    <x v="1062"/>
    <d v="2013-08-04T00:00:00"/>
    <s v="Standard Class"/>
    <s v="SC-20680"/>
    <s v="Steve Carroll"/>
    <s v="Home Office"/>
    <s v="United States"/>
    <s v="Holland"/>
    <s v="Michigan"/>
    <n v="49423"/>
    <s v="Central"/>
    <s v="OFF-FA-10000735"/>
    <x v="1"/>
    <x v="13"/>
    <s v="Staples"/>
    <x v="4076"/>
    <n v="7"/>
    <n v="0"/>
    <n v="9.1979999999999986"/>
  </r>
  <r>
    <n v="5680"/>
    <x v="2832"/>
    <n v="2013"/>
    <x v="1062"/>
    <d v="2013-08-04T00:00:00"/>
    <s v="Standard Class"/>
    <s v="SC-20680"/>
    <s v="Steve Carroll"/>
    <s v="Home Office"/>
    <s v="United States"/>
    <s v="Holland"/>
    <s v="Michigan"/>
    <n v="49423"/>
    <s v="Central"/>
    <s v="OFF-PA-10002120"/>
    <x v="1"/>
    <x v="10"/>
    <s v="Xerox 1889"/>
    <x v="1446"/>
    <n v="2"/>
    <n v="0"/>
    <n v="53.860799999999998"/>
  </r>
  <r>
    <n v="5681"/>
    <x v="2833"/>
    <n v="2013"/>
    <x v="446"/>
    <d v="2013-10-01T00:00:00"/>
    <s v="Standard Class"/>
    <s v="BP-11230"/>
    <s v="Benjamin Patterson"/>
    <s v="Consumer"/>
    <s v="United States"/>
    <s v="Broken Arrow"/>
    <s v="Oklahoma"/>
    <n v="74012"/>
    <s v="Central"/>
    <s v="OFF-BI-10001249"/>
    <x v="1"/>
    <x v="8"/>
    <s v="Avery Heavy-Duty EZD View Binder with Locking Rings"/>
    <x v="4077"/>
    <n v="1"/>
    <n v="0"/>
    <n v="2.9347999999999996"/>
  </r>
  <r>
    <n v="5682"/>
    <x v="2833"/>
    <n v="2013"/>
    <x v="446"/>
    <d v="2013-10-01T00:00:00"/>
    <s v="Standard Class"/>
    <s v="BP-11230"/>
    <s v="Benjamin Patterson"/>
    <s v="Consumer"/>
    <s v="United States"/>
    <s v="Broken Arrow"/>
    <s v="Oklahoma"/>
    <n v="74012"/>
    <s v="Central"/>
    <s v="OFF-PA-10001569"/>
    <x v="1"/>
    <x v="10"/>
    <s v="Xerox 232"/>
    <x v="90"/>
    <n v="1"/>
    <n v="0"/>
    <n v="3.1104000000000003"/>
  </r>
  <r>
    <n v="5683"/>
    <x v="2834"/>
    <n v="2011"/>
    <x v="1063"/>
    <d v="2011-04-08T00:00:00"/>
    <s v="Standard Class"/>
    <s v="RD-19585"/>
    <s v="Rob Dowd"/>
    <s v="Consumer"/>
    <s v="United States"/>
    <s v="Athens"/>
    <s v="Georgia"/>
    <n v="30605"/>
    <s v="South"/>
    <s v="OFF-PA-10004248"/>
    <x v="1"/>
    <x v="10"/>
    <s v="Xerox 1990"/>
    <x v="3426"/>
    <n v="3"/>
    <n v="0"/>
    <n v="7.1280000000000001"/>
  </r>
  <r>
    <n v="5684"/>
    <x v="2834"/>
    <n v="2011"/>
    <x v="1063"/>
    <d v="2011-04-08T00:00:00"/>
    <s v="Standard Class"/>
    <s v="RD-19585"/>
    <s v="Rob Dowd"/>
    <s v="Consumer"/>
    <s v="United States"/>
    <s v="Athens"/>
    <s v="Georgia"/>
    <n v="30605"/>
    <s v="South"/>
    <s v="TEC-PH-10001128"/>
    <x v="2"/>
    <x v="7"/>
    <s v="Motorola Droid Maxx"/>
    <x v="4078"/>
    <n v="7"/>
    <n v="0"/>
    <n v="293.98040000000003"/>
  </r>
  <r>
    <n v="5685"/>
    <x v="2834"/>
    <n v="2011"/>
    <x v="1063"/>
    <d v="2011-04-08T00:00:00"/>
    <s v="Standard Class"/>
    <s v="RD-19585"/>
    <s v="Rob Dowd"/>
    <s v="Consumer"/>
    <s v="United States"/>
    <s v="Athens"/>
    <s v="Georgia"/>
    <n v="30605"/>
    <s v="South"/>
    <s v="OFF-AP-10003842"/>
    <x v="1"/>
    <x v="9"/>
    <s v="Euro-Pro Shark Turbo Vacuum"/>
    <x v="901"/>
    <n v="5"/>
    <n v="0"/>
    <n v="40.274000000000001"/>
  </r>
  <r>
    <n v="5686"/>
    <x v="2835"/>
    <n v="2012"/>
    <x v="599"/>
    <d v="2012-11-05T00:00:00"/>
    <s v="Same Day"/>
    <s v="KL-16645"/>
    <s v="Ken Lonsdale"/>
    <s v="Consumer"/>
    <s v="United States"/>
    <s v="Seattle"/>
    <s v="Washington"/>
    <n v="98105"/>
    <s v="West"/>
    <s v="OFF-BI-10002794"/>
    <x v="1"/>
    <x v="8"/>
    <s v="Avery Trapezoid Ring Binder, 3&quot; Capacity, Black, 1040 sheets"/>
    <x v="2066"/>
    <n v="3"/>
    <n v="0.2"/>
    <n v="35.652599999999993"/>
  </r>
  <r>
    <n v="5687"/>
    <x v="2836"/>
    <n v="2011"/>
    <x v="1064"/>
    <d v="2011-07-28T00:00:00"/>
    <s v="Same Day"/>
    <s v="CK-12205"/>
    <s v="Chloris Kastensmidt"/>
    <s v="Consumer"/>
    <s v="United States"/>
    <s v="Apopka"/>
    <s v="Florida"/>
    <n v="32712"/>
    <s v="South"/>
    <s v="OFF-FA-10000621"/>
    <x v="1"/>
    <x v="13"/>
    <s v="OIC Colored Binder Clips, Assorted Sizes"/>
    <x v="4079"/>
    <n v="5"/>
    <n v="0.2"/>
    <n v="5.1910000000000007"/>
  </r>
  <r>
    <n v="5688"/>
    <x v="2836"/>
    <n v="2011"/>
    <x v="1064"/>
    <d v="2011-07-28T00:00:00"/>
    <s v="Same Day"/>
    <s v="CK-12205"/>
    <s v="Chloris Kastensmidt"/>
    <s v="Consumer"/>
    <s v="United States"/>
    <s v="Apopka"/>
    <s v="Florida"/>
    <n v="32712"/>
    <s v="South"/>
    <s v="FUR-FU-10003623"/>
    <x v="0"/>
    <x v="5"/>
    <s v="DataProducts Ampli Magnifier Task Lamp, Black,"/>
    <x v="4080"/>
    <n v="6"/>
    <n v="0.2"/>
    <n v="12.988799999999991"/>
  </r>
  <r>
    <n v="5689"/>
    <x v="2836"/>
    <n v="2011"/>
    <x v="1064"/>
    <d v="2011-07-28T00:00:00"/>
    <s v="Same Day"/>
    <s v="CK-12205"/>
    <s v="Chloris Kastensmidt"/>
    <s v="Consumer"/>
    <s v="United States"/>
    <s v="Apopka"/>
    <s v="Florida"/>
    <n v="32712"/>
    <s v="South"/>
    <s v="OFF-EN-10000781"/>
    <x v="1"/>
    <x v="12"/>
    <s v="#10- 4 1/8&quot; x 9 1/2&quot; Recycled Envelopes"/>
    <x v="4081"/>
    <n v="7"/>
    <n v="0.2"/>
    <n v="16.518599999999999"/>
  </r>
  <r>
    <n v="5690"/>
    <x v="2837"/>
    <n v="2012"/>
    <x v="207"/>
    <d v="2012-12-31T00:00:00"/>
    <s v="Standard Class"/>
    <s v="RB-19705"/>
    <s v="Roger Barcio"/>
    <s v="Home Office"/>
    <s v="United States"/>
    <s v="Houston"/>
    <s v="Texas"/>
    <n v="77070"/>
    <s v="Central"/>
    <s v="FUR-CH-10002044"/>
    <x v="0"/>
    <x v="1"/>
    <s v="Office Star - Contemporary Task Swivel chair with 2-way adjustable arms, Plum"/>
    <x v="4082"/>
    <n v="3"/>
    <n v="0.3"/>
    <n v="-90.376199999999997"/>
  </r>
  <r>
    <n v="5691"/>
    <x v="2838"/>
    <n v="2012"/>
    <x v="895"/>
    <d v="2012-12-16T00:00:00"/>
    <s v="Standard Class"/>
    <s v="KM-16225"/>
    <s v="Kalyca Meade"/>
    <s v="Corporate"/>
    <s v="United States"/>
    <s v="Baltimore"/>
    <s v="Maryland"/>
    <n v="21215"/>
    <s v="East"/>
    <s v="OFF-AR-10000817"/>
    <x v="1"/>
    <x v="6"/>
    <s v="Manco Dry-Lighter Erasable Highlighter"/>
    <x v="4083"/>
    <n v="9"/>
    <n v="0"/>
    <n v="9.3023999999999987"/>
  </r>
  <r>
    <n v="5692"/>
    <x v="2838"/>
    <n v="2012"/>
    <x v="895"/>
    <d v="2012-12-16T00:00:00"/>
    <s v="Standard Class"/>
    <s v="KM-16225"/>
    <s v="Kalyca Meade"/>
    <s v="Corporate"/>
    <s v="United States"/>
    <s v="Baltimore"/>
    <s v="Maryland"/>
    <n v="21215"/>
    <s v="East"/>
    <s v="OFF-PA-10001509"/>
    <x v="1"/>
    <x v="10"/>
    <s v="Recycled Desk Saver Line &quot;While You Were Out&quot; Book, 5 1/2&quot; X 4&quot;"/>
    <x v="915"/>
    <n v="5"/>
    <n v="0"/>
    <n v="20.584999999999994"/>
  </r>
  <r>
    <n v="5693"/>
    <x v="2838"/>
    <n v="2012"/>
    <x v="895"/>
    <d v="2012-12-16T00:00:00"/>
    <s v="Standard Class"/>
    <s v="KM-16225"/>
    <s v="Kalyca Meade"/>
    <s v="Corporate"/>
    <s v="United States"/>
    <s v="Baltimore"/>
    <s v="Maryland"/>
    <n v="21215"/>
    <s v="East"/>
    <s v="TEC-PH-10004667"/>
    <x v="2"/>
    <x v="7"/>
    <s v="Cisco 8x8 Inc. 6753i IP Business Phone System"/>
    <x v="4084"/>
    <n v="1"/>
    <n v="0"/>
    <n v="36.447299999999998"/>
  </r>
  <r>
    <n v="5694"/>
    <x v="2838"/>
    <n v="2012"/>
    <x v="895"/>
    <d v="2012-12-16T00:00:00"/>
    <s v="Standard Class"/>
    <s v="KM-16225"/>
    <s v="Kalyca Meade"/>
    <s v="Corporate"/>
    <s v="United States"/>
    <s v="Baltimore"/>
    <s v="Maryland"/>
    <n v="21215"/>
    <s v="East"/>
    <s v="OFF-PA-10000143"/>
    <x v="1"/>
    <x v="10"/>
    <s v="Astroparche Fine Business Paper"/>
    <x v="1603"/>
    <n v="5"/>
    <n v="0"/>
    <n v="12.672000000000001"/>
  </r>
  <r>
    <n v="5695"/>
    <x v="2838"/>
    <n v="2012"/>
    <x v="895"/>
    <d v="2012-12-16T00:00:00"/>
    <s v="Standard Class"/>
    <s v="KM-16225"/>
    <s v="Kalyca Meade"/>
    <s v="Corporate"/>
    <s v="United States"/>
    <s v="Baltimore"/>
    <s v="Maryland"/>
    <n v="21215"/>
    <s v="East"/>
    <s v="FUR-CH-10000785"/>
    <x v="0"/>
    <x v="1"/>
    <s v="Global Ergonomic Managers Chair"/>
    <x v="3116"/>
    <n v="3"/>
    <n v="0"/>
    <n v="141.1644"/>
  </r>
  <r>
    <n v="5696"/>
    <x v="2839"/>
    <n v="2013"/>
    <x v="465"/>
    <d v="2013-05-08T00:00:00"/>
    <s v="Second Class"/>
    <s v="AH-10465"/>
    <s v="Amy Hunt"/>
    <s v="Consumer"/>
    <s v="United States"/>
    <s v="San Francisco"/>
    <s v="California"/>
    <n v="94109"/>
    <s v="West"/>
    <s v="FUR-TA-10001676"/>
    <x v="0"/>
    <x v="3"/>
    <s v="Hon 61000 Series Interactive Training Tables"/>
    <x v="4085"/>
    <n v="2"/>
    <n v="0.2"/>
    <n v="-1.7772000000000041"/>
  </r>
  <r>
    <n v="5697"/>
    <x v="2840"/>
    <n v="2014"/>
    <x v="336"/>
    <d v="2014-10-19T00:00:00"/>
    <s v="Standard Class"/>
    <s v="AG-10765"/>
    <s v="Anthony Garverick"/>
    <s v="Home Office"/>
    <s v="United States"/>
    <s v="Chicago"/>
    <s v="Illinois"/>
    <n v="60623"/>
    <s v="Central"/>
    <s v="OFF-BI-10000309"/>
    <x v="1"/>
    <x v="8"/>
    <s v="GBC Twin Loop Wire Binding Elements, 9/16&quot; Spine, Black"/>
    <x v="4086"/>
    <n v="9"/>
    <n v="0.8"/>
    <n v="-42.46380000000002"/>
  </r>
  <r>
    <n v="5698"/>
    <x v="2840"/>
    <n v="2014"/>
    <x v="336"/>
    <d v="2014-10-19T00:00:00"/>
    <s v="Standard Class"/>
    <s v="AG-10765"/>
    <s v="Anthony Garverick"/>
    <s v="Home Office"/>
    <s v="United States"/>
    <s v="Chicago"/>
    <s v="Illinois"/>
    <n v="60623"/>
    <s v="Central"/>
    <s v="OFF-BI-10004224"/>
    <x v="1"/>
    <x v="8"/>
    <s v="Catalog Binders with Expanding Posts"/>
    <x v="4087"/>
    <n v="1"/>
    <n v="0.8"/>
    <n v="-23.548000000000009"/>
  </r>
  <r>
    <n v="5699"/>
    <x v="2841"/>
    <n v="2013"/>
    <x v="732"/>
    <d v="2013-11-06T00:00:00"/>
    <s v="Same Day"/>
    <s v="EB-14170"/>
    <s v="Evan Bailliet"/>
    <s v="Consumer"/>
    <s v="United States"/>
    <s v="Laredo"/>
    <s v="Texas"/>
    <n v="78041"/>
    <s v="Central"/>
    <s v="OFF-LA-10002312"/>
    <x v="1"/>
    <x v="2"/>
    <s v="Avery 490"/>
    <x v="1583"/>
    <n v="1"/>
    <n v="0.2"/>
    <n v="4.4399999999999995"/>
  </r>
  <r>
    <n v="5700"/>
    <x v="2842"/>
    <n v="2014"/>
    <x v="132"/>
    <d v="2014-11-09T00:00:00"/>
    <s v="Standard Class"/>
    <s v="PG-18895"/>
    <s v="Paul Gonzalez"/>
    <s v="Consumer"/>
    <s v="United States"/>
    <s v="San Francisco"/>
    <s v="California"/>
    <n v="94109"/>
    <s v="West"/>
    <s v="OFF-PA-10003022"/>
    <x v="1"/>
    <x v="10"/>
    <s v="Xerox 1992"/>
    <x v="1211"/>
    <n v="6"/>
    <n v="0"/>
    <n v="17.581200000000003"/>
  </r>
  <r>
    <n v="5701"/>
    <x v="2843"/>
    <n v="2013"/>
    <x v="390"/>
    <d v="2013-11-27T00:00:00"/>
    <s v="First Class"/>
    <s v="CA-12055"/>
    <s v="Cathy Armstrong"/>
    <s v="Home Office"/>
    <s v="United States"/>
    <s v="Cleveland"/>
    <s v="Ohio"/>
    <n v="44105"/>
    <s v="East"/>
    <s v="OFF-EN-10001532"/>
    <x v="1"/>
    <x v="12"/>
    <s v="Brown Kraft Recycled Envelopes"/>
    <x v="4088"/>
    <n v="3"/>
    <n v="0.2"/>
    <n v="15.281999999999998"/>
  </r>
  <r>
    <n v="5702"/>
    <x v="2843"/>
    <n v="2013"/>
    <x v="390"/>
    <d v="2013-11-27T00:00:00"/>
    <s v="First Class"/>
    <s v="CA-12055"/>
    <s v="Cathy Armstrong"/>
    <s v="Home Office"/>
    <s v="United States"/>
    <s v="Cleveland"/>
    <s v="Ohio"/>
    <n v="44105"/>
    <s v="East"/>
    <s v="TEC-AC-10004855"/>
    <x v="2"/>
    <x v="11"/>
    <s v="V7 USB Numeric Keypad"/>
    <x v="4089"/>
    <n v="5"/>
    <n v="0.2"/>
    <n v="-22.743500000000004"/>
  </r>
  <r>
    <n v="5703"/>
    <x v="2844"/>
    <n v="2011"/>
    <x v="637"/>
    <d v="2011-12-21T00:00:00"/>
    <s v="Standard Class"/>
    <s v="SS-20875"/>
    <s v="Sung Shariari"/>
    <s v="Consumer"/>
    <s v="United States"/>
    <s v="Marion"/>
    <s v="Ohio"/>
    <n v="43302"/>
    <s v="East"/>
    <s v="OFF-AR-10003829"/>
    <x v="1"/>
    <x v="6"/>
    <s v="Newell 35"/>
    <x v="370"/>
    <n v="1"/>
    <n v="0.2"/>
    <n v="0.29519999999999957"/>
  </r>
  <r>
    <n v="5704"/>
    <x v="2844"/>
    <n v="2011"/>
    <x v="637"/>
    <d v="2011-12-21T00:00:00"/>
    <s v="Standard Class"/>
    <s v="SS-20875"/>
    <s v="Sung Shariari"/>
    <s v="Consumer"/>
    <s v="United States"/>
    <s v="Marion"/>
    <s v="Ohio"/>
    <n v="43302"/>
    <s v="East"/>
    <s v="FUR-TA-10002645"/>
    <x v="0"/>
    <x v="3"/>
    <s v="Hon Rectangular Conference Tables"/>
    <x v="4090"/>
    <n v="1"/>
    <n v="0.4"/>
    <n v="-52.336500000000029"/>
  </r>
  <r>
    <n v="5705"/>
    <x v="2844"/>
    <n v="2011"/>
    <x v="637"/>
    <d v="2011-12-21T00:00:00"/>
    <s v="Standard Class"/>
    <s v="SS-20875"/>
    <s v="Sung Shariari"/>
    <s v="Consumer"/>
    <s v="United States"/>
    <s v="Marion"/>
    <s v="Ohio"/>
    <n v="43302"/>
    <s v="East"/>
    <s v="TEC-AC-10003033"/>
    <x v="2"/>
    <x v="11"/>
    <s v="Plantronics CS510 - Over-the-Head monaural Wireless Headset System"/>
    <x v="2392"/>
    <n v="1"/>
    <n v="0.2"/>
    <n v="42.893499999999975"/>
  </r>
  <r>
    <n v="5706"/>
    <x v="2845"/>
    <n v="2011"/>
    <x v="935"/>
    <d v="2011-11-08T00:00:00"/>
    <s v="Standard Class"/>
    <s v="RP-19390"/>
    <s v="Resi Pölking"/>
    <s v="Consumer"/>
    <s v="United States"/>
    <s v="Fairfield"/>
    <s v="Connecticut"/>
    <n v="6824"/>
    <s v="East"/>
    <s v="OFF-SU-10002522"/>
    <x v="1"/>
    <x v="14"/>
    <s v="Acme Kleen Earth Office Shears"/>
    <x v="4091"/>
    <n v="3"/>
    <n v="0"/>
    <n v="3.3755999999999986"/>
  </r>
  <r>
    <n v="5707"/>
    <x v="2846"/>
    <n v="2014"/>
    <x v="585"/>
    <d v="2014-09-26T00:00:00"/>
    <s v="Second Class"/>
    <s v="SC-20440"/>
    <s v="Shaun Chance"/>
    <s v="Corporate"/>
    <s v="United States"/>
    <s v="New York City"/>
    <s v="New York"/>
    <n v="10009"/>
    <s v="East"/>
    <s v="OFF-BI-10004828"/>
    <x v="1"/>
    <x v="8"/>
    <s v="GBC Poly Designer Binding Covers"/>
    <x v="3022"/>
    <n v="3"/>
    <n v="0.2"/>
    <n v="14.563799999999997"/>
  </r>
  <r>
    <n v="5708"/>
    <x v="2847"/>
    <n v="2012"/>
    <x v="412"/>
    <d v="2012-05-15T00:00:00"/>
    <s v="Standard Class"/>
    <s v="NW-18400"/>
    <s v="Natalie Webber"/>
    <s v="Consumer"/>
    <s v="United States"/>
    <s v="New York City"/>
    <s v="New York"/>
    <n v="10024"/>
    <s v="East"/>
    <s v="FUR-FU-10001095"/>
    <x v="0"/>
    <x v="5"/>
    <s v="DAX Black Cherry Wood-Tone Poster Frame"/>
    <x v="4092"/>
    <n v="3"/>
    <n v="0"/>
    <n v="30.187200000000001"/>
  </r>
  <r>
    <n v="5709"/>
    <x v="2847"/>
    <n v="2012"/>
    <x v="412"/>
    <d v="2012-05-15T00:00:00"/>
    <s v="Standard Class"/>
    <s v="NW-18400"/>
    <s v="Natalie Webber"/>
    <s v="Consumer"/>
    <s v="United States"/>
    <s v="New York City"/>
    <s v="New York"/>
    <n v="10024"/>
    <s v="East"/>
    <s v="OFF-SU-10000157"/>
    <x v="1"/>
    <x v="14"/>
    <s v="Compact Automatic Electric Letter Opener"/>
    <x v="3956"/>
    <n v="3"/>
    <n v="0"/>
    <n v="7.158600000000007"/>
  </r>
  <r>
    <n v="5710"/>
    <x v="2847"/>
    <n v="2012"/>
    <x v="412"/>
    <d v="2012-05-15T00:00:00"/>
    <s v="Standard Class"/>
    <s v="NW-18400"/>
    <s v="Natalie Webber"/>
    <s v="Consumer"/>
    <s v="United States"/>
    <s v="New York City"/>
    <s v="New York"/>
    <n v="10024"/>
    <s v="East"/>
    <s v="FUR-CH-10002647"/>
    <x v="0"/>
    <x v="1"/>
    <s v="Situations Contoured Folding Chairs, 4/Set"/>
    <x v="4093"/>
    <n v="2"/>
    <n v="0.1"/>
    <n v="21.294000000000008"/>
  </r>
  <r>
    <n v="5711"/>
    <x v="2847"/>
    <n v="2012"/>
    <x v="412"/>
    <d v="2012-05-15T00:00:00"/>
    <s v="Standard Class"/>
    <s v="NW-18400"/>
    <s v="Natalie Webber"/>
    <s v="Consumer"/>
    <s v="United States"/>
    <s v="New York City"/>
    <s v="New York"/>
    <n v="10024"/>
    <s v="East"/>
    <s v="TEC-CO-10004115"/>
    <x v="2"/>
    <x v="16"/>
    <s v="Sharp AL-1530CS Digital Copier"/>
    <x v="4094"/>
    <n v="7"/>
    <n v="0.2"/>
    <n v="1014.9797"/>
  </r>
  <r>
    <n v="5712"/>
    <x v="2847"/>
    <n v="2012"/>
    <x v="412"/>
    <d v="2012-05-15T00:00:00"/>
    <s v="Standard Class"/>
    <s v="NW-18400"/>
    <s v="Natalie Webber"/>
    <s v="Consumer"/>
    <s v="United States"/>
    <s v="New York City"/>
    <s v="New York"/>
    <n v="10024"/>
    <s v="East"/>
    <s v="OFF-PA-10003363"/>
    <x v="1"/>
    <x v="10"/>
    <s v="Xerox 204"/>
    <x v="541"/>
    <n v="3"/>
    <n v="0"/>
    <n v="9.3312000000000008"/>
  </r>
  <r>
    <n v="5713"/>
    <x v="2848"/>
    <n v="2014"/>
    <x v="689"/>
    <d v="2014-08-01T00:00:00"/>
    <s v="Same Day"/>
    <s v="KW-16435"/>
    <s v="Katrina Willman"/>
    <s v="Consumer"/>
    <s v="United States"/>
    <s v="Chicago"/>
    <s v="Illinois"/>
    <n v="60653"/>
    <s v="Central"/>
    <s v="TEC-PH-10003092"/>
    <x v="2"/>
    <x v="7"/>
    <s v="Motorola L804"/>
    <x v="2204"/>
    <n v="1"/>
    <n v="0.2"/>
    <n v="4.1390999999999991"/>
  </r>
  <r>
    <n v="5714"/>
    <x v="2849"/>
    <n v="2011"/>
    <x v="72"/>
    <d v="2011-03-05T00:00:00"/>
    <s v="Standard Class"/>
    <s v="HR-14770"/>
    <s v="Hallie Redmond"/>
    <s v="Home Office"/>
    <s v="United States"/>
    <s v="New York City"/>
    <s v="New York"/>
    <n v="10035"/>
    <s v="East"/>
    <s v="TEC-PH-10003655"/>
    <x v="2"/>
    <x v="7"/>
    <s v="Sannysis Cute Owl Design Soft Skin Case Cover for Samsung Galaxy S4"/>
    <x v="4095"/>
    <n v="3"/>
    <n v="0"/>
    <n v="1.6037999999999999"/>
  </r>
  <r>
    <n v="5715"/>
    <x v="2850"/>
    <n v="2014"/>
    <x v="145"/>
    <d v="2014-09-30T00:00:00"/>
    <s v="Standard Class"/>
    <s v="AG-10900"/>
    <s v="Arthur Gainer"/>
    <s v="Consumer"/>
    <s v="United States"/>
    <s v="Richmond"/>
    <s v="Virginia"/>
    <n v="23223"/>
    <s v="South"/>
    <s v="OFF-ST-10001476"/>
    <x v="1"/>
    <x v="4"/>
    <s v="Steel Personal Filing/Posting Tote"/>
    <x v="4096"/>
    <n v="5"/>
    <n v="0"/>
    <n v="47.938500000000005"/>
  </r>
  <r>
    <n v="5716"/>
    <x v="2851"/>
    <n v="2012"/>
    <x v="330"/>
    <d v="2012-10-12T00:00:00"/>
    <s v="Second Class"/>
    <s v="BM-11650"/>
    <s v="Brian Moss"/>
    <s v="Corporate"/>
    <s v="United States"/>
    <s v="Ann Arbor"/>
    <s v="Michigan"/>
    <n v="48104"/>
    <s v="Central"/>
    <s v="TEC-AC-10002049"/>
    <x v="2"/>
    <x v="11"/>
    <s v="Logitech G19 Programmable Gaming Keyboard"/>
    <x v="1008"/>
    <n v="5"/>
    <n v="0"/>
    <n v="111.59099999999995"/>
  </r>
  <r>
    <n v="5717"/>
    <x v="2851"/>
    <n v="2012"/>
    <x v="330"/>
    <d v="2012-10-12T00:00:00"/>
    <s v="Second Class"/>
    <s v="BM-11650"/>
    <s v="Brian Moss"/>
    <s v="Corporate"/>
    <s v="United States"/>
    <s v="Ann Arbor"/>
    <s v="Michigan"/>
    <n v="48104"/>
    <s v="Central"/>
    <s v="TEC-PH-10003875"/>
    <x v="2"/>
    <x v="7"/>
    <s v="KLD Oscar II Style Snap-on Ultra Thin Side Flip Synthetic Leather Cover Case for HTC One HTC M7"/>
    <x v="3325"/>
    <n v="3"/>
    <n v="0"/>
    <n v="8.4563999999999986"/>
  </r>
  <r>
    <n v="5718"/>
    <x v="2851"/>
    <n v="2012"/>
    <x v="330"/>
    <d v="2012-10-12T00:00:00"/>
    <s v="Second Class"/>
    <s v="BM-11650"/>
    <s v="Brian Moss"/>
    <s v="Corporate"/>
    <s v="United States"/>
    <s v="Ann Arbor"/>
    <s v="Michigan"/>
    <n v="48104"/>
    <s v="Central"/>
    <s v="OFF-EN-10003286"/>
    <x v="1"/>
    <x v="12"/>
    <s v="Staples"/>
    <x v="4097"/>
    <n v="7"/>
    <n v="0"/>
    <n v="27.241199999999996"/>
  </r>
  <r>
    <n v="5719"/>
    <x v="2851"/>
    <n v="2012"/>
    <x v="330"/>
    <d v="2012-10-12T00:00:00"/>
    <s v="Second Class"/>
    <s v="BM-11650"/>
    <s v="Brian Moss"/>
    <s v="Corporate"/>
    <s v="United States"/>
    <s v="Ann Arbor"/>
    <s v="Michigan"/>
    <n v="48104"/>
    <s v="Central"/>
    <s v="OFF-AP-10003971"/>
    <x v="1"/>
    <x v="9"/>
    <s v="Belkin 6 Outlet Metallic Surge Strip"/>
    <x v="4098"/>
    <n v="3"/>
    <n v="0.1"/>
    <n v="5.2272000000000007"/>
  </r>
  <r>
    <n v="5720"/>
    <x v="2852"/>
    <n v="2014"/>
    <x v="1065"/>
    <d v="2014-04-03T00:00:00"/>
    <s v="Second Class"/>
    <s v="RD-19720"/>
    <s v="Roger Demir"/>
    <s v="Consumer"/>
    <s v="United States"/>
    <s v="Lafayette"/>
    <s v="Indiana"/>
    <n v="47905"/>
    <s v="Central"/>
    <s v="OFF-ST-10001031"/>
    <x v="1"/>
    <x v="4"/>
    <s v="Adjustable Personal File Tote"/>
    <x v="4099"/>
    <n v="5"/>
    <n v="0"/>
    <n v="21.164000000000005"/>
  </r>
  <r>
    <n v="5721"/>
    <x v="2853"/>
    <n v="2012"/>
    <x v="717"/>
    <d v="2012-11-17T00:00:00"/>
    <s v="First Class"/>
    <s v="KB-16585"/>
    <s v="Ken Black"/>
    <s v="Corporate"/>
    <s v="United States"/>
    <s v="Springfield"/>
    <s v="Oregon"/>
    <n v="97477"/>
    <s v="West"/>
    <s v="OFF-FA-10000304"/>
    <x v="1"/>
    <x v="13"/>
    <s v="Advantus Push Pins"/>
    <x v="525"/>
    <n v="5"/>
    <n v="0.2"/>
    <n v="2.289000000000001"/>
  </r>
  <r>
    <n v="5722"/>
    <x v="2853"/>
    <n v="2012"/>
    <x v="717"/>
    <d v="2012-11-17T00:00:00"/>
    <s v="First Class"/>
    <s v="KB-16585"/>
    <s v="Ken Black"/>
    <s v="Corporate"/>
    <s v="United States"/>
    <s v="Springfield"/>
    <s v="Oregon"/>
    <n v="97477"/>
    <s v="West"/>
    <s v="TEC-AC-10000358"/>
    <x v="2"/>
    <x v="11"/>
    <s v="Imation Secure Drive + Hardware Encrypted USB flash drive - 16 GB"/>
    <x v="4100"/>
    <n v="3"/>
    <n v="0.2"/>
    <n v="4.5587999999999944"/>
  </r>
  <r>
    <n v="5723"/>
    <x v="2853"/>
    <n v="2012"/>
    <x v="717"/>
    <d v="2012-11-17T00:00:00"/>
    <s v="First Class"/>
    <s v="KB-16585"/>
    <s v="Ken Black"/>
    <s v="Corporate"/>
    <s v="United States"/>
    <s v="Springfield"/>
    <s v="Oregon"/>
    <n v="97477"/>
    <s v="West"/>
    <s v="TEC-AC-10002800"/>
    <x v="2"/>
    <x v="11"/>
    <s v="Plantronics Audio 478 Stereo USB Headset"/>
    <x v="4101"/>
    <n v="4"/>
    <n v="0.2"/>
    <n v="29.993999999999986"/>
  </r>
  <r>
    <n v="5724"/>
    <x v="2854"/>
    <n v="2013"/>
    <x v="182"/>
    <d v="2013-10-01T00:00:00"/>
    <s v="Standard Class"/>
    <s v="DW-13585"/>
    <s v="Dorothy Wardle"/>
    <s v="Corporate"/>
    <s v="United States"/>
    <s v="San Francisco"/>
    <s v="California"/>
    <n v="94109"/>
    <s v="West"/>
    <s v="OFF-PA-10004735"/>
    <x v="1"/>
    <x v="10"/>
    <s v="Xerox 1905"/>
    <x v="91"/>
    <n v="2"/>
    <n v="0"/>
    <n v="6.2208000000000006"/>
  </r>
  <r>
    <n v="5725"/>
    <x v="2855"/>
    <n v="2011"/>
    <x v="358"/>
    <d v="2011-09-27T00:00:00"/>
    <s v="Standard Class"/>
    <s v="VG-21805"/>
    <s v="Vivek Grady"/>
    <s v="Corporate"/>
    <s v="United States"/>
    <s v="Chicago"/>
    <s v="Illinois"/>
    <n v="60653"/>
    <s v="Central"/>
    <s v="OFF-ST-10002574"/>
    <x v="1"/>
    <x v="4"/>
    <s v="SAFCO Commercial Wire Shelving, Black"/>
    <x v="4102"/>
    <n v="3"/>
    <n v="0.2"/>
    <n v="-82.884"/>
  </r>
  <r>
    <n v="5726"/>
    <x v="2856"/>
    <n v="2012"/>
    <x v="12"/>
    <d v="2012-09-27T00:00:00"/>
    <s v="First Class"/>
    <s v="DR-12880"/>
    <s v="Dan Reichenbach"/>
    <s v="Corporate"/>
    <s v="United States"/>
    <s v="New York City"/>
    <s v="New York"/>
    <n v="10011"/>
    <s v="East"/>
    <s v="TEC-AC-10004171"/>
    <x v="2"/>
    <x v="11"/>
    <s v="Razer Kraken 7.1 Surround Sound Over Ear USB Gaming Headset"/>
    <x v="438"/>
    <n v="9"/>
    <n v="0"/>
    <n v="395.96040000000005"/>
  </r>
  <r>
    <n v="5727"/>
    <x v="2857"/>
    <n v="2012"/>
    <x v="124"/>
    <d v="2012-05-08T00:00:00"/>
    <s v="Standard Class"/>
    <s v="AH-10690"/>
    <s v="Anna Häberlin"/>
    <s v="Corporate"/>
    <s v="United States"/>
    <s v="Houston"/>
    <s v="Texas"/>
    <n v="77095"/>
    <s v="Central"/>
    <s v="TEC-PH-10002922"/>
    <x v="2"/>
    <x v="7"/>
    <s v="ShoreTel ShorePhone IP 230 VoIP phone"/>
    <x v="1266"/>
    <n v="7"/>
    <n v="0.2"/>
    <n v="118.29299999999989"/>
  </r>
  <r>
    <n v="5728"/>
    <x v="2858"/>
    <n v="2014"/>
    <x v="166"/>
    <d v="2014-12-14T00:00:00"/>
    <s v="Standard Class"/>
    <s v="JP-15520"/>
    <s v="Jeremy Pistek"/>
    <s v="Consumer"/>
    <s v="United States"/>
    <s v="Madison"/>
    <s v="Wisconsin"/>
    <n v="53711"/>
    <s v="Central"/>
    <s v="TEC-AC-10003023"/>
    <x v="2"/>
    <x v="11"/>
    <s v="Logitech G105 Gaming Keyboard"/>
    <x v="4103"/>
    <n v="3"/>
    <n v="0"/>
    <n v="32.059799999999996"/>
  </r>
  <r>
    <n v="5729"/>
    <x v="2858"/>
    <n v="2014"/>
    <x v="166"/>
    <d v="2014-12-14T00:00:00"/>
    <s v="Standard Class"/>
    <s v="JP-15520"/>
    <s v="Jeremy Pistek"/>
    <s v="Consumer"/>
    <s v="United States"/>
    <s v="Madison"/>
    <s v="Wisconsin"/>
    <n v="53711"/>
    <s v="Central"/>
    <s v="OFF-AP-10003590"/>
    <x v="1"/>
    <x v="9"/>
    <s v="Hoover WindTunnel Plus Canister Vacuum"/>
    <x v="1234"/>
    <n v="3"/>
    <n v="0"/>
    <n v="305.13000000000011"/>
  </r>
  <r>
    <n v="5730"/>
    <x v="2858"/>
    <n v="2014"/>
    <x v="166"/>
    <d v="2014-12-14T00:00:00"/>
    <s v="Standard Class"/>
    <s v="JP-15520"/>
    <s v="Jeremy Pistek"/>
    <s v="Consumer"/>
    <s v="United States"/>
    <s v="Madison"/>
    <s v="Wisconsin"/>
    <n v="53711"/>
    <s v="Central"/>
    <s v="OFF-LA-10003510"/>
    <x v="1"/>
    <x v="2"/>
    <s v="Avery 4027 File Folder Labels for Dot Matrix Printers, 5000 Labels per Box, White"/>
    <x v="3550"/>
    <n v="2"/>
    <n v="0"/>
    <n v="28.087600000000002"/>
  </r>
  <r>
    <n v="5731"/>
    <x v="2858"/>
    <n v="2014"/>
    <x v="166"/>
    <d v="2014-12-14T00:00:00"/>
    <s v="Standard Class"/>
    <s v="JP-15520"/>
    <s v="Jeremy Pistek"/>
    <s v="Consumer"/>
    <s v="United States"/>
    <s v="Madison"/>
    <s v="Wisconsin"/>
    <n v="53711"/>
    <s v="Central"/>
    <s v="FUR-BO-10003159"/>
    <x v="0"/>
    <x v="0"/>
    <s v="Sauder Camden County Collection Libraries, Planked Cherry Finish"/>
    <x v="4104"/>
    <n v="4"/>
    <n v="0"/>
    <n v="41.392799999999966"/>
  </r>
  <r>
    <n v="5732"/>
    <x v="2858"/>
    <n v="2014"/>
    <x v="166"/>
    <d v="2014-12-14T00:00:00"/>
    <s v="Standard Class"/>
    <s v="JP-15520"/>
    <s v="Jeremy Pistek"/>
    <s v="Consumer"/>
    <s v="United States"/>
    <s v="Madison"/>
    <s v="Wisconsin"/>
    <n v="53711"/>
    <s v="Central"/>
    <s v="OFF-PA-10002713"/>
    <x v="1"/>
    <x v="10"/>
    <s v="Adams Phone Message Book, 200 Message Capacity, 8 1/16” x 11”"/>
    <x v="4105"/>
    <n v="4"/>
    <n v="0"/>
    <n v="12.659199999999998"/>
  </r>
  <r>
    <n v="5733"/>
    <x v="2859"/>
    <n v="2014"/>
    <x v="222"/>
    <d v="2014-07-03T00:00:00"/>
    <s v="First Class"/>
    <s v="DR-12880"/>
    <s v="Dan Reichenbach"/>
    <s v="Corporate"/>
    <s v="United States"/>
    <s v="Milford"/>
    <s v="Connecticut"/>
    <n v="6460"/>
    <s v="East"/>
    <s v="FUR-BO-10002598"/>
    <x v="0"/>
    <x v="0"/>
    <s v="Hon Metal Bookcases, Putty"/>
    <x v="3166"/>
    <n v="9"/>
    <n v="0"/>
    <n v="185.25779999999997"/>
  </r>
  <r>
    <n v="5734"/>
    <x v="2859"/>
    <n v="2014"/>
    <x v="222"/>
    <d v="2014-07-03T00:00:00"/>
    <s v="First Class"/>
    <s v="DR-12880"/>
    <s v="Dan Reichenbach"/>
    <s v="Corporate"/>
    <s v="United States"/>
    <s v="Milford"/>
    <s v="Connecticut"/>
    <n v="6460"/>
    <s v="East"/>
    <s v="OFF-SU-10002537"/>
    <x v="1"/>
    <x v="14"/>
    <s v="Acme Box Cutter Scissors"/>
    <x v="4106"/>
    <n v="3"/>
    <n v="0"/>
    <n v="7.9794000000000018"/>
  </r>
  <r>
    <n v="5735"/>
    <x v="2859"/>
    <n v="2014"/>
    <x v="222"/>
    <d v="2014-07-03T00:00:00"/>
    <s v="First Class"/>
    <s v="DR-12880"/>
    <s v="Dan Reichenbach"/>
    <s v="Corporate"/>
    <s v="United States"/>
    <s v="Milford"/>
    <s v="Connecticut"/>
    <n v="6460"/>
    <s v="East"/>
    <s v="FUR-FU-10003976"/>
    <x v="0"/>
    <x v="5"/>
    <s v="DAX Executive Solid Wood Document Frame, Desktop or Hang, Mahogany, 5 x 7"/>
    <x v="2855"/>
    <n v="2"/>
    <n v="0"/>
    <n v="8.5543999999999976"/>
  </r>
  <r>
    <n v="5736"/>
    <x v="2860"/>
    <n v="2011"/>
    <x v="290"/>
    <d v="2011-07-03T00:00:00"/>
    <s v="Standard Class"/>
    <s v="JK-15625"/>
    <s v="Jim Karlsson"/>
    <s v="Consumer"/>
    <s v="United States"/>
    <s v="New York City"/>
    <s v="New York"/>
    <n v="10024"/>
    <s v="East"/>
    <s v="OFF-BI-10000174"/>
    <x v="1"/>
    <x v="8"/>
    <s v="Wilson Jones Clip &amp; Carry Folder Binder Tool for Ring Binders, Clear"/>
    <x v="4107"/>
    <n v="3"/>
    <n v="0.2"/>
    <n v="4.8720000000000008"/>
  </r>
  <r>
    <n v="5737"/>
    <x v="2861"/>
    <n v="2011"/>
    <x v="407"/>
    <d v="2011-01-26T00:00:00"/>
    <s v="Standard Class"/>
    <s v="MV-17485"/>
    <s v="Mark Van Huff"/>
    <s v="Consumer"/>
    <s v="United States"/>
    <s v="Los Angeles"/>
    <s v="California"/>
    <n v="90049"/>
    <s v="West"/>
    <s v="OFF-PA-10002893"/>
    <x v="1"/>
    <x v="10"/>
    <s v="Wirebound Service Call Books, 5 1/2&quot; x 4&quot;"/>
    <x v="2439"/>
    <n v="2"/>
    <n v="0"/>
    <n v="9.2927999999999997"/>
  </r>
  <r>
    <n v="5738"/>
    <x v="2861"/>
    <n v="2011"/>
    <x v="407"/>
    <d v="2011-01-26T00:00:00"/>
    <s v="Standard Class"/>
    <s v="MV-17485"/>
    <s v="Mark Van Huff"/>
    <s v="Consumer"/>
    <s v="United States"/>
    <s v="Los Angeles"/>
    <s v="California"/>
    <n v="90049"/>
    <s v="West"/>
    <s v="FUR-FU-10003194"/>
    <x v="0"/>
    <x v="5"/>
    <s v="Eldon Expressions Desk Accessory, Wood Pencil Holder, Oak"/>
    <x v="78"/>
    <n v="2"/>
    <n v="0"/>
    <n v="5.7899999999999991"/>
  </r>
  <r>
    <n v="5739"/>
    <x v="2862"/>
    <n v="2014"/>
    <x v="413"/>
    <d v="2014-01-07T00:00:00"/>
    <s v="Standard Class"/>
    <s v="BP-11155"/>
    <s v="Becky Pak"/>
    <s v="Consumer"/>
    <s v="United States"/>
    <s v="San Francisco"/>
    <s v="California"/>
    <n v="94109"/>
    <s v="West"/>
    <s v="OFF-BI-10004233"/>
    <x v="1"/>
    <x v="8"/>
    <s v="GBC Pre-Punched Binding Paper, Plastic, White, 8-1/2&quot; x 11&quot;"/>
    <x v="4108"/>
    <n v="3"/>
    <n v="0.2"/>
    <n v="13.4316"/>
  </r>
  <r>
    <n v="5740"/>
    <x v="2863"/>
    <n v="2014"/>
    <x v="615"/>
    <d v="2014-04-01T00:00:00"/>
    <s v="First Class"/>
    <s v="DH-13075"/>
    <s v="Dave Hallsten"/>
    <s v="Corporate"/>
    <s v="United States"/>
    <s v="Fairfield"/>
    <s v="California"/>
    <n v="94533"/>
    <s v="West"/>
    <s v="OFF-PA-10000232"/>
    <x v="1"/>
    <x v="10"/>
    <s v="Xerox 1975"/>
    <x v="91"/>
    <n v="2"/>
    <n v="0"/>
    <n v="6.3504000000000005"/>
  </r>
  <r>
    <n v="5741"/>
    <x v="2863"/>
    <n v="2014"/>
    <x v="615"/>
    <d v="2014-04-01T00:00:00"/>
    <s v="First Class"/>
    <s v="DH-13075"/>
    <s v="Dave Hallsten"/>
    <s v="Corporate"/>
    <s v="United States"/>
    <s v="Fairfield"/>
    <s v="California"/>
    <n v="94533"/>
    <s v="West"/>
    <s v="FUR-FU-10001095"/>
    <x v="0"/>
    <x v="5"/>
    <s v="DAX Black Cherry Wood-Tone Poster Frame"/>
    <x v="4109"/>
    <n v="1"/>
    <n v="0"/>
    <n v="10.0624"/>
  </r>
  <r>
    <n v="5742"/>
    <x v="2863"/>
    <n v="2014"/>
    <x v="615"/>
    <d v="2014-04-01T00:00:00"/>
    <s v="First Class"/>
    <s v="DH-13075"/>
    <s v="Dave Hallsten"/>
    <s v="Corporate"/>
    <s v="United States"/>
    <s v="Fairfield"/>
    <s v="California"/>
    <n v="94533"/>
    <s v="West"/>
    <s v="TEC-MA-10004679"/>
    <x v="2"/>
    <x v="15"/>
    <s v="StarTech.com 10/100 VDSL2 Ethernet Extender Kit"/>
    <x v="4110"/>
    <n v="2"/>
    <n v="0.2"/>
    <n v="53.271999999999991"/>
  </r>
  <r>
    <n v="5743"/>
    <x v="2863"/>
    <n v="2014"/>
    <x v="615"/>
    <d v="2014-04-01T00:00:00"/>
    <s v="First Class"/>
    <s v="DH-13075"/>
    <s v="Dave Hallsten"/>
    <s v="Corporate"/>
    <s v="United States"/>
    <s v="Fairfield"/>
    <s v="California"/>
    <n v="94533"/>
    <s v="West"/>
    <s v="OFF-PA-10003651"/>
    <x v="1"/>
    <x v="10"/>
    <s v="Xerox 1968"/>
    <x v="4111"/>
    <n v="4"/>
    <n v="0"/>
    <n v="12.8256"/>
  </r>
  <r>
    <n v="5744"/>
    <x v="2863"/>
    <n v="2014"/>
    <x v="615"/>
    <d v="2014-04-01T00:00:00"/>
    <s v="First Class"/>
    <s v="DH-13075"/>
    <s v="Dave Hallsten"/>
    <s v="Corporate"/>
    <s v="United States"/>
    <s v="Fairfield"/>
    <s v="California"/>
    <n v="94533"/>
    <s v="West"/>
    <s v="OFF-PA-10000743"/>
    <x v="1"/>
    <x v="10"/>
    <s v="Xerox 1977"/>
    <x v="130"/>
    <n v="3"/>
    <n v="0"/>
    <n v="9.6191999999999993"/>
  </r>
  <r>
    <n v="5745"/>
    <x v="2863"/>
    <n v="2014"/>
    <x v="615"/>
    <d v="2014-04-01T00:00:00"/>
    <s v="First Class"/>
    <s v="DH-13075"/>
    <s v="Dave Hallsten"/>
    <s v="Corporate"/>
    <s v="United States"/>
    <s v="Fairfield"/>
    <s v="California"/>
    <n v="94533"/>
    <s v="West"/>
    <s v="OFF-ST-10002743"/>
    <x v="1"/>
    <x v="4"/>
    <s v="SAFCO Boltless Steel Shelving"/>
    <x v="4112"/>
    <n v="7"/>
    <n v="0"/>
    <n v="7.9547999999999632"/>
  </r>
  <r>
    <n v="5746"/>
    <x v="2863"/>
    <n v="2014"/>
    <x v="615"/>
    <d v="2014-04-01T00:00:00"/>
    <s v="First Class"/>
    <s v="DH-13075"/>
    <s v="Dave Hallsten"/>
    <s v="Corporate"/>
    <s v="United States"/>
    <s v="Fairfield"/>
    <s v="California"/>
    <n v="94533"/>
    <s v="West"/>
    <s v="FUR-FU-10003829"/>
    <x v="0"/>
    <x v="5"/>
    <s v="Stackable Trays"/>
    <x v="748"/>
    <n v="7"/>
    <n v="0"/>
    <n v="6.8991999999999987"/>
  </r>
  <r>
    <n v="5747"/>
    <x v="2864"/>
    <n v="2013"/>
    <x v="16"/>
    <d v="2013-12-13T00:00:00"/>
    <s v="Standard Class"/>
    <s v="LH-16900"/>
    <s v="Lena Hernandez"/>
    <s v="Consumer"/>
    <s v="United States"/>
    <s v="Greenville"/>
    <s v="North Carolina"/>
    <n v="27834"/>
    <s v="South"/>
    <s v="TEC-PH-10002496"/>
    <x v="2"/>
    <x v="7"/>
    <s v="Cisco SPA301"/>
    <x v="2528"/>
    <n v="2"/>
    <n v="0.2"/>
    <n v="31.197999999999986"/>
  </r>
  <r>
    <n v="5748"/>
    <x v="2864"/>
    <n v="2013"/>
    <x v="16"/>
    <d v="2013-12-13T00:00:00"/>
    <s v="Standard Class"/>
    <s v="LH-16900"/>
    <s v="Lena Hernandez"/>
    <s v="Consumer"/>
    <s v="United States"/>
    <s v="Greenville"/>
    <s v="North Carolina"/>
    <n v="27834"/>
    <s v="South"/>
    <s v="TEC-AC-10002473"/>
    <x v="2"/>
    <x v="11"/>
    <s v="Maxell 4.7GB DVD-R"/>
    <x v="3147"/>
    <n v="3"/>
    <n v="0.2"/>
    <n v="17.879399999999997"/>
  </r>
  <r>
    <n v="5749"/>
    <x v="2864"/>
    <n v="2013"/>
    <x v="16"/>
    <d v="2013-12-13T00:00:00"/>
    <s v="Standard Class"/>
    <s v="LH-16900"/>
    <s v="Lena Hernandez"/>
    <s v="Consumer"/>
    <s v="United States"/>
    <s v="Greenville"/>
    <s v="North Carolina"/>
    <n v="27834"/>
    <s v="South"/>
    <s v="TEC-AC-10004877"/>
    <x v="2"/>
    <x v="11"/>
    <s v="Imation 30456 USB Flash Drive 8GB"/>
    <x v="4113"/>
    <n v="3"/>
    <n v="0.2"/>
    <n v="-2.4840000000000018"/>
  </r>
  <r>
    <n v="5750"/>
    <x v="2865"/>
    <n v="2014"/>
    <x v="551"/>
    <d v="2014-11-23T00:00:00"/>
    <s v="Standard Class"/>
    <s v="DK-13090"/>
    <s v="Dave Kipp"/>
    <s v="Consumer"/>
    <s v="United States"/>
    <s v="Long Beach"/>
    <s v="New York"/>
    <n v="11561"/>
    <s v="East"/>
    <s v="TEC-PH-10000923"/>
    <x v="2"/>
    <x v="7"/>
    <s v="Belkin SportFit Armband For iPhone 5s/5c, Fuchsia"/>
    <x v="4114"/>
    <n v="5"/>
    <n v="0"/>
    <n v="36.725500000000004"/>
  </r>
  <r>
    <n v="5751"/>
    <x v="2866"/>
    <n v="2011"/>
    <x v="992"/>
    <d v="2011-06-05T00:00:00"/>
    <s v="Standard Class"/>
    <s v="SS-20410"/>
    <s v="Shahid Shariari"/>
    <s v="Consumer"/>
    <s v="United States"/>
    <s v="Buffalo Grove"/>
    <s v="Illinois"/>
    <n v="60089"/>
    <s v="Central"/>
    <s v="FUR-TA-10001539"/>
    <x v="0"/>
    <x v="3"/>
    <s v="Chromcraft Rectangular Conference Tables"/>
    <x v="4115"/>
    <n v="3"/>
    <n v="0.5"/>
    <n v="-184.83660000000003"/>
  </r>
  <r>
    <n v="5752"/>
    <x v="2867"/>
    <n v="2013"/>
    <x v="115"/>
    <d v="2013-01-28T00:00:00"/>
    <s v="Standard Class"/>
    <s v="FP-14320"/>
    <s v="Frank Preis"/>
    <s v="Consumer"/>
    <s v="United States"/>
    <s v="San Diego"/>
    <s v="California"/>
    <n v="92037"/>
    <s v="West"/>
    <s v="OFF-LA-10003498"/>
    <x v="1"/>
    <x v="2"/>
    <s v="Avery 475"/>
    <x v="1851"/>
    <n v="3"/>
    <n v="0"/>
    <n v="22.200000000000003"/>
  </r>
  <r>
    <n v="5753"/>
    <x v="2867"/>
    <n v="2013"/>
    <x v="115"/>
    <d v="2013-01-28T00:00:00"/>
    <s v="Standard Class"/>
    <s v="FP-14320"/>
    <s v="Frank Preis"/>
    <s v="Consumer"/>
    <s v="United States"/>
    <s v="San Diego"/>
    <s v="California"/>
    <n v="92037"/>
    <s v="West"/>
    <s v="OFF-LA-10004484"/>
    <x v="1"/>
    <x v="2"/>
    <s v="Avery 476"/>
    <x v="2809"/>
    <n v="5"/>
    <n v="0"/>
    <n v="9.4989999999999988"/>
  </r>
  <r>
    <n v="5754"/>
    <x v="2868"/>
    <n v="2013"/>
    <x v="1066"/>
    <d v="2013-02-10T00:00:00"/>
    <s v="Standard Class"/>
    <s v="LC-17050"/>
    <s v="Liz Carlisle"/>
    <s v="Consumer"/>
    <s v="United States"/>
    <s v="Richmond"/>
    <s v="Kentucky"/>
    <n v="40475"/>
    <s v="South"/>
    <s v="FUR-CH-10000015"/>
    <x v="0"/>
    <x v="1"/>
    <s v="Hon Multipurpose Stacking Arm Chairs"/>
    <x v="405"/>
    <n v="4"/>
    <n v="0"/>
    <n v="225.26400000000001"/>
  </r>
  <r>
    <n v="5755"/>
    <x v="2869"/>
    <n v="2012"/>
    <x v="368"/>
    <d v="2012-04-03T00:00:00"/>
    <s v="Second Class"/>
    <s v="AS-10240"/>
    <s v="Alan Shonely"/>
    <s v="Consumer"/>
    <s v="United States"/>
    <s v="Springfield"/>
    <s v="Virginia"/>
    <n v="22153"/>
    <s v="South"/>
    <s v="OFF-AR-10003732"/>
    <x v="1"/>
    <x v="6"/>
    <s v="Newell 333"/>
    <x v="348"/>
    <n v="2"/>
    <n v="0"/>
    <n v="1.4455999999999998"/>
  </r>
  <r>
    <n v="5756"/>
    <x v="2870"/>
    <n v="2011"/>
    <x v="1005"/>
    <d v="2011-10-18T00:00:00"/>
    <s v="Standard Class"/>
    <s v="HG-15025"/>
    <s v="Hunter Glantz"/>
    <s v="Consumer"/>
    <s v="United States"/>
    <s v="Fort Worth"/>
    <s v="Texas"/>
    <n v="76106"/>
    <s v="Central"/>
    <s v="OFF-AP-10004052"/>
    <x v="1"/>
    <x v="9"/>
    <s v="Hoover Replacement Belts For Soft Guard &amp; Commercial Ltweight Upright Vacs, 2/Pk"/>
    <x v="4116"/>
    <n v="4"/>
    <n v="0.8"/>
    <n v="-8.532"/>
  </r>
  <r>
    <n v="5757"/>
    <x v="2870"/>
    <n v="2011"/>
    <x v="1005"/>
    <d v="2011-10-18T00:00:00"/>
    <s v="Standard Class"/>
    <s v="HG-15025"/>
    <s v="Hunter Glantz"/>
    <s v="Consumer"/>
    <s v="United States"/>
    <s v="Fort Worth"/>
    <s v="Texas"/>
    <n v="76106"/>
    <s v="Central"/>
    <s v="TEC-CO-10002095"/>
    <x v="2"/>
    <x v="16"/>
    <s v="Hewlett Packard 610 Color Digital Copier / Printer"/>
    <x v="4117"/>
    <n v="5"/>
    <n v="0.2"/>
    <n v="624.98749999999995"/>
  </r>
  <r>
    <n v="5758"/>
    <x v="2871"/>
    <n v="2012"/>
    <x v="1067"/>
    <d v="2012-08-16T00:00:00"/>
    <s v="Standard Class"/>
    <s v="BW-11065"/>
    <s v="Barry Weirich"/>
    <s v="Consumer"/>
    <s v="United States"/>
    <s v="Raleigh"/>
    <s v="North Carolina"/>
    <n v="27604"/>
    <s v="South"/>
    <s v="FUR-FU-10004270"/>
    <x v="0"/>
    <x v="5"/>
    <s v="Executive Impressions 13&quot; Clairmont Wall Clock"/>
    <x v="4118"/>
    <n v="3"/>
    <n v="0.2"/>
    <n v="12.114900000000002"/>
  </r>
  <r>
    <n v="5759"/>
    <x v="2872"/>
    <n v="2012"/>
    <x v="6"/>
    <d v="2012-11-23T00:00:00"/>
    <s v="First Class"/>
    <s v="BH-11710"/>
    <s v="Brosina Hoffman"/>
    <s v="Consumer"/>
    <s v="United States"/>
    <s v="Hialeah"/>
    <s v="Florida"/>
    <n v="33012"/>
    <s v="South"/>
    <s v="TEC-MA-10000423"/>
    <x v="2"/>
    <x v="15"/>
    <s v="Texas Instruments TI-34 Scientific Calculator"/>
    <x v="4119"/>
    <n v="3"/>
    <n v="0.5"/>
    <n v="-1.9791000000000025"/>
  </r>
  <r>
    <n v="5760"/>
    <x v="2873"/>
    <n v="2013"/>
    <x v="945"/>
    <d v="2013-12-31T00:00:00"/>
    <s v="Same Day"/>
    <s v="JP-16135"/>
    <s v="Julie Prescott"/>
    <s v="Home Office"/>
    <s v="United States"/>
    <s v="Los Angeles"/>
    <s v="California"/>
    <n v="90032"/>
    <s v="West"/>
    <s v="OFF-ST-10001526"/>
    <x v="1"/>
    <x v="4"/>
    <s v="Iceberg Mobile Mega Data/Printer Cart "/>
    <x v="2289"/>
    <n v="4"/>
    <n v="0"/>
    <n v="125.14319999999998"/>
  </r>
  <r>
    <n v="5761"/>
    <x v="2873"/>
    <n v="2013"/>
    <x v="945"/>
    <d v="2013-12-31T00:00:00"/>
    <s v="Same Day"/>
    <s v="JP-16135"/>
    <s v="Julie Prescott"/>
    <s v="Home Office"/>
    <s v="United States"/>
    <s v="Los Angeles"/>
    <s v="California"/>
    <n v="90032"/>
    <s v="West"/>
    <s v="OFF-BI-10002194"/>
    <x v="1"/>
    <x v="8"/>
    <s v="Cardinal Hold-It CD Pocket"/>
    <x v="4120"/>
    <n v="1"/>
    <n v="0.2"/>
    <n v="2.1546000000000003"/>
  </r>
  <r>
    <n v="5762"/>
    <x v="2874"/>
    <n v="2014"/>
    <x v="801"/>
    <d v="2014-08-16T00:00:00"/>
    <s v="First Class"/>
    <s v="JM-16195"/>
    <s v="Justin MacKendrick"/>
    <s v="Consumer"/>
    <s v="United States"/>
    <s v="Lake Forest"/>
    <s v="California"/>
    <n v="92630"/>
    <s v="West"/>
    <s v="OFF-AP-10000828"/>
    <x v="1"/>
    <x v="9"/>
    <s v="Avanti 4.4 Cu. Ft. Refrigerator"/>
    <x v="3116"/>
    <n v="3"/>
    <n v="0"/>
    <n v="152.02319999999997"/>
  </r>
  <r>
    <n v="5763"/>
    <x v="2874"/>
    <n v="2014"/>
    <x v="801"/>
    <d v="2014-08-16T00:00:00"/>
    <s v="First Class"/>
    <s v="JM-16195"/>
    <s v="Justin MacKendrick"/>
    <s v="Consumer"/>
    <s v="United States"/>
    <s v="Lake Forest"/>
    <s v="California"/>
    <n v="92630"/>
    <s v="West"/>
    <s v="FUR-FU-10001473"/>
    <x v="0"/>
    <x v="5"/>
    <s v="DAX Wood Document Frame"/>
    <x v="4121"/>
    <n v="4"/>
    <n v="0"/>
    <n v="19.7712"/>
  </r>
  <r>
    <n v="5764"/>
    <x v="2875"/>
    <n v="2012"/>
    <x v="502"/>
    <d v="2012-11-05T00:00:00"/>
    <s v="First Class"/>
    <s v="FH-14365"/>
    <s v="Fred Hopkins"/>
    <s v="Corporate"/>
    <s v="United States"/>
    <s v="Long Beach"/>
    <s v="New York"/>
    <n v="11561"/>
    <s v="East"/>
    <s v="FUR-CH-10004983"/>
    <x v="0"/>
    <x v="1"/>
    <s v="Office Star - Mid Back Dual function Ergonomic High Back Chair with 2-Way Adjustable Arms"/>
    <x v="4122"/>
    <n v="10"/>
    <n v="0.1"/>
    <n v="209.27399999999992"/>
  </r>
  <r>
    <n v="5765"/>
    <x v="2876"/>
    <n v="2012"/>
    <x v="229"/>
    <d v="2012-09-12T00:00:00"/>
    <s v="Second Class"/>
    <s v="MC-17575"/>
    <s v="Matt Collins"/>
    <s v="Consumer"/>
    <s v="United States"/>
    <s v="Seattle"/>
    <s v="Washington"/>
    <n v="98103"/>
    <s v="West"/>
    <s v="OFF-ST-10003994"/>
    <x v="1"/>
    <x v="4"/>
    <s v="Belkin 19&quot; Center-Weighted Shelf, Gray"/>
    <x v="4123"/>
    <n v="6"/>
    <n v="0"/>
    <n v="17.693999999999988"/>
  </r>
  <r>
    <n v="5766"/>
    <x v="2877"/>
    <n v="2011"/>
    <x v="1068"/>
    <d v="2011-11-14T00:00:00"/>
    <s v="Standard Class"/>
    <s v="EB-13870"/>
    <s v="Emily Burns"/>
    <s v="Consumer"/>
    <s v="United States"/>
    <s v="Redding"/>
    <s v="California"/>
    <n v="96003"/>
    <s v="West"/>
    <s v="TEC-PH-10004447"/>
    <x v="2"/>
    <x v="7"/>
    <s v="Toshiba IPT2010-SD IP Telephone"/>
    <x v="3844"/>
    <n v="3"/>
    <n v="0.2"/>
    <n v="25.018199999999993"/>
  </r>
  <r>
    <n v="5767"/>
    <x v="2878"/>
    <n v="2013"/>
    <x v="750"/>
    <d v="2013-10-16T00:00:00"/>
    <s v="Standard Class"/>
    <s v="PM-19135"/>
    <s v="Peter McVee"/>
    <s v="Home Office"/>
    <s v="United States"/>
    <s v="San Antonio"/>
    <s v="Texas"/>
    <n v="78207"/>
    <s v="Central"/>
    <s v="OFF-LA-10004545"/>
    <x v="1"/>
    <x v="2"/>
    <s v="Avery 50"/>
    <x v="4124"/>
    <n v="6"/>
    <n v="0.2"/>
    <n v="20.298599999999993"/>
  </r>
  <r>
    <n v="5768"/>
    <x v="2879"/>
    <n v="2014"/>
    <x v="565"/>
    <d v="2014-09-13T00:00:00"/>
    <s v="Second Class"/>
    <s v="AR-10345"/>
    <s v="Alex Russell"/>
    <s v="Corporate"/>
    <s v="United States"/>
    <s v="Houston"/>
    <s v="Texas"/>
    <n v="77070"/>
    <s v="Central"/>
    <s v="TEC-AC-10003116"/>
    <x v="2"/>
    <x v="11"/>
    <s v="Memorex Froggy Flash Drive 8 GB"/>
    <x v="4125"/>
    <n v="6"/>
    <n v="0.2"/>
    <n v="20.234999999999996"/>
  </r>
  <r>
    <n v="5769"/>
    <x v="2880"/>
    <n v="2012"/>
    <x v="1069"/>
    <d v="2012-03-01T00:00:00"/>
    <s v="Standard Class"/>
    <s v="SS-20875"/>
    <s v="Sung Shariari"/>
    <s v="Consumer"/>
    <s v="United States"/>
    <s v="Leominster"/>
    <s v="Massachusetts"/>
    <n v="1453"/>
    <s v="East"/>
    <s v="OFF-LA-10001641"/>
    <x v="1"/>
    <x v="2"/>
    <s v="Avery 518"/>
    <x v="982"/>
    <n v="1"/>
    <n v="0"/>
    <n v="1.512"/>
  </r>
  <r>
    <n v="5770"/>
    <x v="2880"/>
    <n v="2012"/>
    <x v="1069"/>
    <d v="2012-03-01T00:00:00"/>
    <s v="Standard Class"/>
    <s v="SS-20875"/>
    <s v="Sung Shariari"/>
    <s v="Consumer"/>
    <s v="United States"/>
    <s v="Leominster"/>
    <s v="Massachusetts"/>
    <n v="1453"/>
    <s v="East"/>
    <s v="OFF-PA-10002377"/>
    <x v="1"/>
    <x v="10"/>
    <s v="Adams Telephone Message Book W/Dividers/Space For Phone Numbers, 5 1/4&quot;X8 1/2&quot;, 200/Messages"/>
    <x v="20"/>
    <n v="4"/>
    <n v="0"/>
    <n v="10.223999999999998"/>
  </r>
  <r>
    <n v="5771"/>
    <x v="2881"/>
    <n v="2012"/>
    <x v="496"/>
    <d v="2012-09-28T00:00:00"/>
    <s v="Standard Class"/>
    <s v="SC-20440"/>
    <s v="Shaun Chance"/>
    <s v="Corporate"/>
    <s v="United States"/>
    <s v="Los Angeles"/>
    <s v="California"/>
    <n v="90032"/>
    <s v="West"/>
    <s v="FUR-FU-10000010"/>
    <x v="0"/>
    <x v="5"/>
    <s v="DAX Value U-Channel Document Frames, Easel Back"/>
    <x v="4126"/>
    <n v="3"/>
    <n v="0"/>
    <n v="4.6220999999999997"/>
  </r>
  <r>
    <n v="5772"/>
    <x v="2881"/>
    <n v="2012"/>
    <x v="496"/>
    <d v="2012-09-28T00:00:00"/>
    <s v="Standard Class"/>
    <s v="SC-20440"/>
    <s v="Shaun Chance"/>
    <s v="Corporate"/>
    <s v="United States"/>
    <s v="Los Angeles"/>
    <s v="California"/>
    <n v="90032"/>
    <s v="West"/>
    <s v="OFF-AP-10002651"/>
    <x v="1"/>
    <x v="9"/>
    <s v="Hoover Upright Vacuum With Dirt Cup"/>
    <x v="4127"/>
    <n v="4"/>
    <n v="0"/>
    <n v="335.85479999999984"/>
  </r>
  <r>
    <n v="5773"/>
    <x v="2882"/>
    <n v="2012"/>
    <x v="650"/>
    <d v="2012-12-01T00:00:00"/>
    <s v="Standard Class"/>
    <s v="EA-14035"/>
    <s v="Erin Ashbrook"/>
    <s v="Corporate"/>
    <s v="United States"/>
    <s v="Springfield"/>
    <s v="Missouri"/>
    <n v="65807"/>
    <s v="Central"/>
    <s v="TEC-CO-10002313"/>
    <x v="2"/>
    <x v="16"/>
    <s v="Canon PC1080F Personal Copier"/>
    <x v="4128"/>
    <n v="1"/>
    <n v="0"/>
    <n v="233.99610000000001"/>
  </r>
  <r>
    <n v="5774"/>
    <x v="2883"/>
    <n v="2013"/>
    <x v="1070"/>
    <d v="2013-09-07T00:00:00"/>
    <s v="Standard Class"/>
    <s v="TP-21130"/>
    <s v="Theone Pippenger"/>
    <s v="Consumer"/>
    <s v="United States"/>
    <s v="Waco"/>
    <s v="Texas"/>
    <n v="76706"/>
    <s v="Central"/>
    <s v="OFF-ST-10001580"/>
    <x v="1"/>
    <x v="4"/>
    <s v="Super Decoflex Portable Personal File"/>
    <x v="942"/>
    <n v="2"/>
    <n v="0.2"/>
    <n v="2.3967999999999989"/>
  </r>
  <r>
    <n v="5775"/>
    <x v="2884"/>
    <n v="2013"/>
    <x v="408"/>
    <d v="2013-04-17T00:00:00"/>
    <s v="Standard Class"/>
    <s v="BP-11290"/>
    <s v="Beth Paige"/>
    <s v="Consumer"/>
    <s v="United States"/>
    <s v="Los Angeles"/>
    <s v="California"/>
    <n v="90036"/>
    <s v="West"/>
    <s v="FUR-CH-10001545"/>
    <x v="0"/>
    <x v="1"/>
    <s v="Hon Comfortask Task/Swivel Chairs"/>
    <x v="4129"/>
    <n v="7"/>
    <n v="0.2"/>
    <n v="-31.914400000000015"/>
  </r>
  <r>
    <n v="5776"/>
    <x v="2884"/>
    <n v="2013"/>
    <x v="408"/>
    <d v="2013-04-17T00:00:00"/>
    <s v="Standard Class"/>
    <s v="BP-11290"/>
    <s v="Beth Paige"/>
    <s v="Consumer"/>
    <s v="United States"/>
    <s v="Los Angeles"/>
    <s v="California"/>
    <n v="90036"/>
    <s v="West"/>
    <s v="OFF-BI-10004826"/>
    <x v="1"/>
    <x v="8"/>
    <s v="JM Magazine Binder"/>
    <x v="4130"/>
    <n v="1"/>
    <n v="0.2"/>
    <n v="4.6228000000000007"/>
  </r>
  <r>
    <n v="5777"/>
    <x v="2885"/>
    <n v="2013"/>
    <x v="429"/>
    <d v="2013-12-09T00:00:00"/>
    <s v="Standard Class"/>
    <s v="LM-17065"/>
    <s v="Liz MacKendrick"/>
    <s v="Consumer"/>
    <s v="United States"/>
    <s v="Auburn"/>
    <s v="New York"/>
    <n v="13021"/>
    <s v="East"/>
    <s v="OFF-BI-10000301"/>
    <x v="1"/>
    <x v="8"/>
    <s v="GBC Instant Report Kit"/>
    <x v="1654"/>
    <n v="3"/>
    <n v="0.2"/>
    <n v="5.8230000000000004"/>
  </r>
  <r>
    <n v="5778"/>
    <x v="2886"/>
    <n v="2013"/>
    <x v="429"/>
    <d v="2013-12-10T00:00:00"/>
    <s v="Standard Class"/>
    <s v="KT-16465"/>
    <s v="Kean Takahito"/>
    <s v="Consumer"/>
    <s v="United States"/>
    <s v="San Francisco"/>
    <s v="California"/>
    <n v="94109"/>
    <s v="West"/>
    <s v="OFF-PA-10000994"/>
    <x v="1"/>
    <x v="10"/>
    <s v="Xerox 1915"/>
    <x v="2840"/>
    <n v="1"/>
    <n v="0"/>
    <n v="50.327999999999996"/>
  </r>
  <r>
    <n v="5779"/>
    <x v="2887"/>
    <n v="2011"/>
    <x v="7"/>
    <d v="2011-11-18T00:00:00"/>
    <s v="Standard Class"/>
    <s v="AP-10915"/>
    <s v="Arthur Prichep"/>
    <s v="Consumer"/>
    <s v="United States"/>
    <s v="Los Angeles"/>
    <s v="California"/>
    <n v="90008"/>
    <s v="West"/>
    <s v="OFF-AR-10003156"/>
    <x v="1"/>
    <x v="6"/>
    <s v="50 Colored Long Pencils"/>
    <x v="429"/>
    <n v="3"/>
    <n v="0"/>
    <n v="7.9248000000000012"/>
  </r>
  <r>
    <n v="5780"/>
    <x v="2887"/>
    <n v="2011"/>
    <x v="7"/>
    <d v="2011-11-18T00:00:00"/>
    <s v="Standard Class"/>
    <s v="AP-10915"/>
    <s v="Arthur Prichep"/>
    <s v="Consumer"/>
    <s v="United States"/>
    <s v="Los Angeles"/>
    <s v="California"/>
    <n v="90008"/>
    <s v="West"/>
    <s v="FUR-CH-10000988"/>
    <x v="0"/>
    <x v="1"/>
    <s v="Hon Olson Stacker Stools"/>
    <x v="4131"/>
    <n v="1"/>
    <n v="0.2"/>
    <n v="11.264799999999997"/>
  </r>
  <r>
    <n v="5781"/>
    <x v="2888"/>
    <n v="2012"/>
    <x v="788"/>
    <d v="2012-04-09T00:00:00"/>
    <s v="Standard Class"/>
    <s v="JD-15790"/>
    <s v="John Dryer"/>
    <s v="Consumer"/>
    <s v="United States"/>
    <s v="Los Angeles"/>
    <s v="California"/>
    <n v="90049"/>
    <s v="West"/>
    <s v="TEC-MA-10003329"/>
    <x v="2"/>
    <x v="15"/>
    <s v="Vtech AT&amp;T CL2940 Corded Speakerphone, Black"/>
    <x v="981"/>
    <n v="3"/>
    <n v="0.2"/>
    <n v="24.291899999999998"/>
  </r>
  <r>
    <n v="5782"/>
    <x v="2889"/>
    <n v="2012"/>
    <x v="295"/>
    <d v="2012-12-16T00:00:00"/>
    <s v="Second Class"/>
    <s v="XP-21865"/>
    <s v="Xylona Preis"/>
    <s v="Consumer"/>
    <s v="United States"/>
    <s v="Chico"/>
    <s v="California"/>
    <n v="95928"/>
    <s v="West"/>
    <s v="OFF-AR-10001547"/>
    <x v="1"/>
    <x v="6"/>
    <s v="Newell 311"/>
    <x v="4132"/>
    <n v="1"/>
    <n v="0"/>
    <n v="0.59670000000000001"/>
  </r>
  <r>
    <n v="5783"/>
    <x v="2889"/>
    <n v="2012"/>
    <x v="295"/>
    <d v="2012-12-16T00:00:00"/>
    <s v="Second Class"/>
    <s v="XP-21865"/>
    <s v="Xylona Preis"/>
    <s v="Consumer"/>
    <s v="United States"/>
    <s v="Chico"/>
    <s v="California"/>
    <n v="95928"/>
    <s v="West"/>
    <s v="OFF-EN-10003072"/>
    <x v="1"/>
    <x v="12"/>
    <s v="Peel &amp; Seel Envelopes"/>
    <x v="2887"/>
    <n v="4"/>
    <n v="0"/>
    <n v="7.4496000000000002"/>
  </r>
  <r>
    <n v="5784"/>
    <x v="2889"/>
    <n v="2012"/>
    <x v="295"/>
    <d v="2012-12-16T00:00:00"/>
    <s v="Second Class"/>
    <s v="XP-21865"/>
    <s v="Xylona Preis"/>
    <s v="Consumer"/>
    <s v="United States"/>
    <s v="Chico"/>
    <s v="California"/>
    <n v="95928"/>
    <s v="West"/>
    <s v="OFF-PA-10000726"/>
    <x v="1"/>
    <x v="10"/>
    <s v="Black Print Carbonless Snap-Off Rapid Letter, 8 1/2&quot; x 7&quot;"/>
    <x v="2978"/>
    <n v="4"/>
    <n v="0"/>
    <n v="16.397999999999996"/>
  </r>
  <r>
    <n v="5785"/>
    <x v="2890"/>
    <n v="2014"/>
    <x v="280"/>
    <d v="2014-10-09T00:00:00"/>
    <s v="Standard Class"/>
    <s v="JK-16090"/>
    <s v="Juliana Krohn"/>
    <s v="Consumer"/>
    <s v="United States"/>
    <s v="Springfield"/>
    <s v="Oregon"/>
    <n v="97477"/>
    <s v="West"/>
    <s v="FUR-BO-10001972"/>
    <x v="0"/>
    <x v="0"/>
    <s v="O'Sullivan 4-Shelf Bookcase in Odessa Pine"/>
    <x v="4133"/>
    <n v="6"/>
    <n v="0.7"/>
    <n v="-384.71640000000002"/>
  </r>
  <r>
    <n v="5786"/>
    <x v="2890"/>
    <n v="2014"/>
    <x v="280"/>
    <d v="2014-10-09T00:00:00"/>
    <s v="Standard Class"/>
    <s v="JK-16090"/>
    <s v="Juliana Krohn"/>
    <s v="Consumer"/>
    <s v="United States"/>
    <s v="Springfield"/>
    <s v="Oregon"/>
    <n v="97477"/>
    <s v="West"/>
    <s v="OFF-SU-10004664"/>
    <x v="1"/>
    <x v="14"/>
    <s v="Acme Softgrip Scissors"/>
    <x v="384"/>
    <n v="6"/>
    <n v="0.2"/>
    <n v="4.3955999999999982"/>
  </r>
  <r>
    <n v="5787"/>
    <x v="2890"/>
    <n v="2014"/>
    <x v="280"/>
    <d v="2014-10-09T00:00:00"/>
    <s v="Standard Class"/>
    <s v="JK-16090"/>
    <s v="Juliana Krohn"/>
    <s v="Consumer"/>
    <s v="United States"/>
    <s v="Springfield"/>
    <s v="Oregon"/>
    <n v="97477"/>
    <s v="West"/>
    <s v="OFF-BI-10003676"/>
    <x v="1"/>
    <x v="8"/>
    <s v="GBC Standard Recycled Report Covers, Clear Plastic Sheets"/>
    <x v="4134"/>
    <n v="7"/>
    <n v="0.7"/>
    <n v="-16.601199999999999"/>
  </r>
  <r>
    <n v="5788"/>
    <x v="2890"/>
    <n v="2014"/>
    <x v="280"/>
    <d v="2014-10-09T00:00:00"/>
    <s v="Standard Class"/>
    <s v="JK-16090"/>
    <s v="Juliana Krohn"/>
    <s v="Consumer"/>
    <s v="United States"/>
    <s v="Springfield"/>
    <s v="Oregon"/>
    <n v="97477"/>
    <s v="West"/>
    <s v="OFF-AR-10003727"/>
    <x v="1"/>
    <x v="6"/>
    <s v="Berol Giant Pencil Sharpener"/>
    <x v="4135"/>
    <n v="7"/>
    <n v="0.2"/>
    <n v="10.703699999999987"/>
  </r>
  <r>
    <n v="5789"/>
    <x v="2891"/>
    <n v="2014"/>
    <x v="318"/>
    <d v="2014-04-15T00:00:00"/>
    <s v="Second Class"/>
    <s v="MG-18205"/>
    <s v="Mitch Gastineau"/>
    <s v="Corporate"/>
    <s v="United States"/>
    <s v="Jacksonville"/>
    <s v="Florida"/>
    <n v="32216"/>
    <s v="South"/>
    <s v="FUR-FU-10003829"/>
    <x v="0"/>
    <x v="5"/>
    <s v="Stackable Trays"/>
    <x v="4136"/>
    <n v="5"/>
    <n v="0.2"/>
    <n v="1.8479999999999985"/>
  </r>
  <r>
    <n v="5790"/>
    <x v="2891"/>
    <n v="2014"/>
    <x v="318"/>
    <d v="2014-04-15T00:00:00"/>
    <s v="Second Class"/>
    <s v="MG-18205"/>
    <s v="Mitch Gastineau"/>
    <s v="Corporate"/>
    <s v="United States"/>
    <s v="Jacksonville"/>
    <s v="Florida"/>
    <n v="32216"/>
    <s v="South"/>
    <s v="OFF-BI-10003712"/>
    <x v="1"/>
    <x v="8"/>
    <s v="Acco Pressboard Covers with Storage Hooks, 14 7/8&quot; x 11&quot;, Light Blue"/>
    <x v="2974"/>
    <n v="3"/>
    <n v="0.7"/>
    <n v="-3.0933000000000002"/>
  </r>
  <r>
    <n v="5791"/>
    <x v="2892"/>
    <n v="2014"/>
    <x v="365"/>
    <d v="2014-10-03T00:00:00"/>
    <s v="First Class"/>
    <s v="PG-18820"/>
    <s v="Patrick Gardner"/>
    <s v="Consumer"/>
    <s v="United States"/>
    <s v="Bakersfield"/>
    <s v="California"/>
    <n v="93309"/>
    <s v="West"/>
    <s v="OFF-FA-10002280"/>
    <x v="1"/>
    <x v="13"/>
    <s v="Advantus Plastic Paper Clips"/>
    <x v="768"/>
    <n v="7"/>
    <n v="0"/>
    <n v="16.8"/>
  </r>
  <r>
    <n v="5792"/>
    <x v="2892"/>
    <n v="2014"/>
    <x v="365"/>
    <d v="2014-10-03T00:00:00"/>
    <s v="First Class"/>
    <s v="PG-18820"/>
    <s v="Patrick Gardner"/>
    <s v="Consumer"/>
    <s v="United States"/>
    <s v="Bakersfield"/>
    <s v="California"/>
    <n v="93309"/>
    <s v="West"/>
    <s v="FUR-CH-10002961"/>
    <x v="0"/>
    <x v="1"/>
    <s v="Leather Task Chair, Black"/>
    <x v="74"/>
    <n v="1"/>
    <n v="0.2"/>
    <n v="0"/>
  </r>
  <r>
    <n v="5793"/>
    <x v="2892"/>
    <n v="2014"/>
    <x v="365"/>
    <d v="2014-10-03T00:00:00"/>
    <s v="First Class"/>
    <s v="PG-18820"/>
    <s v="Patrick Gardner"/>
    <s v="Consumer"/>
    <s v="United States"/>
    <s v="Bakersfield"/>
    <s v="California"/>
    <n v="93309"/>
    <s v="West"/>
    <s v="OFF-AP-10002578"/>
    <x v="1"/>
    <x v="9"/>
    <s v="Fellowes Premier Superior Surge Suppressor, 10-Outlet, With Phone and Remote"/>
    <x v="2064"/>
    <n v="2"/>
    <n v="0"/>
    <n v="25.438400000000001"/>
  </r>
  <r>
    <n v="5794"/>
    <x v="2892"/>
    <n v="2014"/>
    <x v="365"/>
    <d v="2014-10-03T00:00:00"/>
    <s v="First Class"/>
    <s v="PG-18820"/>
    <s v="Patrick Gardner"/>
    <s v="Consumer"/>
    <s v="United States"/>
    <s v="Bakersfield"/>
    <s v="California"/>
    <n v="93309"/>
    <s v="West"/>
    <s v="FUR-FU-10004848"/>
    <x v="0"/>
    <x v="5"/>
    <s v="Howard Miller 13-3/4&quot; Diameter Brushed Chrome Round Wall Clock"/>
    <x v="2678"/>
    <n v="1"/>
    <n v="0"/>
    <n v="15.524999999999999"/>
  </r>
  <r>
    <n v="5795"/>
    <x v="2892"/>
    <n v="2014"/>
    <x v="365"/>
    <d v="2014-10-03T00:00:00"/>
    <s v="First Class"/>
    <s v="PG-18820"/>
    <s v="Patrick Gardner"/>
    <s v="Consumer"/>
    <s v="United States"/>
    <s v="Bakersfield"/>
    <s v="California"/>
    <n v="93309"/>
    <s v="West"/>
    <s v="OFF-BI-10003364"/>
    <x v="1"/>
    <x v="8"/>
    <s v="Binding Machine Supplies"/>
    <x v="1004"/>
    <n v="2"/>
    <n v="0.2"/>
    <n v="16.3352"/>
  </r>
  <r>
    <n v="5796"/>
    <x v="2893"/>
    <n v="2011"/>
    <x v="411"/>
    <d v="2011-10-03T00:00:00"/>
    <s v="Second Class"/>
    <s v="LD-17005"/>
    <s v="Lisa DeCherney"/>
    <s v="Consumer"/>
    <s v="United States"/>
    <s v="New York City"/>
    <s v="New York"/>
    <n v="10011"/>
    <s v="East"/>
    <s v="OFF-ST-10002615"/>
    <x v="1"/>
    <x v="4"/>
    <s v="Dual Level, Single-Width Filing Carts"/>
    <x v="4137"/>
    <n v="9"/>
    <n v="0"/>
    <n v="362.84040000000005"/>
  </r>
  <r>
    <n v="5797"/>
    <x v="2893"/>
    <n v="2011"/>
    <x v="411"/>
    <d v="2011-10-03T00:00:00"/>
    <s v="Second Class"/>
    <s v="LD-17005"/>
    <s v="Lisa DeCherney"/>
    <s v="Consumer"/>
    <s v="United States"/>
    <s v="New York City"/>
    <s v="New York"/>
    <n v="10011"/>
    <s v="East"/>
    <s v="FUR-FU-10000521"/>
    <x v="0"/>
    <x v="5"/>
    <s v="Seth Thomas 14&quot; Putty-Colored Wall Clock"/>
    <x v="4138"/>
    <n v="4"/>
    <n v="0"/>
    <n v="36.381599999999992"/>
  </r>
  <r>
    <n v="5798"/>
    <x v="2893"/>
    <n v="2011"/>
    <x v="411"/>
    <d v="2011-10-03T00:00:00"/>
    <s v="Second Class"/>
    <s v="LD-17005"/>
    <s v="Lisa DeCherney"/>
    <s v="Consumer"/>
    <s v="United States"/>
    <s v="New York City"/>
    <s v="New York"/>
    <n v="10011"/>
    <s v="East"/>
    <s v="OFF-LA-10000121"/>
    <x v="1"/>
    <x v="2"/>
    <s v="Avery 48"/>
    <x v="1381"/>
    <n v="3"/>
    <n v="0"/>
    <n v="8.6939999999999991"/>
  </r>
  <r>
    <n v="5799"/>
    <x v="2893"/>
    <n v="2011"/>
    <x v="411"/>
    <d v="2011-10-03T00:00:00"/>
    <s v="Second Class"/>
    <s v="LD-17005"/>
    <s v="Lisa DeCherney"/>
    <s v="Consumer"/>
    <s v="United States"/>
    <s v="New York City"/>
    <s v="New York"/>
    <n v="10011"/>
    <s v="East"/>
    <s v="OFF-PA-10001289"/>
    <x v="1"/>
    <x v="10"/>
    <s v="White Computer Printout Paper by Universal"/>
    <x v="2723"/>
    <n v="2"/>
    <n v="0"/>
    <n v="37.9848"/>
  </r>
  <r>
    <n v="5800"/>
    <x v="2894"/>
    <n v="2011"/>
    <x v="1071"/>
    <d v="2011-08-25T00:00:00"/>
    <s v="Second Class"/>
    <s v="CR-12730"/>
    <s v="Craig Reiter"/>
    <s v="Consumer"/>
    <s v="United States"/>
    <s v="Chicago"/>
    <s v="Illinois"/>
    <n v="60610"/>
    <s v="Central"/>
    <s v="FUR-CH-10004495"/>
    <x v="0"/>
    <x v="1"/>
    <s v="Global Leather and Oak Executive Chair, Black"/>
    <x v="4139"/>
    <n v="2"/>
    <n v="0.3"/>
    <n v="-6.0196000000000538"/>
  </r>
  <r>
    <n v="5801"/>
    <x v="2895"/>
    <n v="2011"/>
    <x v="384"/>
    <d v="2011-07-14T00:00:00"/>
    <s v="First Class"/>
    <s v="MN-17935"/>
    <s v="Michael Nguyen"/>
    <s v="Consumer"/>
    <s v="United States"/>
    <s v="El Paso"/>
    <s v="Texas"/>
    <n v="79907"/>
    <s v="Central"/>
    <s v="TEC-PH-10000895"/>
    <x v="2"/>
    <x v="7"/>
    <s v="Polycom VVX 310 VoIP phone"/>
    <x v="4140"/>
    <n v="4"/>
    <n v="0.2"/>
    <n v="43.197600000000023"/>
  </r>
  <r>
    <n v="5802"/>
    <x v="2895"/>
    <n v="2011"/>
    <x v="384"/>
    <d v="2011-07-14T00:00:00"/>
    <s v="First Class"/>
    <s v="MN-17935"/>
    <s v="Michael Nguyen"/>
    <s v="Consumer"/>
    <s v="United States"/>
    <s v="El Paso"/>
    <s v="Texas"/>
    <n v="79907"/>
    <s v="Central"/>
    <s v="OFF-PA-10000552"/>
    <x v="1"/>
    <x v="10"/>
    <s v="Xerox 200"/>
    <x v="563"/>
    <n v="2"/>
    <n v="0.2"/>
    <n v="3.6288"/>
  </r>
  <r>
    <n v="5803"/>
    <x v="2896"/>
    <n v="2012"/>
    <x v="204"/>
    <d v="2012-03-24T00:00:00"/>
    <s v="First Class"/>
    <s v="RD-19900"/>
    <s v="Ruben Dartt"/>
    <s v="Consumer"/>
    <s v="United States"/>
    <s v="Thousand Oaks"/>
    <s v="California"/>
    <n v="91360"/>
    <s v="West"/>
    <s v="TEC-PH-10000376"/>
    <x v="2"/>
    <x v="7"/>
    <s v="Square Credit Card Reader"/>
    <x v="2992"/>
    <n v="2"/>
    <n v="0.2"/>
    <n v="1.1988000000000003"/>
  </r>
  <r>
    <n v="5804"/>
    <x v="2897"/>
    <n v="2014"/>
    <x v="605"/>
    <d v="2014-05-20T00:00:00"/>
    <s v="Standard Class"/>
    <s v="JP-16135"/>
    <s v="Julie Prescott"/>
    <s v="Home Office"/>
    <s v="United States"/>
    <s v="Springfield"/>
    <s v="Ohio"/>
    <n v="45503"/>
    <s v="East"/>
    <s v="OFF-AR-10003504"/>
    <x v="1"/>
    <x v="6"/>
    <s v="Newell 347"/>
    <x v="1518"/>
    <n v="3"/>
    <n v="0.2"/>
    <n v="1.1555999999999984"/>
  </r>
  <r>
    <n v="5805"/>
    <x v="2898"/>
    <n v="2014"/>
    <x v="38"/>
    <d v="2014-11-20T00:00:00"/>
    <s v="Standard Class"/>
    <s v="KE-16420"/>
    <s v="Katrina Edelman"/>
    <s v="Corporate"/>
    <s v="United States"/>
    <s v="Dallas"/>
    <s v="Texas"/>
    <n v="75220"/>
    <s v="Central"/>
    <s v="OFF-ST-10000943"/>
    <x v="1"/>
    <x v="4"/>
    <s v="Eldon ProFile File 'N Store Portable File Tub Letter/Legal Size Black"/>
    <x v="1845"/>
    <n v="4"/>
    <n v="0.2"/>
    <n v="6.1792000000000016"/>
  </r>
  <r>
    <n v="5806"/>
    <x v="2898"/>
    <n v="2014"/>
    <x v="38"/>
    <d v="2014-11-20T00:00:00"/>
    <s v="Standard Class"/>
    <s v="KE-16420"/>
    <s v="Katrina Edelman"/>
    <s v="Corporate"/>
    <s v="United States"/>
    <s v="Dallas"/>
    <s v="Texas"/>
    <n v="75220"/>
    <s v="Central"/>
    <s v="FUR-BO-10003441"/>
    <x v="0"/>
    <x v="0"/>
    <s v="Bush Westfield Collection Bookcases, Fully Assembled"/>
    <x v="4141"/>
    <n v="3"/>
    <n v="0.32"/>
    <n v="-27.264600000000016"/>
  </r>
  <r>
    <n v="5807"/>
    <x v="2899"/>
    <n v="2013"/>
    <x v="913"/>
    <d v="2013-09-08T00:00:00"/>
    <s v="Second Class"/>
    <s v="DL-13315"/>
    <s v="Delfina Latchford"/>
    <s v="Consumer"/>
    <s v="United States"/>
    <s v="Knoxville"/>
    <s v="Tennessee"/>
    <n v="37918"/>
    <s v="South"/>
    <s v="OFF-PA-10002195"/>
    <x v="1"/>
    <x v="10"/>
    <s v="RSVP Cards &amp; Envelopes, Blank White, 8-1/2&quot; X 11&quot;, 24 Cards/25 Envelopes/Set"/>
    <x v="854"/>
    <n v="3"/>
    <n v="0.2"/>
    <n v="4.1147999999999998"/>
  </r>
  <r>
    <n v="5808"/>
    <x v="2899"/>
    <n v="2013"/>
    <x v="913"/>
    <d v="2013-09-08T00:00:00"/>
    <s v="Second Class"/>
    <s v="DL-13315"/>
    <s v="Delfina Latchford"/>
    <s v="Consumer"/>
    <s v="United States"/>
    <s v="Knoxville"/>
    <s v="Tennessee"/>
    <n v="37918"/>
    <s v="South"/>
    <s v="OFF-AP-10001205"/>
    <x v="1"/>
    <x v="9"/>
    <s v="Belkin 5 Outlet SurgeMaster Power Centers"/>
    <x v="2802"/>
    <n v="2"/>
    <n v="0.2"/>
    <n v="8.7168000000000063"/>
  </r>
  <r>
    <n v="5809"/>
    <x v="2899"/>
    <n v="2013"/>
    <x v="913"/>
    <d v="2013-09-08T00:00:00"/>
    <s v="Second Class"/>
    <s v="DL-13315"/>
    <s v="Delfina Latchford"/>
    <s v="Consumer"/>
    <s v="United States"/>
    <s v="Knoxville"/>
    <s v="Tennessee"/>
    <n v="37918"/>
    <s v="South"/>
    <s v="OFF-AR-10002987"/>
    <x v="1"/>
    <x v="6"/>
    <s v="Prismacolor Color Pencil Set"/>
    <x v="4142"/>
    <n v="2"/>
    <n v="0.2"/>
    <n v="8.3328000000000024"/>
  </r>
  <r>
    <n v="5810"/>
    <x v="2900"/>
    <n v="2013"/>
    <x v="1072"/>
    <d v="2013-02-11T00:00:00"/>
    <s v="Standard Class"/>
    <s v="KB-16240"/>
    <s v="Karen Bern"/>
    <s v="Corporate"/>
    <s v="United States"/>
    <s v="Chattanooga"/>
    <s v="Tennessee"/>
    <n v="37421"/>
    <s v="South"/>
    <s v="FUR-FU-10000723"/>
    <x v="0"/>
    <x v="5"/>
    <s v="Deflect-o EconoMat Studded, No Bevel Mat for Low Pile Carpeting"/>
    <x v="4143"/>
    <n v="4"/>
    <n v="0.2"/>
    <n v="-18.180799999999998"/>
  </r>
  <r>
    <n v="5811"/>
    <x v="2901"/>
    <n v="2012"/>
    <x v="204"/>
    <d v="2012-03-26T00:00:00"/>
    <s v="Standard Class"/>
    <s v="JD-16150"/>
    <s v="Justin Deggeller"/>
    <s v="Corporate"/>
    <s v="United States"/>
    <s v="San Diego"/>
    <s v="California"/>
    <n v="92037"/>
    <s v="West"/>
    <s v="OFF-PA-10003127"/>
    <x v="1"/>
    <x v="10"/>
    <s v="Staples"/>
    <x v="151"/>
    <n v="4"/>
    <n v="0"/>
    <n v="48.539199999999994"/>
  </r>
  <r>
    <n v="5812"/>
    <x v="2901"/>
    <n v="2012"/>
    <x v="204"/>
    <d v="2012-03-26T00:00:00"/>
    <s v="Standard Class"/>
    <s v="JD-16150"/>
    <s v="Justin Deggeller"/>
    <s v="Corporate"/>
    <s v="United States"/>
    <s v="San Diego"/>
    <s v="California"/>
    <n v="92037"/>
    <s v="West"/>
    <s v="FUR-FU-10000747"/>
    <x v="0"/>
    <x v="5"/>
    <s v="Tenex B1-RE Series Chair Mats for Low Pile Carpets"/>
    <x v="1377"/>
    <n v="2"/>
    <n v="0"/>
    <n v="15.633199999999988"/>
  </r>
  <r>
    <n v="5813"/>
    <x v="2901"/>
    <n v="2012"/>
    <x v="204"/>
    <d v="2012-03-26T00:00:00"/>
    <s v="Standard Class"/>
    <s v="JD-16150"/>
    <s v="Justin Deggeller"/>
    <s v="Corporate"/>
    <s v="United States"/>
    <s v="San Diego"/>
    <s v="California"/>
    <n v="92037"/>
    <s v="West"/>
    <s v="TEC-PH-10001795"/>
    <x v="2"/>
    <x v="7"/>
    <s v="ClearOne CHATAttach 160 - speaker phone"/>
    <x v="4144"/>
    <n v="3"/>
    <n v="0.2"/>
    <n v="185.99699999999984"/>
  </r>
  <r>
    <n v="5814"/>
    <x v="2902"/>
    <n v="2012"/>
    <x v="740"/>
    <d v="2012-07-03T00:00:00"/>
    <s v="First Class"/>
    <s v="SR-20740"/>
    <s v="Steven Roelle"/>
    <s v="Home Office"/>
    <s v="United States"/>
    <s v="New York City"/>
    <s v="New York"/>
    <n v="10024"/>
    <s v="East"/>
    <s v="OFF-PA-10003797"/>
    <x v="1"/>
    <x v="10"/>
    <s v="Xerox 209"/>
    <x v="541"/>
    <n v="3"/>
    <n v="0"/>
    <n v="9.3312000000000008"/>
  </r>
  <r>
    <n v="5815"/>
    <x v="2903"/>
    <n v="2012"/>
    <x v="925"/>
    <d v="2012-06-17T00:00:00"/>
    <s v="First Class"/>
    <s v="AC-10450"/>
    <s v="Amy Cox"/>
    <s v="Consumer"/>
    <s v="United States"/>
    <s v="Tampa"/>
    <s v="Florida"/>
    <n v="33614"/>
    <s v="South"/>
    <s v="TEC-AC-10002718"/>
    <x v="2"/>
    <x v="11"/>
    <s v="Belkin Standard 104 key USB Keyboard"/>
    <x v="4145"/>
    <n v="1"/>
    <n v="0.2"/>
    <n v="-0.7295000000000007"/>
  </r>
  <r>
    <n v="5816"/>
    <x v="2904"/>
    <n v="2011"/>
    <x v="35"/>
    <d v="2011-11-26T00:00:00"/>
    <s v="Same Day"/>
    <s v="LS-17245"/>
    <s v="Lynn Smith"/>
    <s v="Consumer"/>
    <s v="United States"/>
    <s v="Utica"/>
    <s v="New York"/>
    <n v="13501"/>
    <s v="East"/>
    <s v="TEC-PH-10002170"/>
    <x v="2"/>
    <x v="7"/>
    <s v="ClearSounds CSC500 Amplified Spirit Phone Corded phone"/>
    <x v="463"/>
    <n v="4"/>
    <n v="0"/>
    <n v="78.388800000000003"/>
  </r>
  <r>
    <n v="5817"/>
    <x v="2904"/>
    <n v="2011"/>
    <x v="35"/>
    <d v="2011-11-26T00:00:00"/>
    <s v="Same Day"/>
    <s v="LS-17245"/>
    <s v="Lynn Smith"/>
    <s v="Consumer"/>
    <s v="United States"/>
    <s v="Utica"/>
    <s v="New York"/>
    <n v="13501"/>
    <s v="East"/>
    <s v="OFF-BI-10001078"/>
    <x v="1"/>
    <x v="8"/>
    <s v="Acco PRESSTEX Data Binder with Storage Hooks, Dark Blue, 14 7/8&quot; X 11&quot;"/>
    <x v="4146"/>
    <n v="3"/>
    <n v="0.2"/>
    <n v="4.6806000000000001"/>
  </r>
  <r>
    <n v="5818"/>
    <x v="2904"/>
    <n v="2011"/>
    <x v="35"/>
    <d v="2011-11-26T00:00:00"/>
    <s v="Same Day"/>
    <s v="LS-17245"/>
    <s v="Lynn Smith"/>
    <s v="Consumer"/>
    <s v="United States"/>
    <s v="Utica"/>
    <s v="New York"/>
    <n v="13501"/>
    <s v="East"/>
    <s v="OFF-BI-10001031"/>
    <x v="1"/>
    <x v="8"/>
    <s v="Pressboard Data Binders by Wilson Jones"/>
    <x v="1232"/>
    <n v="4"/>
    <n v="0.2"/>
    <n v="5.767199999999999"/>
  </r>
  <r>
    <n v="5819"/>
    <x v="2904"/>
    <n v="2011"/>
    <x v="35"/>
    <d v="2011-11-26T00:00:00"/>
    <s v="Same Day"/>
    <s v="LS-17245"/>
    <s v="Lynn Smith"/>
    <s v="Consumer"/>
    <s v="United States"/>
    <s v="Utica"/>
    <s v="New York"/>
    <n v="13501"/>
    <s v="East"/>
    <s v="OFF-LA-10001158"/>
    <x v="1"/>
    <x v="2"/>
    <s v="Avery Address/Shipping Labels for Typewriters, 4&quot; x 2&quot;"/>
    <x v="4147"/>
    <n v="9"/>
    <n v="0"/>
    <n v="44.712000000000003"/>
  </r>
  <r>
    <n v="5820"/>
    <x v="2904"/>
    <n v="2011"/>
    <x v="35"/>
    <d v="2011-11-26T00:00:00"/>
    <s v="Same Day"/>
    <s v="LS-17245"/>
    <s v="Lynn Smith"/>
    <s v="Consumer"/>
    <s v="United States"/>
    <s v="Utica"/>
    <s v="New York"/>
    <n v="13501"/>
    <s v="East"/>
    <s v="OFF-LA-10001613"/>
    <x v="1"/>
    <x v="2"/>
    <s v="Avery File Folder Labels"/>
    <x v="132"/>
    <n v="4"/>
    <n v="0"/>
    <n v="5.6448"/>
  </r>
  <r>
    <n v="5821"/>
    <x v="2905"/>
    <n v="2014"/>
    <x v="605"/>
    <d v="2014-05-19T00:00:00"/>
    <s v="Standard Class"/>
    <s v="CS-12175"/>
    <s v="Charles Sheldon"/>
    <s v="Corporate"/>
    <s v="United States"/>
    <s v="San Francisco"/>
    <s v="California"/>
    <n v="94122"/>
    <s v="West"/>
    <s v="OFF-SU-10000157"/>
    <x v="1"/>
    <x v="14"/>
    <s v="Compact Automatic Electric Letter Opener"/>
    <x v="4148"/>
    <n v="2"/>
    <n v="0"/>
    <n v="4.7724000000000046"/>
  </r>
  <r>
    <n v="5822"/>
    <x v="2905"/>
    <n v="2014"/>
    <x v="605"/>
    <d v="2014-05-19T00:00:00"/>
    <s v="Standard Class"/>
    <s v="CS-12175"/>
    <s v="Charles Sheldon"/>
    <s v="Corporate"/>
    <s v="United States"/>
    <s v="San Francisco"/>
    <s v="California"/>
    <n v="94122"/>
    <s v="West"/>
    <s v="OFF-AP-10004868"/>
    <x v="1"/>
    <x v="9"/>
    <s v="Hoover Commercial Soft Guard Upright Vacuum And Disposable Filtration Bags"/>
    <x v="4149"/>
    <n v="1"/>
    <n v="0"/>
    <n v="2.0979000000000001"/>
  </r>
  <r>
    <n v="5823"/>
    <x v="2905"/>
    <n v="2014"/>
    <x v="605"/>
    <d v="2014-05-19T00:00:00"/>
    <s v="Standard Class"/>
    <s v="CS-12175"/>
    <s v="Charles Sheldon"/>
    <s v="Corporate"/>
    <s v="United States"/>
    <s v="San Francisco"/>
    <s v="California"/>
    <n v="94122"/>
    <s v="West"/>
    <s v="FUR-TA-10001520"/>
    <x v="0"/>
    <x v="3"/>
    <s v="Lesro Sheffield Collection Coffee Table, End Table, Center Table, Corner Table"/>
    <x v="4150"/>
    <n v="5"/>
    <n v="0.2"/>
    <n v="-10.705500000000043"/>
  </r>
  <r>
    <n v="5824"/>
    <x v="2905"/>
    <n v="2014"/>
    <x v="605"/>
    <d v="2014-05-19T00:00:00"/>
    <s v="Standard Class"/>
    <s v="CS-12175"/>
    <s v="Charles Sheldon"/>
    <s v="Corporate"/>
    <s v="United States"/>
    <s v="San Francisco"/>
    <s v="California"/>
    <n v="94122"/>
    <s v="West"/>
    <s v="OFF-BI-10001900"/>
    <x v="1"/>
    <x v="8"/>
    <s v="DXL Angle-View Binders with Locking Rings, Black"/>
    <x v="4151"/>
    <n v="4"/>
    <n v="0.2"/>
    <n v="6.4691999999999998"/>
  </r>
  <r>
    <n v="5825"/>
    <x v="2906"/>
    <n v="2011"/>
    <x v="1073"/>
    <d v="2011-05-02T00:00:00"/>
    <s v="Same Day"/>
    <s v="AR-10510"/>
    <s v="Andrew Roberts"/>
    <s v="Consumer"/>
    <s v="United States"/>
    <s v="Columbus"/>
    <s v="Ohio"/>
    <n v="43229"/>
    <s v="East"/>
    <s v="OFF-AP-10003971"/>
    <x v="1"/>
    <x v="9"/>
    <s v="Belkin 6 Outlet Metallic Surge Strip"/>
    <x v="4152"/>
    <n v="3"/>
    <n v="0.2"/>
    <n v="1.9602000000000004"/>
  </r>
  <r>
    <n v="5826"/>
    <x v="2907"/>
    <n v="2014"/>
    <x v="213"/>
    <d v="2014-09-07T00:00:00"/>
    <s v="Second Class"/>
    <s v="KB-16405"/>
    <s v="Katrina Bavinger"/>
    <s v="Home Office"/>
    <s v="United States"/>
    <s v="New York City"/>
    <s v="New York"/>
    <n v="10035"/>
    <s v="East"/>
    <s v="OFF-PA-10000418"/>
    <x v="1"/>
    <x v="10"/>
    <s v="Xerox 189"/>
    <x v="1257"/>
    <n v="4"/>
    <n v="0"/>
    <n v="201.31199999999998"/>
  </r>
  <r>
    <n v="5827"/>
    <x v="2907"/>
    <n v="2014"/>
    <x v="213"/>
    <d v="2014-09-07T00:00:00"/>
    <s v="Second Class"/>
    <s v="KB-16405"/>
    <s v="Katrina Bavinger"/>
    <s v="Home Office"/>
    <s v="United States"/>
    <s v="New York City"/>
    <s v="New York"/>
    <n v="10035"/>
    <s v="East"/>
    <s v="FUR-CH-10004626"/>
    <x v="0"/>
    <x v="1"/>
    <s v="Office Star Flex Back Scooter Chair with Aluminum Finish Frame"/>
    <x v="4153"/>
    <n v="1"/>
    <n v="0.1"/>
    <n v="14.124599999999999"/>
  </r>
  <r>
    <n v="5828"/>
    <x v="2907"/>
    <n v="2014"/>
    <x v="213"/>
    <d v="2014-09-07T00:00:00"/>
    <s v="Second Class"/>
    <s v="KB-16405"/>
    <s v="Katrina Bavinger"/>
    <s v="Home Office"/>
    <s v="United States"/>
    <s v="New York City"/>
    <s v="New York"/>
    <n v="10035"/>
    <s v="East"/>
    <s v="FUR-CH-10004860"/>
    <x v="0"/>
    <x v="1"/>
    <s v="Global Low Back Tilter Chair"/>
    <x v="4154"/>
    <n v="2"/>
    <n v="0.1"/>
    <n v="-8.0784000000000198"/>
  </r>
  <r>
    <n v="5829"/>
    <x v="2907"/>
    <n v="2014"/>
    <x v="213"/>
    <d v="2014-09-07T00:00:00"/>
    <s v="Second Class"/>
    <s v="KB-16405"/>
    <s v="Katrina Bavinger"/>
    <s v="Home Office"/>
    <s v="United States"/>
    <s v="New York City"/>
    <s v="New York"/>
    <n v="10035"/>
    <s v="East"/>
    <s v="OFF-AR-10003251"/>
    <x v="1"/>
    <x v="6"/>
    <s v="Prang Drawing Pencil Set"/>
    <x v="348"/>
    <n v="2"/>
    <n v="0"/>
    <n v="2.2239999999999998"/>
  </r>
  <r>
    <n v="5830"/>
    <x v="2908"/>
    <n v="2013"/>
    <x v="275"/>
    <d v="2013-12-08T00:00:00"/>
    <s v="Standard Class"/>
    <s v="MM-17920"/>
    <s v="Michael Moore"/>
    <s v="Consumer"/>
    <s v="United States"/>
    <s v="Richmond"/>
    <s v="Indiana"/>
    <n v="47374"/>
    <s v="Central"/>
    <s v="FUR-TA-10004575"/>
    <x v="0"/>
    <x v="3"/>
    <s v="Hon 5100 Series Wood Tables"/>
    <x v="4155"/>
    <n v="2"/>
    <n v="0"/>
    <n v="104.75279999999998"/>
  </r>
  <r>
    <n v="5831"/>
    <x v="2908"/>
    <n v="2013"/>
    <x v="275"/>
    <d v="2013-12-08T00:00:00"/>
    <s v="Standard Class"/>
    <s v="MM-17920"/>
    <s v="Michael Moore"/>
    <s v="Consumer"/>
    <s v="United States"/>
    <s v="Richmond"/>
    <s v="Indiana"/>
    <n v="47374"/>
    <s v="Central"/>
    <s v="FUR-CH-10004754"/>
    <x v="0"/>
    <x v="1"/>
    <s v="Global Stack Chair with Arms, Black"/>
    <x v="4156"/>
    <n v="1"/>
    <n v="0"/>
    <n v="8.0945999999999998"/>
  </r>
  <r>
    <n v="5832"/>
    <x v="2909"/>
    <n v="2012"/>
    <x v="1074"/>
    <d v="2012-07-22T00:00:00"/>
    <s v="Standard Class"/>
    <s v="RF-19735"/>
    <s v="Roland Fjeld"/>
    <s v="Consumer"/>
    <s v="United States"/>
    <s v="San Diego"/>
    <s v="California"/>
    <n v="92105"/>
    <s v="West"/>
    <s v="TEC-AC-10003095"/>
    <x v="2"/>
    <x v="11"/>
    <s v="Logitech G35 7.1-Channel Surround Sound Headset"/>
    <x v="4157"/>
    <n v="4"/>
    <n v="0"/>
    <n v="176.78640000000001"/>
  </r>
  <r>
    <n v="5833"/>
    <x v="2910"/>
    <n v="2013"/>
    <x v="658"/>
    <d v="2013-07-27T00:00:00"/>
    <s v="Standard Class"/>
    <s v="BP-11290"/>
    <s v="Beth Paige"/>
    <s v="Consumer"/>
    <s v="United States"/>
    <s v="Concord"/>
    <s v="North Carolina"/>
    <n v="28027"/>
    <s v="South"/>
    <s v="OFF-LA-10000262"/>
    <x v="1"/>
    <x v="2"/>
    <s v="Avery 494"/>
    <x v="303"/>
    <n v="3"/>
    <n v="0.2"/>
    <n v="2.0358000000000001"/>
  </r>
  <r>
    <n v="5834"/>
    <x v="2910"/>
    <n v="2013"/>
    <x v="658"/>
    <d v="2013-07-27T00:00:00"/>
    <s v="Standard Class"/>
    <s v="BP-11290"/>
    <s v="Beth Paige"/>
    <s v="Consumer"/>
    <s v="United States"/>
    <s v="Concord"/>
    <s v="North Carolina"/>
    <n v="28027"/>
    <s v="South"/>
    <s v="FUR-CH-10002961"/>
    <x v="0"/>
    <x v="1"/>
    <s v="Leather Task Chair, Black"/>
    <x v="4158"/>
    <n v="5"/>
    <n v="0.2"/>
    <n v="0"/>
  </r>
  <r>
    <n v="5835"/>
    <x v="2911"/>
    <n v="2012"/>
    <x v="988"/>
    <d v="2012-06-16T00:00:00"/>
    <s v="Standard Class"/>
    <s v="MJ-17740"/>
    <s v="Max Jones"/>
    <s v="Consumer"/>
    <s v="United States"/>
    <s v="Miami"/>
    <s v="Florida"/>
    <n v="33178"/>
    <s v="South"/>
    <s v="OFF-BI-10003876"/>
    <x v="1"/>
    <x v="8"/>
    <s v="Green Canvas Binder for 8-1/2&quot; x 14&quot; Sheets"/>
    <x v="4159"/>
    <n v="5"/>
    <n v="0.7"/>
    <n v="-42.799999999999983"/>
  </r>
  <r>
    <n v="5836"/>
    <x v="2911"/>
    <n v="2012"/>
    <x v="988"/>
    <d v="2012-06-16T00:00:00"/>
    <s v="Standard Class"/>
    <s v="MJ-17740"/>
    <s v="Max Jones"/>
    <s v="Consumer"/>
    <s v="United States"/>
    <s v="Miami"/>
    <s v="Florida"/>
    <n v="33178"/>
    <s v="South"/>
    <s v="OFF-BI-10002133"/>
    <x v="1"/>
    <x v="8"/>
    <s v="Wilson Jones Elliptical Ring 3 1/2&quot; Capacity Binders, 800 sheets"/>
    <x v="1811"/>
    <n v="3"/>
    <n v="0.7"/>
    <n v="-26.963999999999999"/>
  </r>
  <r>
    <n v="5837"/>
    <x v="2911"/>
    <n v="2012"/>
    <x v="988"/>
    <d v="2012-06-16T00:00:00"/>
    <s v="Standard Class"/>
    <s v="MJ-17740"/>
    <s v="Max Jones"/>
    <s v="Consumer"/>
    <s v="United States"/>
    <s v="Miami"/>
    <s v="Florida"/>
    <n v="33178"/>
    <s v="South"/>
    <s v="TEC-AC-10004396"/>
    <x v="2"/>
    <x v="11"/>
    <s v="Logitech Keyboard K120"/>
    <x v="4160"/>
    <n v="5"/>
    <n v="0.2"/>
    <n v="-8.1674999999999933"/>
  </r>
  <r>
    <n v="5838"/>
    <x v="2912"/>
    <n v="2014"/>
    <x v="344"/>
    <d v="2014-12-04T00:00:00"/>
    <s v="Standard Class"/>
    <s v="DO-13645"/>
    <s v="Doug O'Connell"/>
    <s v="Consumer"/>
    <s v="United States"/>
    <s v="Los Angeles"/>
    <s v="California"/>
    <n v="90036"/>
    <s v="West"/>
    <s v="TEC-PH-10004100"/>
    <x v="2"/>
    <x v="7"/>
    <s v="Griffin GC17055 Auxiliary Audio Cable"/>
    <x v="4161"/>
    <n v="4"/>
    <n v="0.2"/>
    <n v="5.7568000000000019"/>
  </r>
  <r>
    <n v="5839"/>
    <x v="2913"/>
    <n v="2012"/>
    <x v="1075"/>
    <d v="2012-04-03T00:00:00"/>
    <s v="Standard Class"/>
    <s v="MV-17485"/>
    <s v="Mark Van Huff"/>
    <s v="Consumer"/>
    <s v="United States"/>
    <s v="Seattle"/>
    <s v="Washington"/>
    <n v="98115"/>
    <s v="West"/>
    <s v="OFF-ST-10000636"/>
    <x v="1"/>
    <x v="4"/>
    <s v="Rogers Profile Extra Capacity Storage Tub"/>
    <x v="4162"/>
    <n v="5"/>
    <n v="0"/>
    <n v="3.3479999999999954"/>
  </r>
  <r>
    <n v="5840"/>
    <x v="2914"/>
    <n v="2012"/>
    <x v="357"/>
    <d v="2012-09-26T00:00:00"/>
    <s v="Second Class"/>
    <s v="MG-17875"/>
    <s v="Michael Grace"/>
    <s v="Home Office"/>
    <s v="United States"/>
    <s v="Arlington"/>
    <s v="Virginia"/>
    <n v="22204"/>
    <s v="South"/>
    <s v="OFF-PA-10001972"/>
    <x v="1"/>
    <x v="10"/>
    <s v="Xerox 214"/>
    <x v="56"/>
    <n v="5"/>
    <n v="0"/>
    <n v="15.552000000000001"/>
  </r>
  <r>
    <n v="5841"/>
    <x v="2914"/>
    <n v="2012"/>
    <x v="357"/>
    <d v="2012-09-26T00:00:00"/>
    <s v="Second Class"/>
    <s v="MG-17875"/>
    <s v="Michael Grace"/>
    <s v="Home Office"/>
    <s v="United States"/>
    <s v="Arlington"/>
    <s v="Virginia"/>
    <n v="22204"/>
    <s v="South"/>
    <s v="FUR-FU-10002554"/>
    <x v="0"/>
    <x v="5"/>
    <s v="Westinghouse Floor Lamp with Metal Mesh Shade, Black"/>
    <x v="3264"/>
    <n v="2"/>
    <n v="0"/>
    <n v="11.035399999999996"/>
  </r>
  <r>
    <n v="5842"/>
    <x v="2915"/>
    <n v="2012"/>
    <x v="972"/>
    <d v="2012-11-21T00:00:00"/>
    <s v="Standard Class"/>
    <s v="BS-11665"/>
    <s v="Brian Stugart"/>
    <s v="Consumer"/>
    <s v="United States"/>
    <s v="San Diego"/>
    <s v="California"/>
    <n v="92105"/>
    <s v="West"/>
    <s v="TEC-PH-10003174"/>
    <x v="2"/>
    <x v="7"/>
    <s v="RCA ViSYS 25825 Wireless digital phone"/>
    <x v="4163"/>
    <n v="4"/>
    <n v="0.2"/>
    <n v="51.995999999999981"/>
  </r>
  <r>
    <n v="5843"/>
    <x v="2915"/>
    <n v="2012"/>
    <x v="972"/>
    <d v="2012-11-21T00:00:00"/>
    <s v="Standard Class"/>
    <s v="BS-11665"/>
    <s v="Brian Stugart"/>
    <s v="Consumer"/>
    <s v="United States"/>
    <s v="San Diego"/>
    <s v="California"/>
    <n v="92105"/>
    <s v="West"/>
    <s v="OFF-ST-10001418"/>
    <x v="1"/>
    <x v="4"/>
    <s v="Carina Media Storage Towers in Natural &amp; Black"/>
    <x v="4164"/>
    <n v="5"/>
    <n v="0"/>
    <n v="6.097999999999999"/>
  </r>
  <r>
    <n v="5844"/>
    <x v="2915"/>
    <n v="2012"/>
    <x v="972"/>
    <d v="2012-11-21T00:00:00"/>
    <s v="Standard Class"/>
    <s v="BS-11665"/>
    <s v="Brian Stugart"/>
    <s v="Consumer"/>
    <s v="United States"/>
    <s v="San Diego"/>
    <s v="California"/>
    <n v="92105"/>
    <s v="West"/>
    <s v="FUR-FU-10002813"/>
    <x v="0"/>
    <x v="5"/>
    <s v="DAX Contemporary Wood Frame with Silver Metal Mat, Desktop, 11 x 14 Size"/>
    <x v="4165"/>
    <n v="4"/>
    <n v="0"/>
    <n v="29.145599999999995"/>
  </r>
  <r>
    <n v="5845"/>
    <x v="2915"/>
    <n v="2012"/>
    <x v="972"/>
    <d v="2012-11-21T00:00:00"/>
    <s v="Standard Class"/>
    <s v="BS-11665"/>
    <s v="Brian Stugart"/>
    <s v="Consumer"/>
    <s v="United States"/>
    <s v="San Diego"/>
    <s v="California"/>
    <n v="92105"/>
    <s v="West"/>
    <s v="OFF-ST-10000129"/>
    <x v="1"/>
    <x v="4"/>
    <s v="Fellowes Recycled Storage Drawers"/>
    <x v="4166"/>
    <n v="7"/>
    <n v="0"/>
    <n v="54.404699999999963"/>
  </r>
  <r>
    <n v="5846"/>
    <x v="2915"/>
    <n v="2012"/>
    <x v="972"/>
    <d v="2012-11-21T00:00:00"/>
    <s v="Standard Class"/>
    <s v="BS-11665"/>
    <s v="Brian Stugart"/>
    <s v="Consumer"/>
    <s v="United States"/>
    <s v="San Diego"/>
    <s v="California"/>
    <n v="92105"/>
    <s v="West"/>
    <s v="OFF-PA-10001639"/>
    <x v="1"/>
    <x v="10"/>
    <s v="Xerox 203"/>
    <x v="56"/>
    <n v="5"/>
    <n v="0"/>
    <n v="15.552000000000001"/>
  </r>
  <r>
    <n v="5847"/>
    <x v="2915"/>
    <n v="2012"/>
    <x v="972"/>
    <d v="2012-11-21T00:00:00"/>
    <s v="Standard Class"/>
    <s v="BS-11665"/>
    <s v="Brian Stugart"/>
    <s v="Consumer"/>
    <s v="United States"/>
    <s v="San Diego"/>
    <s v="California"/>
    <n v="92105"/>
    <s v="West"/>
    <s v="FUR-CH-10001708"/>
    <x v="0"/>
    <x v="1"/>
    <s v="Office Star - Contemporary Swivel Chair with Padded Adjustable Arms and Flex Back"/>
    <x v="4167"/>
    <n v="2"/>
    <n v="0.2"/>
    <n v="2.8195999999999799"/>
  </r>
  <r>
    <n v="5848"/>
    <x v="2915"/>
    <n v="2012"/>
    <x v="972"/>
    <d v="2012-11-21T00:00:00"/>
    <s v="Standard Class"/>
    <s v="BS-11665"/>
    <s v="Brian Stugart"/>
    <s v="Consumer"/>
    <s v="United States"/>
    <s v="San Diego"/>
    <s v="California"/>
    <n v="92105"/>
    <s v="West"/>
    <s v="FUR-FU-10001591"/>
    <x v="0"/>
    <x v="5"/>
    <s v="Advantus Panel Wall Certificate Holder - 8.5x11"/>
    <x v="4168"/>
    <n v="3"/>
    <n v="0"/>
    <n v="15.372000000000002"/>
  </r>
  <r>
    <n v="5849"/>
    <x v="2916"/>
    <n v="2012"/>
    <x v="113"/>
    <d v="2012-11-14T00:00:00"/>
    <s v="Standard Class"/>
    <s v="PO-19180"/>
    <s v="Philisse Overcash"/>
    <s v="Home Office"/>
    <s v="United States"/>
    <s v="Roseville"/>
    <s v="Minnesota"/>
    <n v="55113"/>
    <s v="Central"/>
    <s v="OFF-AP-10003849"/>
    <x v="1"/>
    <x v="9"/>
    <s v="Hoover Shoulder Vac Commercial Portable Vacuum"/>
    <x v="4169"/>
    <n v="2"/>
    <n v="0"/>
    <n v="178.90999999999997"/>
  </r>
  <r>
    <n v="5850"/>
    <x v="2916"/>
    <n v="2012"/>
    <x v="113"/>
    <d v="2012-11-14T00:00:00"/>
    <s v="Standard Class"/>
    <s v="PO-19180"/>
    <s v="Philisse Overcash"/>
    <s v="Home Office"/>
    <s v="United States"/>
    <s v="Roseville"/>
    <s v="Minnesota"/>
    <n v="55113"/>
    <s v="Central"/>
    <s v="OFF-ST-10000078"/>
    <x v="1"/>
    <x v="4"/>
    <s v="Tennsco 6- and 18-Compartment Lockers"/>
    <x v="4170"/>
    <n v="3"/>
    <n v="0"/>
    <n v="143.19179999999994"/>
  </r>
  <r>
    <n v="5851"/>
    <x v="2916"/>
    <n v="2012"/>
    <x v="113"/>
    <d v="2012-11-14T00:00:00"/>
    <s v="Standard Class"/>
    <s v="PO-19180"/>
    <s v="Philisse Overcash"/>
    <s v="Home Office"/>
    <s v="United States"/>
    <s v="Roseville"/>
    <s v="Minnesota"/>
    <n v="55113"/>
    <s v="Central"/>
    <s v="TEC-CO-10001571"/>
    <x v="2"/>
    <x v="16"/>
    <s v="Sharp 1540cs Digital Laser Copier"/>
    <x v="3745"/>
    <n v="1"/>
    <n v="0"/>
    <n v="274.995"/>
  </r>
  <r>
    <n v="5852"/>
    <x v="2916"/>
    <n v="2012"/>
    <x v="113"/>
    <d v="2012-11-14T00:00:00"/>
    <s v="Standard Class"/>
    <s v="PO-19180"/>
    <s v="Philisse Overcash"/>
    <s v="Home Office"/>
    <s v="United States"/>
    <s v="Roseville"/>
    <s v="Minnesota"/>
    <n v="55113"/>
    <s v="Central"/>
    <s v="OFF-BI-10001658"/>
    <x v="1"/>
    <x v="8"/>
    <s v="GBC Standard Therm-A-Bind Covers"/>
    <x v="4171"/>
    <n v="3"/>
    <n v="0"/>
    <n v="34.389600000000002"/>
  </r>
  <r>
    <n v="5853"/>
    <x v="2916"/>
    <n v="2012"/>
    <x v="113"/>
    <d v="2012-11-14T00:00:00"/>
    <s v="Standard Class"/>
    <s v="PO-19180"/>
    <s v="Philisse Overcash"/>
    <s v="Home Office"/>
    <s v="United States"/>
    <s v="Roseville"/>
    <s v="Minnesota"/>
    <n v="55113"/>
    <s v="Central"/>
    <s v="FUR-FU-10004351"/>
    <x v="0"/>
    <x v="5"/>
    <s v="Staples"/>
    <x v="4172"/>
    <n v="3"/>
    <n v="0"/>
    <n v="12.856800000000002"/>
  </r>
  <r>
    <n v="5854"/>
    <x v="2917"/>
    <n v="2011"/>
    <x v="1076"/>
    <d v="2011-09-14T00:00:00"/>
    <s v="Standard Class"/>
    <s v="DA-13450"/>
    <s v="Dianna Arnett"/>
    <s v="Home Office"/>
    <s v="United States"/>
    <s v="Virginia Beach"/>
    <s v="Virginia"/>
    <n v="23464"/>
    <s v="South"/>
    <s v="OFF-BI-10003314"/>
    <x v="1"/>
    <x v="8"/>
    <s v="Tuff Stuff Recycled Round Ring Binders"/>
    <x v="1328"/>
    <n v="2"/>
    <n v="0"/>
    <n v="4.7236000000000002"/>
  </r>
  <r>
    <n v="5855"/>
    <x v="2918"/>
    <n v="2012"/>
    <x v="1077"/>
    <d v="2012-08-11T00:00:00"/>
    <s v="Standard Class"/>
    <s v="AH-10690"/>
    <s v="Anna Häberlin"/>
    <s v="Corporate"/>
    <s v="United States"/>
    <s v="Dallas"/>
    <s v="Texas"/>
    <n v="75220"/>
    <s v="Central"/>
    <s v="OFF-ST-10001505"/>
    <x v="1"/>
    <x v="4"/>
    <s v="Perma STOR-ALL Hanging File Box, 13 1/8&quot;W x 12 1/4&quot;D x 10 1/2&quot;H"/>
    <x v="1399"/>
    <n v="7"/>
    <n v="0.2"/>
    <n v="-1.2558000000000051"/>
  </r>
  <r>
    <n v="5856"/>
    <x v="2918"/>
    <n v="2012"/>
    <x v="1077"/>
    <d v="2012-08-11T00:00:00"/>
    <s v="Standard Class"/>
    <s v="AH-10690"/>
    <s v="Anna Häberlin"/>
    <s v="Corporate"/>
    <s v="United States"/>
    <s v="Dallas"/>
    <s v="Texas"/>
    <n v="75220"/>
    <s v="Central"/>
    <s v="OFF-SU-10003567"/>
    <x v="1"/>
    <x v="14"/>
    <s v="Stiletto Hand Letter Openers"/>
    <x v="4173"/>
    <n v="3"/>
    <n v="0.2"/>
    <n v="-4.895999999999999"/>
  </r>
  <r>
    <n v="5857"/>
    <x v="2918"/>
    <n v="2012"/>
    <x v="1077"/>
    <d v="2012-08-11T00:00:00"/>
    <s v="Standard Class"/>
    <s v="AH-10690"/>
    <s v="Anna Häberlin"/>
    <s v="Corporate"/>
    <s v="United States"/>
    <s v="Dallas"/>
    <s v="Texas"/>
    <n v="75220"/>
    <s v="Central"/>
    <s v="OFF-BI-10002982"/>
    <x v="1"/>
    <x v="8"/>
    <s v="Avery Self-Adhesive Photo Pockets for Polaroid Photos"/>
    <x v="4174"/>
    <n v="1"/>
    <n v="0.8"/>
    <n v="-2.1792000000000007"/>
  </r>
  <r>
    <n v="5858"/>
    <x v="2918"/>
    <n v="2012"/>
    <x v="1077"/>
    <d v="2012-08-11T00:00:00"/>
    <s v="Standard Class"/>
    <s v="AH-10690"/>
    <s v="Anna Häberlin"/>
    <s v="Corporate"/>
    <s v="United States"/>
    <s v="Dallas"/>
    <s v="Texas"/>
    <n v="75220"/>
    <s v="Central"/>
    <s v="FUR-FU-10002364"/>
    <x v="0"/>
    <x v="5"/>
    <s v="Eldon Expressions Wood Desk Accessories, Oak"/>
    <x v="1816"/>
    <n v="5"/>
    <n v="0.6"/>
    <n v="-11.439000000000004"/>
  </r>
  <r>
    <n v="5859"/>
    <x v="2919"/>
    <n v="2014"/>
    <x v="213"/>
    <d v="2014-09-08T00:00:00"/>
    <s v="Second Class"/>
    <s v="JK-15730"/>
    <s v="Joe Kamberova"/>
    <s v="Consumer"/>
    <s v="United States"/>
    <s v="Concord"/>
    <s v="California"/>
    <n v="94521"/>
    <s v="West"/>
    <s v="FUR-BO-10004218"/>
    <x v="0"/>
    <x v="0"/>
    <s v="Bush Heritage Pine Collection 5-Shelf Bookcase, Albany Pine Finish, *Special Order"/>
    <x v="4175"/>
    <n v="2"/>
    <n v="0.15"/>
    <n v="14.097999999999999"/>
  </r>
  <r>
    <n v="5860"/>
    <x v="2920"/>
    <n v="2012"/>
    <x v="549"/>
    <d v="2012-11-08T00:00:00"/>
    <s v="Standard Class"/>
    <s v="MS-17530"/>
    <s v="MaryBeth Skach"/>
    <s v="Consumer"/>
    <s v="United States"/>
    <s v="Conway"/>
    <s v="Arkansas"/>
    <n v="72032"/>
    <s v="South"/>
    <s v="FUR-TA-10002530"/>
    <x v="0"/>
    <x v="3"/>
    <s v="Iceberg OfficeWorks 42&quot; Round Tables"/>
    <x v="85"/>
    <n v="2"/>
    <n v="0"/>
    <n v="45.293999999999983"/>
  </r>
  <r>
    <n v="5861"/>
    <x v="2921"/>
    <n v="2012"/>
    <x v="1078"/>
    <d v="2012-05-04T00:00:00"/>
    <s v="Second Class"/>
    <s v="JK-15640"/>
    <s v="Jim Kriz"/>
    <s v="Home Office"/>
    <s v="United States"/>
    <s v="Philadelphia"/>
    <s v="Pennsylvania"/>
    <n v="19120"/>
    <s v="East"/>
    <s v="OFF-PA-10001526"/>
    <x v="1"/>
    <x v="10"/>
    <s v="Xerox 1949"/>
    <x v="892"/>
    <n v="2"/>
    <n v="0.2"/>
    <n v="2.8884000000000007"/>
  </r>
  <r>
    <n v="5862"/>
    <x v="2922"/>
    <n v="2013"/>
    <x v="766"/>
    <d v="2013-05-05T00:00:00"/>
    <s v="Second Class"/>
    <s v="CM-12235"/>
    <s v="Chris McAfee"/>
    <s v="Consumer"/>
    <s v="United States"/>
    <s v="Little Rock"/>
    <s v="Arkansas"/>
    <n v="72209"/>
    <s v="South"/>
    <s v="OFF-PA-10001497"/>
    <x v="1"/>
    <x v="10"/>
    <s v="Xerox 1914"/>
    <x v="1446"/>
    <n v="2"/>
    <n v="0"/>
    <n v="53.860799999999998"/>
  </r>
  <r>
    <n v="5863"/>
    <x v="2922"/>
    <n v="2013"/>
    <x v="766"/>
    <d v="2013-05-05T00:00:00"/>
    <s v="Second Class"/>
    <s v="CM-12235"/>
    <s v="Chris McAfee"/>
    <s v="Consumer"/>
    <s v="United States"/>
    <s v="Little Rock"/>
    <s v="Arkansas"/>
    <n v="72209"/>
    <s v="South"/>
    <s v="OFF-PA-10003936"/>
    <x v="1"/>
    <x v="10"/>
    <s v="Xerox 1994"/>
    <x v="541"/>
    <n v="3"/>
    <n v="0"/>
    <n v="9.3312000000000008"/>
  </r>
  <r>
    <n v="5864"/>
    <x v="2922"/>
    <n v="2013"/>
    <x v="766"/>
    <d v="2013-05-05T00:00:00"/>
    <s v="Second Class"/>
    <s v="CM-12235"/>
    <s v="Chris McAfee"/>
    <s v="Consumer"/>
    <s v="United States"/>
    <s v="Little Rock"/>
    <s v="Arkansas"/>
    <n v="72209"/>
    <s v="South"/>
    <s v="OFF-AR-10000716"/>
    <x v="1"/>
    <x v="6"/>
    <s v="DIXON Ticonderoga Erasable Checking Pencils"/>
    <x v="954"/>
    <n v="2"/>
    <n v="0"/>
    <n v="4.3524000000000003"/>
  </r>
  <r>
    <n v="5865"/>
    <x v="2923"/>
    <n v="2011"/>
    <x v="79"/>
    <d v="2011-08-07T00:00:00"/>
    <s v="Second Class"/>
    <s v="RS-19420"/>
    <s v="Ricardo Sperren"/>
    <s v="Corporate"/>
    <s v="United States"/>
    <s v="Meriden"/>
    <s v="Connecticut"/>
    <n v="6450"/>
    <s v="East"/>
    <s v="OFF-AP-10002765"/>
    <x v="1"/>
    <x v="9"/>
    <s v="Fellowes Advanced Computer Series Surge Protectors"/>
    <x v="1972"/>
    <n v="3"/>
    <n v="0"/>
    <n v="22.251600000000003"/>
  </r>
  <r>
    <n v="5866"/>
    <x v="2923"/>
    <n v="2011"/>
    <x v="79"/>
    <d v="2011-08-07T00:00:00"/>
    <s v="Second Class"/>
    <s v="RS-19420"/>
    <s v="Ricardo Sperren"/>
    <s v="Corporate"/>
    <s v="United States"/>
    <s v="Meriden"/>
    <s v="Connecticut"/>
    <n v="6450"/>
    <s v="East"/>
    <s v="OFF-AR-10004165"/>
    <x v="1"/>
    <x v="6"/>
    <s v="Binney &amp; Smith inkTank Erasable Pocket Highlighter, Chisel Tip, Yellow"/>
    <x v="4176"/>
    <n v="2"/>
    <n v="0"/>
    <n v="2.0064000000000002"/>
  </r>
  <r>
    <n v="5867"/>
    <x v="2923"/>
    <n v="2011"/>
    <x v="79"/>
    <d v="2011-08-07T00:00:00"/>
    <s v="Second Class"/>
    <s v="RS-19420"/>
    <s v="Ricardo Sperren"/>
    <s v="Corporate"/>
    <s v="United States"/>
    <s v="Meriden"/>
    <s v="Connecticut"/>
    <n v="6450"/>
    <s v="East"/>
    <s v="FUR-CH-10002335"/>
    <x v="0"/>
    <x v="1"/>
    <s v="Hon GuestStacker Chair"/>
    <x v="4177"/>
    <n v="5"/>
    <n v="0"/>
    <n v="294.67100000000005"/>
  </r>
  <r>
    <n v="5868"/>
    <x v="2924"/>
    <n v="2013"/>
    <x v="810"/>
    <d v="2013-01-08T00:00:00"/>
    <s v="Standard Class"/>
    <s v="BP-11185"/>
    <s v="Ben Peterman"/>
    <s v="Corporate"/>
    <s v="United States"/>
    <s v="Philadelphia"/>
    <s v="Pennsylvania"/>
    <n v="19143"/>
    <s v="East"/>
    <s v="OFF-AR-10004078"/>
    <x v="1"/>
    <x v="6"/>
    <s v="Newell 312"/>
    <x v="1091"/>
    <n v="1"/>
    <n v="0.2"/>
    <n v="0.58399999999999985"/>
  </r>
  <r>
    <n v="5869"/>
    <x v="2924"/>
    <n v="2013"/>
    <x v="810"/>
    <d v="2013-01-08T00:00:00"/>
    <s v="Standard Class"/>
    <s v="BP-11185"/>
    <s v="Ben Peterman"/>
    <s v="Corporate"/>
    <s v="United States"/>
    <s v="Philadelphia"/>
    <s v="Pennsylvania"/>
    <n v="19143"/>
    <s v="East"/>
    <s v="OFF-BI-10002026"/>
    <x v="1"/>
    <x v="8"/>
    <s v="Avery Arch Ring Binders"/>
    <x v="4178"/>
    <n v="6"/>
    <n v="0.7"/>
    <n v="-80.178000000000026"/>
  </r>
  <r>
    <n v="5870"/>
    <x v="2925"/>
    <n v="2013"/>
    <x v="77"/>
    <d v="2013-11-13T00:00:00"/>
    <s v="Standard Class"/>
    <s v="MA-17995"/>
    <s v="Michelle Arnett"/>
    <s v="Home Office"/>
    <s v="United States"/>
    <s v="Cheyenne"/>
    <s v="Wyoming"/>
    <n v="82001"/>
    <s v="West"/>
    <s v="FUR-CH-10001215"/>
    <x v="0"/>
    <x v="1"/>
    <s v="Global Troy Executive Leather Low-Back Tilter"/>
    <x v="2355"/>
    <n v="4"/>
    <n v="0.2"/>
    <n v="100.19599999999997"/>
  </r>
  <r>
    <n v="5871"/>
    <x v="2926"/>
    <n v="2013"/>
    <x v="403"/>
    <d v="2013-06-15T00:00:00"/>
    <s v="Same Day"/>
    <s v="EB-13705"/>
    <s v="Ed Braxton"/>
    <s v="Corporate"/>
    <s v="United States"/>
    <s v="Anaheim"/>
    <s v="California"/>
    <n v="92804"/>
    <s v="West"/>
    <s v="FUR-TA-10001771"/>
    <x v="0"/>
    <x v="3"/>
    <s v="Bush Cubix Conference Tables, Fully Assembled"/>
    <x v="4179"/>
    <n v="7"/>
    <n v="0.2"/>
    <n v="80.843000000000075"/>
  </r>
  <r>
    <n v="5872"/>
    <x v="2927"/>
    <n v="2013"/>
    <x v="446"/>
    <d v="2013-09-29T00:00:00"/>
    <s v="Standard Class"/>
    <s v="RD-19900"/>
    <s v="Ruben Dartt"/>
    <s v="Consumer"/>
    <s v="United States"/>
    <s v="Bloomington"/>
    <s v="Indiana"/>
    <n v="47401"/>
    <s v="Central"/>
    <s v="FUR-FU-10004006"/>
    <x v="0"/>
    <x v="5"/>
    <s v="Deflect-o DuraMat Lighweight, Studded, Beveled Mat for Low Pile Carpeting"/>
    <x v="4180"/>
    <n v="3"/>
    <n v="0"/>
    <n v="21.751499999999986"/>
  </r>
  <r>
    <n v="5873"/>
    <x v="2928"/>
    <n v="2014"/>
    <x v="983"/>
    <d v="2014-04-04T00:00:00"/>
    <s v="Standard Class"/>
    <s v="ME-17320"/>
    <s v="Maria Etezadi"/>
    <s v="Home Office"/>
    <s v="United States"/>
    <s v="Columbus"/>
    <s v="Georgia"/>
    <n v="31907"/>
    <s v="South"/>
    <s v="OFF-ST-10003282"/>
    <x v="1"/>
    <x v="4"/>
    <s v="Advantus 10-Drawer Portable Organizer, Chrome Metal Frame, Smoke Drawers"/>
    <x v="4181"/>
    <n v="1"/>
    <n v="0"/>
    <n v="16.732800000000005"/>
  </r>
  <r>
    <n v="5874"/>
    <x v="2929"/>
    <n v="2014"/>
    <x v="400"/>
    <d v="2014-06-05T00:00:00"/>
    <s v="Same Day"/>
    <s v="EH-14005"/>
    <s v="Erica Hernandez"/>
    <s v="Home Office"/>
    <s v="United States"/>
    <s v="Jonesboro"/>
    <s v="Arkansas"/>
    <n v="72401"/>
    <s v="South"/>
    <s v="OFF-BI-10002353"/>
    <x v="1"/>
    <x v="8"/>
    <s v="GBC VeloBind Cover Sets"/>
    <x v="4182"/>
    <n v="7"/>
    <n v="0"/>
    <n v="54.04"/>
  </r>
  <r>
    <n v="5875"/>
    <x v="2929"/>
    <n v="2014"/>
    <x v="400"/>
    <d v="2014-06-05T00:00:00"/>
    <s v="Same Day"/>
    <s v="EH-14005"/>
    <s v="Erica Hernandez"/>
    <s v="Home Office"/>
    <s v="United States"/>
    <s v="Jonesboro"/>
    <s v="Arkansas"/>
    <n v="72401"/>
    <s v="South"/>
    <s v="OFF-BI-10004141"/>
    <x v="1"/>
    <x v="8"/>
    <s v="Insertable Tab Indexes For Data Binders"/>
    <x v="4183"/>
    <n v="3"/>
    <n v="0"/>
    <n v="4.3883999999999999"/>
  </r>
  <r>
    <n v="5876"/>
    <x v="2930"/>
    <n v="2012"/>
    <x v="1003"/>
    <d v="2012-04-09T00:00:00"/>
    <s v="First Class"/>
    <s v="FM-14290"/>
    <s v="Frank Merwin"/>
    <s v="Home Office"/>
    <s v="United States"/>
    <s v="Philadelphia"/>
    <s v="Pennsylvania"/>
    <n v="19140"/>
    <s v="East"/>
    <s v="OFF-AR-10001954"/>
    <x v="1"/>
    <x v="6"/>
    <s v="Newell 331"/>
    <x v="4184"/>
    <n v="3"/>
    <n v="0.2"/>
    <n v="1.0268999999999999"/>
  </r>
  <r>
    <n v="5877"/>
    <x v="2931"/>
    <n v="2011"/>
    <x v="371"/>
    <d v="2011-05-26T00:00:00"/>
    <s v="Standard Class"/>
    <s v="FG-14260"/>
    <s v="Frank Gastineau"/>
    <s v="Home Office"/>
    <s v="United States"/>
    <s v="Lawrence"/>
    <s v="Massachusetts"/>
    <n v="1841"/>
    <s v="East"/>
    <s v="OFF-BI-10001071"/>
    <x v="1"/>
    <x v="8"/>
    <s v="GBC ProClick Punch Binding System"/>
    <x v="2509"/>
    <n v="7"/>
    <n v="0"/>
    <n v="219.45140000000001"/>
  </r>
  <r>
    <n v="5878"/>
    <x v="2931"/>
    <n v="2011"/>
    <x v="371"/>
    <d v="2011-05-26T00:00:00"/>
    <s v="Standard Class"/>
    <s v="FG-14260"/>
    <s v="Frank Gastineau"/>
    <s v="Home Office"/>
    <s v="United States"/>
    <s v="Lawrence"/>
    <s v="Massachusetts"/>
    <n v="1841"/>
    <s v="East"/>
    <s v="OFF-PA-10003022"/>
    <x v="1"/>
    <x v="10"/>
    <s v="Xerox 1992"/>
    <x v="1465"/>
    <n v="3"/>
    <n v="0"/>
    <n v="8.7906000000000013"/>
  </r>
  <r>
    <n v="5879"/>
    <x v="2931"/>
    <n v="2011"/>
    <x v="371"/>
    <d v="2011-05-26T00:00:00"/>
    <s v="Standard Class"/>
    <s v="FG-14260"/>
    <s v="Frank Gastineau"/>
    <s v="Home Office"/>
    <s v="United States"/>
    <s v="Lawrence"/>
    <s v="Massachusetts"/>
    <n v="1841"/>
    <s v="East"/>
    <s v="OFF-AP-10001293"/>
    <x v="1"/>
    <x v="9"/>
    <s v="Belkin 8 Outlet Surge Protector"/>
    <x v="3605"/>
    <n v="6"/>
    <n v="0"/>
    <n v="68.846399999999988"/>
  </r>
  <r>
    <n v="5880"/>
    <x v="2932"/>
    <n v="2013"/>
    <x v="64"/>
    <d v="2013-09-12T00:00:00"/>
    <s v="Standard Class"/>
    <s v="MV-17485"/>
    <s v="Mark Van Huff"/>
    <s v="Consumer"/>
    <s v="United States"/>
    <s v="New York City"/>
    <s v="New York"/>
    <n v="10011"/>
    <s v="East"/>
    <s v="OFF-PA-10001815"/>
    <x v="1"/>
    <x v="10"/>
    <s v="Xerox 1885"/>
    <x v="2250"/>
    <n v="4"/>
    <n v="0"/>
    <n v="92.236799999999988"/>
  </r>
  <r>
    <n v="5881"/>
    <x v="2933"/>
    <n v="2013"/>
    <x v="31"/>
    <d v="2013-09-23T00:00:00"/>
    <s v="Standard Class"/>
    <s v="JW-15220"/>
    <s v="Jane Waco"/>
    <s v="Corporate"/>
    <s v="United States"/>
    <s v="San Diego"/>
    <s v="California"/>
    <n v="92105"/>
    <s v="West"/>
    <s v="FUR-CH-10001215"/>
    <x v="0"/>
    <x v="1"/>
    <s v="Global Troy Executive Leather Low-Back Tilter"/>
    <x v="479"/>
    <n v="2"/>
    <n v="0.2"/>
    <n v="50.097999999999985"/>
  </r>
  <r>
    <n v="5882"/>
    <x v="2933"/>
    <n v="2013"/>
    <x v="31"/>
    <d v="2013-09-23T00:00:00"/>
    <s v="Standard Class"/>
    <s v="JW-15220"/>
    <s v="Jane Waco"/>
    <s v="Corporate"/>
    <s v="United States"/>
    <s v="San Diego"/>
    <s v="California"/>
    <n v="92105"/>
    <s v="West"/>
    <s v="OFF-PA-10000100"/>
    <x v="1"/>
    <x v="10"/>
    <s v="Xerox 1945"/>
    <x v="1542"/>
    <n v="9"/>
    <n v="0"/>
    <n v="180.76590000000002"/>
  </r>
  <r>
    <n v="5883"/>
    <x v="2933"/>
    <n v="2013"/>
    <x v="31"/>
    <d v="2013-09-23T00:00:00"/>
    <s v="Standard Class"/>
    <s v="JW-15220"/>
    <s v="Jane Waco"/>
    <s v="Corporate"/>
    <s v="United States"/>
    <s v="San Diego"/>
    <s v="California"/>
    <n v="92105"/>
    <s v="West"/>
    <s v="FUR-CH-10002880"/>
    <x v="0"/>
    <x v="1"/>
    <s v="Global High-Back Leather Tilter, Burgundy"/>
    <x v="4185"/>
    <n v="9"/>
    <n v="0.2"/>
    <n v="-99.621900000000068"/>
  </r>
  <r>
    <n v="5884"/>
    <x v="2934"/>
    <n v="2013"/>
    <x v="69"/>
    <d v="2013-03-16T00:00:00"/>
    <s v="Second Class"/>
    <s v="EH-13765"/>
    <s v="Edward Hooks"/>
    <s v="Corporate"/>
    <s v="United States"/>
    <s v="San Francisco"/>
    <s v="California"/>
    <n v="94109"/>
    <s v="West"/>
    <s v="FUR-FU-10004712"/>
    <x v="0"/>
    <x v="5"/>
    <s v="Westinghouse Mesh Shade Clip-On Gooseneck Lamp, Black"/>
    <x v="4186"/>
    <n v="2"/>
    <n v="0"/>
    <n v="7.352800000000002"/>
  </r>
  <r>
    <n v="5885"/>
    <x v="2934"/>
    <n v="2013"/>
    <x v="69"/>
    <d v="2013-03-16T00:00:00"/>
    <s v="Second Class"/>
    <s v="EH-13765"/>
    <s v="Edward Hooks"/>
    <s v="Corporate"/>
    <s v="United States"/>
    <s v="San Francisco"/>
    <s v="California"/>
    <n v="94109"/>
    <s v="West"/>
    <s v="OFF-SU-10000151"/>
    <x v="1"/>
    <x v="14"/>
    <s v="High Speed Automatic Electric Letter Opener"/>
    <x v="4187"/>
    <n v="3"/>
    <n v="0"/>
    <n v="196.50359999999978"/>
  </r>
  <r>
    <n v="5886"/>
    <x v="2935"/>
    <n v="2011"/>
    <x v="1079"/>
    <d v="2011-10-17T00:00:00"/>
    <s v="Same Day"/>
    <s v="LS-17245"/>
    <s v="Lynn Smith"/>
    <s v="Consumer"/>
    <s v="United States"/>
    <s v="San Francisco"/>
    <s v="California"/>
    <n v="94110"/>
    <s v="West"/>
    <s v="OFF-BI-10000136"/>
    <x v="1"/>
    <x v="8"/>
    <s v="Avery Non-Stick Heavy Duty View Round Locking Ring Binders"/>
    <x v="646"/>
    <n v="3"/>
    <n v="0.2"/>
    <n v="5.0231999999999992"/>
  </r>
  <r>
    <n v="5887"/>
    <x v="2935"/>
    <n v="2011"/>
    <x v="1079"/>
    <d v="2011-10-17T00:00:00"/>
    <s v="Same Day"/>
    <s v="LS-17245"/>
    <s v="Lynn Smith"/>
    <s v="Consumer"/>
    <s v="United States"/>
    <s v="San Francisco"/>
    <s v="California"/>
    <n v="94110"/>
    <s v="West"/>
    <s v="TEC-AC-10003610"/>
    <x v="2"/>
    <x v="11"/>
    <s v="Logitech Illuminated - Keyboard"/>
    <x v="690"/>
    <n v="3"/>
    <n v="0"/>
    <n v="86.385600000000011"/>
  </r>
  <r>
    <n v="5888"/>
    <x v="2936"/>
    <n v="2014"/>
    <x v="1048"/>
    <d v="2014-10-12T00:00:00"/>
    <s v="First Class"/>
    <s v="BP-11050"/>
    <s v="Barry Pond"/>
    <s v="Corporate"/>
    <s v="United States"/>
    <s v="Cranston"/>
    <s v="Rhode Island"/>
    <n v="2920"/>
    <s v="East"/>
    <s v="OFF-ST-10001837"/>
    <x v="1"/>
    <x v="4"/>
    <s v="SAFCO Mobile Desk Side File, Wire Frame"/>
    <x v="3931"/>
    <n v="1"/>
    <n v="0"/>
    <n v="11.117599999999999"/>
  </r>
  <r>
    <n v="5889"/>
    <x v="2937"/>
    <n v="2012"/>
    <x v="820"/>
    <d v="2012-05-12T00:00:00"/>
    <s v="Standard Class"/>
    <s v="CC-12220"/>
    <s v="Chris Cortes"/>
    <s v="Consumer"/>
    <s v="United States"/>
    <s v="Owensboro"/>
    <s v="Kentucky"/>
    <n v="42301"/>
    <s v="South"/>
    <s v="OFF-PA-10001952"/>
    <x v="1"/>
    <x v="10"/>
    <s v="Xerox 1902"/>
    <x v="1846"/>
    <n v="2"/>
    <n v="0"/>
    <n v="21.012799999999999"/>
  </r>
  <r>
    <n v="5890"/>
    <x v="2938"/>
    <n v="2013"/>
    <x v="167"/>
    <d v="2013-04-18T00:00:00"/>
    <s v="First Class"/>
    <s v="JM-15580"/>
    <s v="Jill Matthias"/>
    <s v="Consumer"/>
    <s v="United States"/>
    <s v="Baltimore"/>
    <s v="Maryland"/>
    <n v="21215"/>
    <s v="East"/>
    <s v="OFF-BI-10002414"/>
    <x v="1"/>
    <x v="8"/>
    <s v="GBC ProClick Spines for 32-Hole Punch"/>
    <x v="2989"/>
    <n v="2"/>
    <n v="0"/>
    <n v="11.778199999999998"/>
  </r>
  <r>
    <n v="5891"/>
    <x v="2939"/>
    <n v="2013"/>
    <x v="831"/>
    <d v="2013-11-27T00:00:00"/>
    <s v="Standard Class"/>
    <s v="RD-19720"/>
    <s v="Roger Demir"/>
    <s v="Consumer"/>
    <s v="United States"/>
    <s v="Chicago"/>
    <s v="Illinois"/>
    <n v="60610"/>
    <s v="Central"/>
    <s v="OFF-PA-10001790"/>
    <x v="1"/>
    <x v="10"/>
    <s v="Xerox 1910"/>
    <x v="4188"/>
    <n v="1"/>
    <n v="0.2"/>
    <n v="13.451199999999996"/>
  </r>
  <r>
    <n v="5892"/>
    <x v="2939"/>
    <n v="2013"/>
    <x v="831"/>
    <d v="2013-11-27T00:00:00"/>
    <s v="Standard Class"/>
    <s v="RD-19720"/>
    <s v="Roger Demir"/>
    <s v="Consumer"/>
    <s v="United States"/>
    <s v="Chicago"/>
    <s v="Illinois"/>
    <n v="60610"/>
    <s v="Central"/>
    <s v="OFF-ST-10001590"/>
    <x v="1"/>
    <x v="4"/>
    <s v="Tenex Personal Project File with Scoop Front Design, Black"/>
    <x v="4189"/>
    <n v="2"/>
    <n v="0.2"/>
    <n v="1.6175999999999986"/>
  </r>
  <r>
    <n v="5893"/>
    <x v="2939"/>
    <n v="2013"/>
    <x v="831"/>
    <d v="2013-11-27T00:00:00"/>
    <s v="Standard Class"/>
    <s v="RD-19720"/>
    <s v="Roger Demir"/>
    <s v="Consumer"/>
    <s v="United States"/>
    <s v="Chicago"/>
    <s v="Illinois"/>
    <n v="60610"/>
    <s v="Central"/>
    <s v="TEC-AC-10003657"/>
    <x v="2"/>
    <x v="11"/>
    <s v="Lenovo 17-Key USB Numeric Keypad"/>
    <x v="4190"/>
    <n v="3"/>
    <n v="0.2"/>
    <n v="2.0393999999999934"/>
  </r>
  <r>
    <n v="5894"/>
    <x v="2940"/>
    <n v="2014"/>
    <x v="18"/>
    <d v="2014-09-15T00:00:00"/>
    <s v="Standard Class"/>
    <s v="SS-20410"/>
    <s v="Shahid Shariari"/>
    <s v="Consumer"/>
    <s v="United States"/>
    <s v="Atlanta"/>
    <s v="Georgia"/>
    <n v="30318"/>
    <s v="South"/>
    <s v="OFF-BI-10004876"/>
    <x v="1"/>
    <x v="8"/>
    <s v="Wilson Jones Suede Grain Vinyl Binders"/>
    <x v="1104"/>
    <n v="1"/>
    <n v="0"/>
    <n v="1.3621999999999999"/>
  </r>
  <r>
    <n v="5895"/>
    <x v="2941"/>
    <n v="2014"/>
    <x v="428"/>
    <d v="2014-09-15T00:00:00"/>
    <s v="Standard Class"/>
    <s v="KD-16495"/>
    <s v="Keith Dawkins"/>
    <s v="Corporate"/>
    <s v="United States"/>
    <s v="Los Angeles"/>
    <s v="California"/>
    <n v="90036"/>
    <s v="West"/>
    <s v="OFF-ST-10003123"/>
    <x v="1"/>
    <x v="4"/>
    <s v="Fellowes Bases and Tops For Staxonsteel/High-Stak Systems"/>
    <x v="4191"/>
    <n v="3"/>
    <n v="0"/>
    <n v="23.968799999999998"/>
  </r>
  <r>
    <n v="5896"/>
    <x v="2942"/>
    <n v="2011"/>
    <x v="301"/>
    <d v="2011-11-08T00:00:00"/>
    <s v="Standard Class"/>
    <s v="PL-18925"/>
    <s v="Paul Lucas"/>
    <s v="Home Office"/>
    <s v="United States"/>
    <s v="Los Angeles"/>
    <s v="California"/>
    <n v="90049"/>
    <s v="West"/>
    <s v="OFF-LA-10003498"/>
    <x v="1"/>
    <x v="2"/>
    <s v="Avery 475"/>
    <x v="1851"/>
    <n v="3"/>
    <n v="0"/>
    <n v="22.200000000000003"/>
  </r>
  <r>
    <n v="5897"/>
    <x v="2942"/>
    <n v="2011"/>
    <x v="301"/>
    <d v="2011-11-08T00:00:00"/>
    <s v="Standard Class"/>
    <s v="PL-18925"/>
    <s v="Paul Lucas"/>
    <s v="Home Office"/>
    <s v="United States"/>
    <s v="Los Angeles"/>
    <s v="California"/>
    <n v="90049"/>
    <s v="West"/>
    <s v="OFF-PA-10004947"/>
    <x v="1"/>
    <x v="10"/>
    <s v="Staples"/>
    <x v="1591"/>
    <n v="5"/>
    <n v="0"/>
    <n v="9.629999999999999"/>
  </r>
  <r>
    <n v="5898"/>
    <x v="2943"/>
    <n v="2013"/>
    <x v="1015"/>
    <d v="2013-04-10T00:00:00"/>
    <s v="Standard Class"/>
    <s v="ZD-21925"/>
    <s v="Zuschuss Donatelli"/>
    <s v="Consumer"/>
    <s v="United States"/>
    <s v="Richmond"/>
    <s v="Indiana"/>
    <n v="47374"/>
    <s v="Central"/>
    <s v="FUR-FU-10003799"/>
    <x v="0"/>
    <x v="5"/>
    <s v="Seth Thomas 13 1/2&quot; Wall Clock"/>
    <x v="4192"/>
    <n v="4"/>
    <n v="0"/>
    <n v="22.047199999999997"/>
  </r>
  <r>
    <n v="5899"/>
    <x v="2943"/>
    <n v="2013"/>
    <x v="1015"/>
    <d v="2013-04-10T00:00:00"/>
    <s v="Standard Class"/>
    <s v="ZD-21925"/>
    <s v="Zuschuss Donatelli"/>
    <s v="Consumer"/>
    <s v="United States"/>
    <s v="Richmond"/>
    <s v="Indiana"/>
    <n v="47374"/>
    <s v="Central"/>
    <s v="TEC-PH-10000673"/>
    <x v="2"/>
    <x v="7"/>
    <s v="Plantronics Voyager Pro HD - Bluetooth Headset"/>
    <x v="4193"/>
    <n v="4"/>
    <n v="0"/>
    <n v="124.7808"/>
  </r>
  <r>
    <n v="5900"/>
    <x v="2944"/>
    <n v="2014"/>
    <x v="602"/>
    <d v="2014-01-17T00:00:00"/>
    <s v="Standard Class"/>
    <s v="LS-16945"/>
    <s v="Linda Southworth"/>
    <s v="Corporate"/>
    <s v="United States"/>
    <s v="San Francisco"/>
    <s v="California"/>
    <n v="94110"/>
    <s v="West"/>
    <s v="OFF-EN-10002621"/>
    <x v="1"/>
    <x v="12"/>
    <s v="Staples"/>
    <x v="3996"/>
    <n v="1"/>
    <n v="0"/>
    <n v="4.8899999999999997"/>
  </r>
  <r>
    <n v="5901"/>
    <x v="2945"/>
    <n v="2012"/>
    <x v="312"/>
    <d v="2012-11-24T00:00:00"/>
    <s v="Standard Class"/>
    <s v="PB-18805"/>
    <s v="Patrick Bzostek"/>
    <s v="Home Office"/>
    <s v="United States"/>
    <s v="San Francisco"/>
    <s v="California"/>
    <n v="94122"/>
    <s v="West"/>
    <s v="OFF-BI-10004528"/>
    <x v="1"/>
    <x v="8"/>
    <s v="Cardinal Poly Pocket Divider Pockets for Ring Binders"/>
    <x v="4194"/>
    <n v="9"/>
    <n v="0.2"/>
    <n v="7.5599999999999987"/>
  </r>
  <r>
    <n v="5902"/>
    <x v="2946"/>
    <n v="2013"/>
    <x v="581"/>
    <d v="2013-12-03T00:00:00"/>
    <s v="Standard Class"/>
    <s v="PC-18745"/>
    <s v="Pamela Coakley"/>
    <s v="Corporate"/>
    <s v="United States"/>
    <s v="Westfield"/>
    <s v="New Jersey"/>
    <n v="7090"/>
    <s v="East"/>
    <s v="FUR-FU-10001889"/>
    <x v="0"/>
    <x v="5"/>
    <s v="Ultra Door Pull Handle"/>
    <x v="1629"/>
    <n v="3"/>
    <n v="0"/>
    <n v="10.4148"/>
  </r>
  <r>
    <n v="5903"/>
    <x v="2947"/>
    <n v="2014"/>
    <x v="44"/>
    <d v="2014-11-07T00:00:00"/>
    <s v="Same Day"/>
    <s v="FM-14290"/>
    <s v="Frank Merwin"/>
    <s v="Home Office"/>
    <s v="United States"/>
    <s v="San Francisco"/>
    <s v="California"/>
    <n v="94122"/>
    <s v="West"/>
    <s v="OFF-PA-10000157"/>
    <x v="1"/>
    <x v="10"/>
    <s v="Xerox 191"/>
    <x v="731"/>
    <n v="3"/>
    <n v="0"/>
    <n v="28.171799999999998"/>
  </r>
  <r>
    <n v="5904"/>
    <x v="2947"/>
    <n v="2014"/>
    <x v="44"/>
    <d v="2014-11-07T00:00:00"/>
    <s v="Same Day"/>
    <s v="FM-14290"/>
    <s v="Frank Merwin"/>
    <s v="Home Office"/>
    <s v="United States"/>
    <s v="San Francisco"/>
    <s v="California"/>
    <n v="94122"/>
    <s v="West"/>
    <s v="OFF-PA-10002764"/>
    <x v="1"/>
    <x v="10"/>
    <s v="Staples"/>
    <x v="1568"/>
    <n v="4"/>
    <n v="0"/>
    <n v="22.226399999999998"/>
  </r>
  <r>
    <n v="5905"/>
    <x v="2947"/>
    <n v="2014"/>
    <x v="44"/>
    <d v="2014-11-07T00:00:00"/>
    <s v="Same Day"/>
    <s v="FM-14290"/>
    <s v="Frank Merwin"/>
    <s v="Home Office"/>
    <s v="United States"/>
    <s v="San Francisco"/>
    <s v="California"/>
    <n v="94122"/>
    <s v="West"/>
    <s v="OFF-PA-10000143"/>
    <x v="1"/>
    <x v="10"/>
    <s v="Astroparche Fine Business Paper"/>
    <x v="1603"/>
    <n v="5"/>
    <n v="0"/>
    <n v="12.672000000000001"/>
  </r>
  <r>
    <n v="5906"/>
    <x v="2947"/>
    <n v="2014"/>
    <x v="44"/>
    <d v="2014-11-07T00:00:00"/>
    <s v="Same Day"/>
    <s v="FM-14290"/>
    <s v="Frank Merwin"/>
    <s v="Home Office"/>
    <s v="United States"/>
    <s v="San Francisco"/>
    <s v="California"/>
    <n v="94122"/>
    <s v="West"/>
    <s v="OFF-LA-10000414"/>
    <x v="1"/>
    <x v="2"/>
    <s v="Avery 503"/>
    <x v="1417"/>
    <n v="4"/>
    <n v="0"/>
    <n v="19.872"/>
  </r>
  <r>
    <n v="5907"/>
    <x v="2947"/>
    <n v="2014"/>
    <x v="44"/>
    <d v="2014-11-07T00:00:00"/>
    <s v="Same Day"/>
    <s v="FM-14290"/>
    <s v="Frank Merwin"/>
    <s v="Home Office"/>
    <s v="United States"/>
    <s v="San Francisco"/>
    <s v="California"/>
    <n v="94122"/>
    <s v="West"/>
    <s v="TEC-AC-10003441"/>
    <x v="2"/>
    <x v="11"/>
    <s v="Kingston Digital DataTraveler 32GB USB 2.0"/>
    <x v="4195"/>
    <n v="1"/>
    <n v="0"/>
    <n v="1.0169999999999995"/>
  </r>
  <r>
    <n v="5908"/>
    <x v="2948"/>
    <n v="2013"/>
    <x v="499"/>
    <d v="2013-12-08T00:00:00"/>
    <s v="Standard Class"/>
    <s v="KD-16495"/>
    <s v="Keith Dawkins"/>
    <s v="Corporate"/>
    <s v="United States"/>
    <s v="San Jose"/>
    <s v="California"/>
    <n v="95123"/>
    <s v="West"/>
    <s v="OFF-BI-10002353"/>
    <x v="1"/>
    <x v="8"/>
    <s v="GBC VeloBind Cover Sets"/>
    <x v="4196"/>
    <n v="2"/>
    <n v="0.2"/>
    <n v="9.2639999999999993"/>
  </r>
  <r>
    <n v="5909"/>
    <x v="2948"/>
    <n v="2013"/>
    <x v="499"/>
    <d v="2013-12-08T00:00:00"/>
    <s v="Standard Class"/>
    <s v="KD-16495"/>
    <s v="Keith Dawkins"/>
    <s v="Corporate"/>
    <s v="United States"/>
    <s v="San Jose"/>
    <s v="California"/>
    <n v="95123"/>
    <s v="West"/>
    <s v="OFF-AP-10001303"/>
    <x v="1"/>
    <x v="9"/>
    <s v="Holmes Cool Mist Humidifier for the Whole House with 8-Gallon Output per Day, Extended Life Filter"/>
    <x v="3359"/>
    <n v="3"/>
    <n v="0"/>
    <n v="26.864999999999995"/>
  </r>
  <r>
    <n v="5910"/>
    <x v="2948"/>
    <n v="2013"/>
    <x v="499"/>
    <d v="2013-12-08T00:00:00"/>
    <s v="Standard Class"/>
    <s v="KD-16495"/>
    <s v="Keith Dawkins"/>
    <s v="Corporate"/>
    <s v="United States"/>
    <s v="San Jose"/>
    <s v="California"/>
    <n v="95123"/>
    <s v="West"/>
    <s v="FUR-FU-10003026"/>
    <x v="0"/>
    <x v="5"/>
    <s v="Eldon Regeneration Recycled Desk Accessories, Black"/>
    <x v="1606"/>
    <n v="3"/>
    <n v="0"/>
    <n v="5.6627999999999998"/>
  </r>
  <r>
    <n v="5911"/>
    <x v="2948"/>
    <n v="2013"/>
    <x v="499"/>
    <d v="2013-12-08T00:00:00"/>
    <s v="Standard Class"/>
    <s v="KD-16495"/>
    <s v="Keith Dawkins"/>
    <s v="Corporate"/>
    <s v="United States"/>
    <s v="San Jose"/>
    <s v="California"/>
    <n v="95123"/>
    <s v="West"/>
    <s v="OFF-BI-10000632"/>
    <x v="1"/>
    <x v="8"/>
    <s v="Satellite Sectional Post Binders"/>
    <x v="4197"/>
    <n v="3"/>
    <n v="0.2"/>
    <n v="33.8598"/>
  </r>
  <r>
    <n v="5912"/>
    <x v="2949"/>
    <n v="2013"/>
    <x v="907"/>
    <d v="2013-12-23T00:00:00"/>
    <s v="Standard Class"/>
    <s v="SC-20680"/>
    <s v="Steve Carroll"/>
    <s v="Home Office"/>
    <s v="United States"/>
    <s v="Seattle"/>
    <s v="Washington"/>
    <n v="98115"/>
    <s v="West"/>
    <s v="OFF-ST-10001328"/>
    <x v="1"/>
    <x v="4"/>
    <s v="Personal Filing Tote with Lid, Black/Gray"/>
    <x v="2063"/>
    <n v="3"/>
    <n v="0"/>
    <n v="13.028400000000001"/>
  </r>
  <r>
    <n v="5913"/>
    <x v="2950"/>
    <n v="2011"/>
    <x v="829"/>
    <d v="2011-08-26T00:00:00"/>
    <s v="Second Class"/>
    <s v="DW-13585"/>
    <s v="Dorothy Wardle"/>
    <s v="Corporate"/>
    <s v="United States"/>
    <s v="Owensboro"/>
    <s v="Kentucky"/>
    <n v="42301"/>
    <s v="South"/>
    <s v="OFF-SU-10004661"/>
    <x v="1"/>
    <x v="14"/>
    <s v="Acme Titanium Bonded Scissors"/>
    <x v="4198"/>
    <n v="3"/>
    <n v="0"/>
    <n v="6.63"/>
  </r>
  <r>
    <n v="5914"/>
    <x v="2951"/>
    <n v="2012"/>
    <x v="14"/>
    <d v="2012-09-23T00:00:00"/>
    <s v="Standard Class"/>
    <s v="PF-19120"/>
    <s v="Peter Fuller"/>
    <s v="Consumer"/>
    <s v="United States"/>
    <s v="New York City"/>
    <s v="New York"/>
    <n v="10035"/>
    <s v="East"/>
    <s v="OFF-ST-10000617"/>
    <x v="1"/>
    <x v="4"/>
    <s v="Woodgrain Magazine Files by Perma"/>
    <x v="81"/>
    <n v="5"/>
    <n v="0"/>
    <n v="1.0429999999999984"/>
  </r>
  <r>
    <n v="5915"/>
    <x v="2951"/>
    <n v="2012"/>
    <x v="14"/>
    <d v="2012-09-23T00:00:00"/>
    <s v="Standard Class"/>
    <s v="PF-19120"/>
    <s v="Peter Fuller"/>
    <s v="Consumer"/>
    <s v="United States"/>
    <s v="New York City"/>
    <s v="New York"/>
    <n v="10035"/>
    <s v="East"/>
    <s v="OFF-LA-10002762"/>
    <x v="1"/>
    <x v="2"/>
    <s v="Avery 485"/>
    <x v="2077"/>
    <n v="7"/>
    <n v="0"/>
    <n v="41.223699999999994"/>
  </r>
  <r>
    <n v="5916"/>
    <x v="2951"/>
    <n v="2012"/>
    <x v="14"/>
    <d v="2012-09-23T00:00:00"/>
    <s v="Standard Class"/>
    <s v="PF-19120"/>
    <s v="Peter Fuller"/>
    <s v="Consumer"/>
    <s v="United States"/>
    <s v="New York City"/>
    <s v="New York"/>
    <n v="10035"/>
    <s v="East"/>
    <s v="FUR-CH-10001973"/>
    <x v="0"/>
    <x v="1"/>
    <s v="Office Star Flex Back Scooter Chair with White Frame"/>
    <x v="4199"/>
    <n v="2"/>
    <n v="0.1"/>
    <n v="8.8783999999999956"/>
  </r>
  <r>
    <n v="5917"/>
    <x v="2951"/>
    <n v="2012"/>
    <x v="14"/>
    <d v="2012-09-23T00:00:00"/>
    <s v="Standard Class"/>
    <s v="PF-19120"/>
    <s v="Peter Fuller"/>
    <s v="Consumer"/>
    <s v="United States"/>
    <s v="New York City"/>
    <s v="New York"/>
    <n v="10035"/>
    <s v="East"/>
    <s v="OFF-ST-10003058"/>
    <x v="1"/>
    <x v="4"/>
    <s v="Eldon Mobile Mega Data Cart  Mega Stackable  Add-On Trays"/>
    <x v="4200"/>
    <n v="4"/>
    <n v="0"/>
    <n v="27.433999999999997"/>
  </r>
  <r>
    <n v="5918"/>
    <x v="2951"/>
    <n v="2012"/>
    <x v="14"/>
    <d v="2012-09-23T00:00:00"/>
    <s v="Standard Class"/>
    <s v="PF-19120"/>
    <s v="Peter Fuller"/>
    <s v="Consumer"/>
    <s v="United States"/>
    <s v="New York City"/>
    <s v="New York"/>
    <n v="10035"/>
    <s v="East"/>
    <s v="FUR-BO-10004834"/>
    <x v="0"/>
    <x v="0"/>
    <s v="Riverside Palais Royal Lawyers Bookcase, Royale Cherry Finish"/>
    <x v="4201"/>
    <n v="6"/>
    <n v="0.2"/>
    <n v="158.57639999999992"/>
  </r>
  <r>
    <n v="5919"/>
    <x v="2951"/>
    <n v="2012"/>
    <x v="14"/>
    <d v="2012-09-23T00:00:00"/>
    <s v="Standard Class"/>
    <s v="PF-19120"/>
    <s v="Peter Fuller"/>
    <s v="Consumer"/>
    <s v="United States"/>
    <s v="New York City"/>
    <s v="New York"/>
    <n v="10035"/>
    <s v="East"/>
    <s v="FUR-BO-10002213"/>
    <x v="0"/>
    <x v="0"/>
    <s v="DMI Eclipse Executive Suite Bookcases"/>
    <x v="4202"/>
    <n v="5"/>
    <n v="0.2"/>
    <n v="-25.049000000000149"/>
  </r>
  <r>
    <n v="5920"/>
    <x v="2951"/>
    <n v="2012"/>
    <x v="14"/>
    <d v="2012-09-23T00:00:00"/>
    <s v="Standard Class"/>
    <s v="PF-19120"/>
    <s v="Peter Fuller"/>
    <s v="Consumer"/>
    <s v="United States"/>
    <s v="New York City"/>
    <s v="New York"/>
    <n v="10035"/>
    <s v="East"/>
    <s v="TEC-PH-10002170"/>
    <x v="2"/>
    <x v="7"/>
    <s v="ClearSounds CSC500 Amplified Spirit Phone Corded phone"/>
    <x v="2779"/>
    <n v="3"/>
    <n v="0"/>
    <n v="58.791600000000003"/>
  </r>
  <r>
    <n v="5921"/>
    <x v="2951"/>
    <n v="2012"/>
    <x v="14"/>
    <d v="2012-09-23T00:00:00"/>
    <s v="Standard Class"/>
    <s v="PF-19120"/>
    <s v="Peter Fuller"/>
    <s v="Consumer"/>
    <s v="United States"/>
    <s v="New York City"/>
    <s v="New York"/>
    <n v="10035"/>
    <s v="East"/>
    <s v="TEC-AC-10003033"/>
    <x v="2"/>
    <x v="11"/>
    <s v="Plantronics CS510 - Over-the-Head monaural Wireless Headset System"/>
    <x v="3042"/>
    <n v="2"/>
    <n v="0"/>
    <n v="217.76699999999994"/>
  </r>
  <r>
    <n v="5922"/>
    <x v="2951"/>
    <n v="2012"/>
    <x v="14"/>
    <d v="2012-09-23T00:00:00"/>
    <s v="Standard Class"/>
    <s v="PF-19120"/>
    <s v="Peter Fuller"/>
    <s v="Consumer"/>
    <s v="United States"/>
    <s v="New York City"/>
    <s v="New York"/>
    <n v="10035"/>
    <s v="East"/>
    <s v="OFF-PA-10004071"/>
    <x v="1"/>
    <x v="10"/>
    <s v="Eaton Premium Continuous-Feed Paper, 25% Cotton, Letter Size, White, 1000 Shts/Box"/>
    <x v="168"/>
    <n v="2"/>
    <n v="0"/>
    <n v="53.260799999999996"/>
  </r>
  <r>
    <n v="5923"/>
    <x v="2951"/>
    <n v="2012"/>
    <x v="14"/>
    <d v="2012-09-23T00:00:00"/>
    <s v="Standard Class"/>
    <s v="PF-19120"/>
    <s v="Peter Fuller"/>
    <s v="Consumer"/>
    <s v="United States"/>
    <s v="New York City"/>
    <s v="New York"/>
    <n v="10035"/>
    <s v="East"/>
    <s v="TEC-PH-10000169"/>
    <x v="2"/>
    <x v="7"/>
    <s v="ARKON Windshield Dashboard Air Vent Car Mount Holder"/>
    <x v="766"/>
    <n v="4"/>
    <n v="0"/>
    <n v="1.3559999999999945"/>
  </r>
  <r>
    <n v="5924"/>
    <x v="2952"/>
    <n v="2013"/>
    <x v="491"/>
    <d v="2013-12-01T00:00:00"/>
    <s v="Second Class"/>
    <s v="DK-13225"/>
    <s v="Dean Katz"/>
    <s v="Corporate"/>
    <s v="United States"/>
    <s v="New York City"/>
    <s v="New York"/>
    <n v="10011"/>
    <s v="East"/>
    <s v="FUR-TA-10002958"/>
    <x v="0"/>
    <x v="3"/>
    <s v="Bevis Oval Conference Table, Walnut"/>
    <x v="4203"/>
    <n v="2"/>
    <n v="0.4"/>
    <n v="-120.05080000000007"/>
  </r>
  <r>
    <n v="5925"/>
    <x v="2953"/>
    <n v="2014"/>
    <x v="123"/>
    <d v="2014-11-23T00:00:00"/>
    <s v="Second Class"/>
    <s v="RB-19435"/>
    <s v="Richard Bierner"/>
    <s v="Consumer"/>
    <s v="United States"/>
    <s v="Springfield"/>
    <s v="Virginia"/>
    <n v="22153"/>
    <s v="South"/>
    <s v="OFF-AR-10001177"/>
    <x v="1"/>
    <x v="6"/>
    <s v="Newell 349"/>
    <x v="1011"/>
    <n v="7"/>
    <n v="0"/>
    <n v="6.6583999999999968"/>
  </r>
  <r>
    <n v="5926"/>
    <x v="2954"/>
    <n v="2014"/>
    <x v="95"/>
    <d v="2014-06-09T00:00:00"/>
    <s v="Standard Class"/>
    <s v="GD-14590"/>
    <s v="Giulietta Dortch"/>
    <s v="Corporate"/>
    <s v="United States"/>
    <s v="Bellingham"/>
    <s v="Washington"/>
    <n v="98226"/>
    <s v="West"/>
    <s v="TEC-AC-10004975"/>
    <x v="2"/>
    <x v="11"/>
    <s v="Plantronics Audio 995 Wireless Stereo Headset"/>
    <x v="4204"/>
    <n v="10"/>
    <n v="0"/>
    <n v="362.83500000000004"/>
  </r>
  <r>
    <n v="5927"/>
    <x v="2955"/>
    <n v="2011"/>
    <x v="918"/>
    <d v="2011-04-12T00:00:00"/>
    <s v="Standard Class"/>
    <s v="RA-19885"/>
    <s v="Ruben Ausman"/>
    <s v="Corporate"/>
    <s v="United States"/>
    <s v="Decatur"/>
    <s v="Alabama"/>
    <n v="35601"/>
    <s v="South"/>
    <s v="FUR-TA-10001086"/>
    <x v="0"/>
    <x v="3"/>
    <s v="SAFCO PlanMaster Boards, 60w x 37-1/2d, White Melamine"/>
    <x v="4205"/>
    <n v="8"/>
    <n v="0"/>
    <n v="316.13920000000007"/>
  </r>
  <r>
    <n v="5928"/>
    <x v="2956"/>
    <n v="2011"/>
    <x v="856"/>
    <d v="2011-10-15T00:00:00"/>
    <s v="Standard Class"/>
    <s v="DB-13555"/>
    <s v="Dorothy Badders"/>
    <s v="Corporate"/>
    <s v="United States"/>
    <s v="Fayetteville"/>
    <s v="Arkansas"/>
    <n v="72701"/>
    <s v="South"/>
    <s v="OFF-LA-10000240"/>
    <x v="1"/>
    <x v="2"/>
    <s v="Self-Adhesive Address Labels for Typewriters by Universal"/>
    <x v="2061"/>
    <n v="1"/>
    <n v="0"/>
    <n v="3.4356999999999998"/>
  </r>
  <r>
    <n v="5929"/>
    <x v="2956"/>
    <n v="2011"/>
    <x v="856"/>
    <d v="2011-10-15T00:00:00"/>
    <s v="Standard Class"/>
    <s v="DB-13555"/>
    <s v="Dorothy Badders"/>
    <s v="Corporate"/>
    <s v="United States"/>
    <s v="Fayetteville"/>
    <s v="Arkansas"/>
    <n v="72701"/>
    <s v="South"/>
    <s v="FUR-FU-10002107"/>
    <x v="0"/>
    <x v="5"/>
    <s v="Eldon Pizzaz Desk Accessories"/>
    <x v="4206"/>
    <n v="4"/>
    <n v="0"/>
    <n v="3.9248000000000003"/>
  </r>
  <r>
    <n v="5930"/>
    <x v="2957"/>
    <n v="2014"/>
    <x v="437"/>
    <d v="2014-07-10T00:00:00"/>
    <s v="First Class"/>
    <s v="RL-19615"/>
    <s v="Rob Lucas"/>
    <s v="Consumer"/>
    <s v="United States"/>
    <s v="Philadelphia"/>
    <s v="Pennsylvania"/>
    <n v="19120"/>
    <s v="East"/>
    <s v="FUR-BO-10001519"/>
    <x v="0"/>
    <x v="0"/>
    <s v="O'Sullivan 3-Shelf Heavy-Duty Bookcases"/>
    <x v="4207"/>
    <n v="3"/>
    <n v="0.5"/>
    <n v="-45.349200000000003"/>
  </r>
  <r>
    <n v="5931"/>
    <x v="2957"/>
    <n v="2014"/>
    <x v="437"/>
    <d v="2014-07-10T00:00:00"/>
    <s v="First Class"/>
    <s v="RL-19615"/>
    <s v="Rob Lucas"/>
    <s v="Consumer"/>
    <s v="United States"/>
    <s v="Philadelphia"/>
    <s v="Pennsylvania"/>
    <n v="19120"/>
    <s v="East"/>
    <s v="OFF-PA-10004100"/>
    <x v="1"/>
    <x v="10"/>
    <s v="Xerox 216"/>
    <x v="12"/>
    <n v="3"/>
    <n v="0.2"/>
    <n v="5.4432"/>
  </r>
  <r>
    <n v="5932"/>
    <x v="2957"/>
    <n v="2014"/>
    <x v="437"/>
    <d v="2014-07-10T00:00:00"/>
    <s v="First Class"/>
    <s v="RL-19615"/>
    <s v="Rob Lucas"/>
    <s v="Consumer"/>
    <s v="United States"/>
    <s v="Philadelphia"/>
    <s v="Pennsylvania"/>
    <n v="19120"/>
    <s v="East"/>
    <s v="TEC-PH-10001363"/>
    <x v="2"/>
    <x v="7"/>
    <s v="Apple iPhone 5S"/>
    <x v="4208"/>
    <n v="2"/>
    <n v="0.4"/>
    <n v="-113.9980000000001"/>
  </r>
  <r>
    <n v="5933"/>
    <x v="2957"/>
    <n v="2014"/>
    <x v="437"/>
    <d v="2014-07-10T00:00:00"/>
    <s v="First Class"/>
    <s v="RL-19615"/>
    <s v="Rob Lucas"/>
    <s v="Consumer"/>
    <s v="United States"/>
    <s v="Philadelphia"/>
    <s v="Pennsylvania"/>
    <n v="19120"/>
    <s v="East"/>
    <s v="OFF-ST-10004835"/>
    <x v="1"/>
    <x v="4"/>
    <s v="Plastic Stacking Crates &amp; Casters"/>
    <x v="2569"/>
    <n v="3"/>
    <n v="0.2"/>
    <n v="1.0044"/>
  </r>
  <r>
    <n v="5934"/>
    <x v="2957"/>
    <n v="2014"/>
    <x v="437"/>
    <d v="2014-07-10T00:00:00"/>
    <s v="First Class"/>
    <s v="RL-19615"/>
    <s v="Rob Lucas"/>
    <s v="Consumer"/>
    <s v="United States"/>
    <s v="Philadelphia"/>
    <s v="Pennsylvania"/>
    <n v="19120"/>
    <s v="East"/>
    <s v="TEC-AC-10002018"/>
    <x v="2"/>
    <x v="11"/>
    <s v="AmazonBasics 3-Button USB Wired Mouse"/>
    <x v="3664"/>
    <n v="3"/>
    <n v="0.2"/>
    <n v="4.8231000000000002"/>
  </r>
  <r>
    <n v="5935"/>
    <x v="2957"/>
    <n v="2014"/>
    <x v="437"/>
    <d v="2014-07-10T00:00:00"/>
    <s v="First Class"/>
    <s v="RL-19615"/>
    <s v="Rob Lucas"/>
    <s v="Consumer"/>
    <s v="United States"/>
    <s v="Philadelphia"/>
    <s v="Pennsylvania"/>
    <n v="19120"/>
    <s v="East"/>
    <s v="TEC-AC-10003033"/>
    <x v="2"/>
    <x v="11"/>
    <s v="Plantronics CS510 - Over-the-Head monaural Wireless Headset System"/>
    <x v="4209"/>
    <n v="2"/>
    <n v="0.2"/>
    <n v="85.786999999999949"/>
  </r>
  <r>
    <n v="5936"/>
    <x v="2958"/>
    <n v="2013"/>
    <x v="975"/>
    <d v="2013-07-05T00:00:00"/>
    <s v="Same Day"/>
    <s v="RB-19465"/>
    <s v="Rick Bensley"/>
    <s v="Home Office"/>
    <s v="United States"/>
    <s v="Seattle"/>
    <s v="Washington"/>
    <n v="98103"/>
    <s v="West"/>
    <s v="FUR-FU-10000221"/>
    <x v="0"/>
    <x v="5"/>
    <s v="Master Caster Door Stop, Brown"/>
    <x v="3383"/>
    <n v="5"/>
    <n v="0"/>
    <n v="8.6359999999999992"/>
  </r>
  <r>
    <n v="5937"/>
    <x v="2958"/>
    <n v="2013"/>
    <x v="975"/>
    <d v="2013-07-05T00:00:00"/>
    <s v="Same Day"/>
    <s v="RB-19465"/>
    <s v="Rick Bensley"/>
    <s v="Home Office"/>
    <s v="United States"/>
    <s v="Seattle"/>
    <s v="Washington"/>
    <n v="98103"/>
    <s v="West"/>
    <s v="TEC-PH-10001198"/>
    <x v="2"/>
    <x v="7"/>
    <s v="Avaya 4621SW VoIP phone"/>
    <x v="1665"/>
    <n v="3"/>
    <n v="0.2"/>
    <n v="19.966499999999982"/>
  </r>
  <r>
    <n v="5938"/>
    <x v="2958"/>
    <n v="2013"/>
    <x v="975"/>
    <d v="2013-07-05T00:00:00"/>
    <s v="Same Day"/>
    <s v="RB-19465"/>
    <s v="Rick Bensley"/>
    <s v="Home Office"/>
    <s v="United States"/>
    <s v="Seattle"/>
    <s v="Washington"/>
    <n v="98103"/>
    <s v="West"/>
    <s v="TEC-PH-10002564"/>
    <x v="2"/>
    <x v="7"/>
    <s v="OtterBox Defender Series Case - Samsung Galaxy S4"/>
    <x v="981"/>
    <n v="3"/>
    <n v="0.2"/>
    <n v="8.9969999999999892"/>
  </r>
  <r>
    <n v="5939"/>
    <x v="2959"/>
    <n v="2014"/>
    <x v="240"/>
    <d v="2014-05-26T00:00:00"/>
    <s v="Standard Class"/>
    <s v="JF-15295"/>
    <s v="Jason Fortune-"/>
    <s v="Consumer"/>
    <s v="United States"/>
    <s v="Plano"/>
    <s v="Texas"/>
    <n v="75023"/>
    <s v="Central"/>
    <s v="TEC-PH-10003811"/>
    <x v="2"/>
    <x v="7"/>
    <s v="Jabra Supreme Plus Driver Edition Headset"/>
    <x v="4210"/>
    <n v="1"/>
    <n v="0.2"/>
    <n v="9.5991999999999997"/>
  </r>
  <r>
    <n v="5940"/>
    <x v="2959"/>
    <n v="2014"/>
    <x v="240"/>
    <d v="2014-05-26T00:00:00"/>
    <s v="Standard Class"/>
    <s v="JF-15295"/>
    <s v="Jason Fortune-"/>
    <s v="Consumer"/>
    <s v="United States"/>
    <s v="Plano"/>
    <s v="Texas"/>
    <n v="75023"/>
    <s v="Central"/>
    <s v="OFF-LA-10004178"/>
    <x v="1"/>
    <x v="2"/>
    <s v="Avery 491"/>
    <x v="1157"/>
    <n v="4"/>
    <n v="0.2"/>
    <n v="4.2951999999999995"/>
  </r>
  <r>
    <n v="5941"/>
    <x v="2960"/>
    <n v="2014"/>
    <x v="386"/>
    <d v="2014-10-15T00:00:00"/>
    <s v="Second Class"/>
    <s v="RW-19690"/>
    <s v="Robert Waldorf"/>
    <s v="Consumer"/>
    <s v="United States"/>
    <s v="Los Angeles"/>
    <s v="California"/>
    <n v="90049"/>
    <s v="West"/>
    <s v="TEC-AC-10001465"/>
    <x v="2"/>
    <x v="11"/>
    <s v="SanDisk Cruzer 64 GB USB Flash Drive"/>
    <x v="4211"/>
    <n v="12"/>
    <n v="0"/>
    <n v="130.75199999999995"/>
  </r>
  <r>
    <n v="5942"/>
    <x v="2960"/>
    <n v="2014"/>
    <x v="386"/>
    <d v="2014-10-15T00:00:00"/>
    <s v="Second Class"/>
    <s v="RW-19690"/>
    <s v="Robert Waldorf"/>
    <s v="Consumer"/>
    <s v="United States"/>
    <s v="Los Angeles"/>
    <s v="California"/>
    <n v="90049"/>
    <s v="West"/>
    <s v="OFF-AR-10000940"/>
    <x v="1"/>
    <x v="6"/>
    <s v="Newell 343"/>
    <x v="490"/>
    <n v="2"/>
    <n v="0"/>
    <n v="1.5876000000000001"/>
  </r>
  <r>
    <n v="5943"/>
    <x v="2961"/>
    <n v="2013"/>
    <x v="876"/>
    <d v="2013-08-14T00:00:00"/>
    <s v="Standard Class"/>
    <s v="VG-21790"/>
    <s v="Vivek Gonzalez"/>
    <s v="Consumer"/>
    <s v="United States"/>
    <s v="Los Angeles"/>
    <s v="California"/>
    <n v="90032"/>
    <s v="West"/>
    <s v="TEC-PH-10001700"/>
    <x v="2"/>
    <x v="7"/>
    <s v="Panasonic KX-TG6844B Expandable Digital Cordless Telephone"/>
    <x v="2005"/>
    <n v="4"/>
    <n v="0.2"/>
    <n v="18.477200000000011"/>
  </r>
  <r>
    <n v="5944"/>
    <x v="2962"/>
    <n v="2011"/>
    <x v="55"/>
    <d v="2011-08-29T00:00:00"/>
    <s v="Standard Class"/>
    <s v="JM-15265"/>
    <s v="Janet Molinari"/>
    <s v="Corporate"/>
    <s v="United States"/>
    <s v="Los Angeles"/>
    <s v="California"/>
    <n v="90036"/>
    <s v="West"/>
    <s v="FUR-FU-10000771"/>
    <x v="0"/>
    <x v="5"/>
    <s v="Eldon 200 Class Desk Accessories, Smoke"/>
    <x v="3012"/>
    <n v="1"/>
    <n v="0"/>
    <n v="2.6376000000000004"/>
  </r>
  <r>
    <n v="5945"/>
    <x v="2962"/>
    <n v="2011"/>
    <x v="55"/>
    <d v="2011-08-29T00:00:00"/>
    <s v="Standard Class"/>
    <s v="JM-15265"/>
    <s v="Janet Molinari"/>
    <s v="Corporate"/>
    <s v="United States"/>
    <s v="Los Angeles"/>
    <s v="California"/>
    <n v="90036"/>
    <s v="West"/>
    <s v="TEC-AC-10002399"/>
    <x v="2"/>
    <x v="11"/>
    <s v="SanDisk Cruzer 32 GB USB Flash Drive"/>
    <x v="2050"/>
    <n v="5"/>
    <n v="0"/>
    <n v="30.431999999999995"/>
  </r>
  <r>
    <n v="5946"/>
    <x v="2962"/>
    <n v="2011"/>
    <x v="55"/>
    <d v="2011-08-29T00:00:00"/>
    <s v="Standard Class"/>
    <s v="JM-15265"/>
    <s v="Janet Molinari"/>
    <s v="Corporate"/>
    <s v="United States"/>
    <s v="Los Angeles"/>
    <s v="California"/>
    <n v="90036"/>
    <s v="West"/>
    <s v="OFF-PA-10004983"/>
    <x v="1"/>
    <x v="10"/>
    <s v="Xerox 23"/>
    <x v="243"/>
    <n v="4"/>
    <n v="0"/>
    <n v="12.441600000000001"/>
  </r>
  <r>
    <n v="5947"/>
    <x v="2962"/>
    <n v="2011"/>
    <x v="55"/>
    <d v="2011-08-29T00:00:00"/>
    <s v="Standard Class"/>
    <s v="JM-15265"/>
    <s v="Janet Molinari"/>
    <s v="Corporate"/>
    <s v="United States"/>
    <s v="Los Angeles"/>
    <s v="California"/>
    <n v="90036"/>
    <s v="West"/>
    <s v="OFF-ST-10004258"/>
    <x v="1"/>
    <x v="4"/>
    <s v="Portable Personal File Box"/>
    <x v="4212"/>
    <n v="4"/>
    <n v="0"/>
    <n v="13.186800000000005"/>
  </r>
  <r>
    <n v="5948"/>
    <x v="2963"/>
    <n v="2012"/>
    <x v="471"/>
    <d v="2012-09-18T00:00:00"/>
    <s v="Second Class"/>
    <s v="BE-11455"/>
    <s v="Brad Eason"/>
    <s v="Home Office"/>
    <s v="United States"/>
    <s v="Des Moines"/>
    <s v="Iowa"/>
    <n v="50315"/>
    <s v="Central"/>
    <s v="OFF-BI-10004040"/>
    <x v="1"/>
    <x v="8"/>
    <s v="Wilson Jones Impact Binders"/>
    <x v="4213"/>
    <n v="5"/>
    <n v="0"/>
    <n v="12.690999999999999"/>
  </r>
  <r>
    <n v="5949"/>
    <x v="2964"/>
    <n v="2014"/>
    <x v="916"/>
    <d v="2014-03-06T00:00:00"/>
    <s v="Same Day"/>
    <s v="CB-12535"/>
    <s v="Claudia Bergmann"/>
    <s v="Corporate"/>
    <s v="United States"/>
    <s v="Southaven"/>
    <s v="Mississippi"/>
    <n v="38671"/>
    <s v="South"/>
    <s v="OFF-EN-10003862"/>
    <x v="1"/>
    <x v="12"/>
    <s v="Laser &amp; Ink Jet Business Envelopes"/>
    <x v="4214"/>
    <n v="4"/>
    <n v="0"/>
    <n v="19.6328"/>
  </r>
  <r>
    <n v="5950"/>
    <x v="2964"/>
    <n v="2014"/>
    <x v="916"/>
    <d v="2014-03-06T00:00:00"/>
    <s v="Same Day"/>
    <s v="CB-12535"/>
    <s v="Claudia Bergmann"/>
    <s v="Corporate"/>
    <s v="United States"/>
    <s v="Southaven"/>
    <s v="Mississippi"/>
    <n v="38671"/>
    <s v="South"/>
    <s v="TEC-AC-10004571"/>
    <x v="2"/>
    <x v="11"/>
    <s v="Logitech G700s Rechargeable Gaming Mouse"/>
    <x v="674"/>
    <n v="3"/>
    <n v="0"/>
    <n v="125.98740000000001"/>
  </r>
  <r>
    <n v="5951"/>
    <x v="2964"/>
    <n v="2014"/>
    <x v="916"/>
    <d v="2014-03-06T00:00:00"/>
    <s v="Same Day"/>
    <s v="CB-12535"/>
    <s v="Claudia Bergmann"/>
    <s v="Corporate"/>
    <s v="United States"/>
    <s v="Southaven"/>
    <s v="Mississippi"/>
    <n v="38671"/>
    <s v="South"/>
    <s v="OFF-AP-10000891"/>
    <x v="1"/>
    <x v="9"/>
    <s v="Kensington 7 Outlet MasterPiece HOMEOFFICE Power Control Center"/>
    <x v="2727"/>
    <n v="2"/>
    <n v="0"/>
    <n v="78.671999999999997"/>
  </r>
  <r>
    <n v="5952"/>
    <x v="2964"/>
    <n v="2014"/>
    <x v="916"/>
    <d v="2014-03-06T00:00:00"/>
    <s v="Same Day"/>
    <s v="CB-12535"/>
    <s v="Claudia Bergmann"/>
    <s v="Corporate"/>
    <s v="United States"/>
    <s v="Southaven"/>
    <s v="Mississippi"/>
    <n v="38671"/>
    <s v="South"/>
    <s v="OFF-BI-10002026"/>
    <x v="1"/>
    <x v="8"/>
    <s v="Ibico Recycled Linen-Style Covers"/>
    <x v="4215"/>
    <n v="6"/>
    <n v="0"/>
    <n v="112.49279999999999"/>
  </r>
  <r>
    <n v="5953"/>
    <x v="2965"/>
    <n v="2014"/>
    <x v="4"/>
    <d v="2014-04-22T00:00:00"/>
    <s v="Standard Class"/>
    <s v="SD-20485"/>
    <s v="Shirley Daniels"/>
    <s v="Home Office"/>
    <s v="United States"/>
    <s v="Houston"/>
    <s v="Texas"/>
    <n v="77041"/>
    <s v="Central"/>
    <s v="OFF-PA-10001826"/>
    <x v="1"/>
    <x v="10"/>
    <s v="Xerox 207"/>
    <x v="561"/>
    <n v="4"/>
    <n v="0.2"/>
    <n v="7.2576000000000001"/>
  </r>
  <r>
    <n v="5954"/>
    <x v="2966"/>
    <n v="2011"/>
    <x v="809"/>
    <d v="2011-03-31T00:00:00"/>
    <s v="First Class"/>
    <s v="SG-20890"/>
    <s v="Susan Gilcrest"/>
    <s v="Corporate"/>
    <s v="United States"/>
    <s v="New York City"/>
    <s v="New York"/>
    <n v="10009"/>
    <s v="East"/>
    <s v="OFF-AR-10001231"/>
    <x v="1"/>
    <x v="6"/>
    <s v="Sanford EarthWrite Recycled Pencils, Medium Soft, #2"/>
    <x v="4216"/>
    <n v="5"/>
    <n v="0"/>
    <n v="2.9400000000000004"/>
  </r>
  <r>
    <n v="5955"/>
    <x v="2967"/>
    <n v="2011"/>
    <x v="7"/>
    <d v="2011-11-15T00:00:00"/>
    <s v="Second Class"/>
    <s v="TS-21430"/>
    <s v="Tom Stivers"/>
    <s v="Corporate"/>
    <s v="United States"/>
    <s v="Reading"/>
    <s v="Pennsylvania"/>
    <n v="19601"/>
    <s v="East"/>
    <s v="FUR-FU-10000409"/>
    <x v="0"/>
    <x v="5"/>
    <s v="GE 4 Foot Flourescent Tube, 40 Watt"/>
    <x v="942"/>
    <n v="2"/>
    <n v="0.2"/>
    <n v="7.7896000000000001"/>
  </r>
  <r>
    <n v="5956"/>
    <x v="2967"/>
    <n v="2011"/>
    <x v="7"/>
    <d v="2011-11-15T00:00:00"/>
    <s v="Second Class"/>
    <s v="TS-21430"/>
    <s v="Tom Stivers"/>
    <s v="Corporate"/>
    <s v="United States"/>
    <s v="Reading"/>
    <s v="Pennsylvania"/>
    <n v="19601"/>
    <s v="East"/>
    <s v="FUR-BO-10002545"/>
    <x v="0"/>
    <x v="0"/>
    <s v="Atlantic Metals Mobile 3-Shelf Bookcases, Custom Colors"/>
    <x v="3533"/>
    <n v="4"/>
    <n v="0.5"/>
    <n v="-250.54079999999999"/>
  </r>
  <r>
    <n v="5957"/>
    <x v="2968"/>
    <n v="2013"/>
    <x v="299"/>
    <d v="2013-03-16T00:00:00"/>
    <s v="Second Class"/>
    <s v="DK-13225"/>
    <s v="Dean Katz"/>
    <s v="Corporate"/>
    <s v="United States"/>
    <s v="San Francisco"/>
    <s v="California"/>
    <n v="94109"/>
    <s v="West"/>
    <s v="OFF-ST-10002756"/>
    <x v="1"/>
    <x v="4"/>
    <s v="Tennsco Stur-D-Stor Boltless Shelving, 5 Shelves, 24&quot; Deep, Sand"/>
    <x v="4217"/>
    <n v="5"/>
    <n v="0"/>
    <n v="6.7655000000000598"/>
  </r>
  <r>
    <n v="5958"/>
    <x v="2968"/>
    <n v="2013"/>
    <x v="299"/>
    <d v="2013-03-16T00:00:00"/>
    <s v="Second Class"/>
    <s v="DK-13225"/>
    <s v="Dean Katz"/>
    <s v="Corporate"/>
    <s v="United States"/>
    <s v="San Francisco"/>
    <s v="California"/>
    <n v="94109"/>
    <s v="West"/>
    <s v="OFF-AP-10003842"/>
    <x v="1"/>
    <x v="9"/>
    <s v="Euro-Pro Shark Turbo Vacuum"/>
    <x v="901"/>
    <n v="5"/>
    <n v="0"/>
    <n v="40.274000000000001"/>
  </r>
  <r>
    <n v="5959"/>
    <x v="2968"/>
    <n v="2013"/>
    <x v="299"/>
    <d v="2013-03-16T00:00:00"/>
    <s v="Second Class"/>
    <s v="DK-13225"/>
    <s v="Dean Katz"/>
    <s v="Corporate"/>
    <s v="United States"/>
    <s v="San Francisco"/>
    <s v="California"/>
    <n v="94109"/>
    <s v="West"/>
    <s v="OFF-EN-10004459"/>
    <x v="1"/>
    <x v="12"/>
    <s v="Security-Tint Envelopes"/>
    <x v="2484"/>
    <n v="4"/>
    <n v="0"/>
    <n v="14.974399999999999"/>
  </r>
  <r>
    <n v="5960"/>
    <x v="2968"/>
    <n v="2013"/>
    <x v="299"/>
    <d v="2013-03-16T00:00:00"/>
    <s v="Second Class"/>
    <s v="DK-13225"/>
    <s v="Dean Katz"/>
    <s v="Corporate"/>
    <s v="United States"/>
    <s v="San Francisco"/>
    <s v="California"/>
    <n v="94109"/>
    <s v="West"/>
    <s v="FUR-CH-10003746"/>
    <x v="0"/>
    <x v="1"/>
    <s v="Hon 4070 Series Pagoda Round Back Stacking Chairs"/>
    <x v="4218"/>
    <n v="3"/>
    <n v="0.2"/>
    <n v="77.035199999999975"/>
  </r>
  <r>
    <n v="5961"/>
    <x v="2969"/>
    <n v="2014"/>
    <x v="839"/>
    <d v="2014-02-15T00:00:00"/>
    <s v="Second Class"/>
    <s v="ML-17395"/>
    <s v="Marina Lichtenstein"/>
    <s v="Corporate"/>
    <s v="United States"/>
    <s v="Los Angeles"/>
    <s v="California"/>
    <n v="90045"/>
    <s v="West"/>
    <s v="FUR-FU-10003142"/>
    <x v="0"/>
    <x v="5"/>
    <s v="Master Big Foot Doorstop, Beige"/>
    <x v="3131"/>
    <n v="4"/>
    <n v="0"/>
    <n v="6.5471999999999984"/>
  </r>
  <r>
    <n v="5962"/>
    <x v="2970"/>
    <n v="2011"/>
    <x v="7"/>
    <d v="2011-11-13T00:00:00"/>
    <s v="Second Class"/>
    <s v="MA-17560"/>
    <s v="Matt Abelman"/>
    <s v="Home Office"/>
    <s v="United States"/>
    <s v="Los Angeles"/>
    <s v="California"/>
    <n v="90004"/>
    <s v="West"/>
    <s v="TEC-PH-10001425"/>
    <x v="2"/>
    <x v="7"/>
    <s v="Mophie Juice Pack Helium for iPhone"/>
    <x v="4219"/>
    <n v="9"/>
    <n v="0.2"/>
    <n v="57.592799999999983"/>
  </r>
  <r>
    <n v="5963"/>
    <x v="2970"/>
    <n v="2011"/>
    <x v="7"/>
    <d v="2011-11-13T00:00:00"/>
    <s v="Second Class"/>
    <s v="MA-17560"/>
    <s v="Matt Abelman"/>
    <s v="Home Office"/>
    <s v="United States"/>
    <s v="Los Angeles"/>
    <s v="California"/>
    <n v="90004"/>
    <s v="West"/>
    <s v="OFF-AP-10001626"/>
    <x v="1"/>
    <x v="9"/>
    <s v="Commercial WindTunnel Clean Air Upright Vacuum, Replacement Belts, Filtration Bags"/>
    <x v="4034"/>
    <n v="2"/>
    <n v="0"/>
    <n v="2.0228000000000002"/>
  </r>
  <r>
    <n v="5964"/>
    <x v="2970"/>
    <n v="2011"/>
    <x v="7"/>
    <d v="2011-11-13T00:00:00"/>
    <s v="Second Class"/>
    <s v="MA-17560"/>
    <s v="Matt Abelman"/>
    <s v="Home Office"/>
    <s v="United States"/>
    <s v="Los Angeles"/>
    <s v="California"/>
    <n v="90004"/>
    <s v="West"/>
    <s v="OFF-PA-10003625"/>
    <x v="1"/>
    <x v="10"/>
    <s v="Xerox 1979"/>
    <x v="1862"/>
    <n v="4"/>
    <n v="0"/>
    <n v="55.763999999999996"/>
  </r>
  <r>
    <n v="5965"/>
    <x v="2971"/>
    <n v="2014"/>
    <x v="648"/>
    <d v="2014-08-26T00:00:00"/>
    <s v="Standard Class"/>
    <s v="LR-17035"/>
    <s v="Lisa Ryan"/>
    <s v="Corporate"/>
    <s v="United States"/>
    <s v="San Francisco"/>
    <s v="California"/>
    <n v="94109"/>
    <s v="West"/>
    <s v="OFF-SU-10004768"/>
    <x v="1"/>
    <x v="14"/>
    <s v="Acme Kleencut Forged Steel Scissors"/>
    <x v="1711"/>
    <n v="3"/>
    <n v="0"/>
    <n v="5.1659999999999986"/>
  </r>
  <r>
    <n v="5966"/>
    <x v="2971"/>
    <n v="2014"/>
    <x v="648"/>
    <d v="2014-08-26T00:00:00"/>
    <s v="Standard Class"/>
    <s v="LR-17035"/>
    <s v="Lisa Ryan"/>
    <s v="Corporate"/>
    <s v="United States"/>
    <s v="San Francisco"/>
    <s v="California"/>
    <n v="94109"/>
    <s v="West"/>
    <s v="OFF-ST-10000777"/>
    <x v="1"/>
    <x v="4"/>
    <s v="Companion Letter/Legal File, Black"/>
    <x v="118"/>
    <n v="6"/>
    <n v="0"/>
    <n v="63.436800000000005"/>
  </r>
  <r>
    <n v="5967"/>
    <x v="2971"/>
    <n v="2014"/>
    <x v="648"/>
    <d v="2014-08-26T00:00:00"/>
    <s v="Standard Class"/>
    <s v="LR-17035"/>
    <s v="Lisa Ryan"/>
    <s v="Corporate"/>
    <s v="United States"/>
    <s v="San Francisco"/>
    <s v="California"/>
    <n v="94109"/>
    <s v="West"/>
    <s v="TEC-PH-10003171"/>
    <x v="2"/>
    <x v="7"/>
    <s v="Plantronics Encore H101 Dual Earpieces Headset"/>
    <x v="4220"/>
    <n v="3"/>
    <n v="0.2"/>
    <n v="10.787999999999997"/>
  </r>
  <r>
    <n v="5968"/>
    <x v="2972"/>
    <n v="2013"/>
    <x v="804"/>
    <d v="2013-01-17T00:00:00"/>
    <s v="First Class"/>
    <s v="BE-11335"/>
    <s v="Bill Eplett"/>
    <s v="Home Office"/>
    <s v="United States"/>
    <s v="New York City"/>
    <s v="New York"/>
    <n v="10009"/>
    <s v="East"/>
    <s v="OFF-PA-10001033"/>
    <x v="1"/>
    <x v="10"/>
    <s v="Xerox 1893"/>
    <x v="2658"/>
    <n v="2"/>
    <n v="0"/>
    <n v="40.170200000000001"/>
  </r>
  <r>
    <n v="5969"/>
    <x v="2973"/>
    <n v="2011"/>
    <x v="836"/>
    <d v="2011-07-22T00:00:00"/>
    <s v="First Class"/>
    <s v="CC-12145"/>
    <s v="Charles Crestani"/>
    <s v="Consumer"/>
    <s v="United States"/>
    <s v="San Diego"/>
    <s v="California"/>
    <n v="92105"/>
    <s v="West"/>
    <s v="OFF-PA-10000418"/>
    <x v="1"/>
    <x v="10"/>
    <s v="Xerox 189"/>
    <x v="2840"/>
    <n v="1"/>
    <n v="0"/>
    <n v="50.327999999999996"/>
  </r>
  <r>
    <n v="5970"/>
    <x v="2973"/>
    <n v="2011"/>
    <x v="836"/>
    <d v="2011-07-22T00:00:00"/>
    <s v="First Class"/>
    <s v="CC-12145"/>
    <s v="Charles Crestani"/>
    <s v="Consumer"/>
    <s v="United States"/>
    <s v="San Diego"/>
    <s v="California"/>
    <n v="92105"/>
    <s v="West"/>
    <s v="OFF-BI-10001982"/>
    <x v="1"/>
    <x v="8"/>
    <s v="Wilson Jones Custom Binder Spines &amp; Labels"/>
    <x v="4221"/>
    <n v="2"/>
    <n v="0.2"/>
    <n v="3.1551999999999998"/>
  </r>
  <r>
    <n v="5971"/>
    <x v="2973"/>
    <n v="2011"/>
    <x v="836"/>
    <d v="2011-07-22T00:00:00"/>
    <s v="First Class"/>
    <s v="CC-12145"/>
    <s v="Charles Crestani"/>
    <s v="Consumer"/>
    <s v="United States"/>
    <s v="San Diego"/>
    <s v="California"/>
    <n v="92105"/>
    <s v="West"/>
    <s v="OFF-PA-10002230"/>
    <x v="1"/>
    <x v="10"/>
    <s v="Xerox 1897"/>
    <x v="548"/>
    <n v="4"/>
    <n v="0"/>
    <n v="9.7608000000000015"/>
  </r>
  <r>
    <n v="5972"/>
    <x v="2973"/>
    <n v="2011"/>
    <x v="836"/>
    <d v="2011-07-22T00:00:00"/>
    <s v="First Class"/>
    <s v="CC-12145"/>
    <s v="Charles Crestani"/>
    <s v="Consumer"/>
    <s v="United States"/>
    <s v="San Diego"/>
    <s v="California"/>
    <n v="92105"/>
    <s v="West"/>
    <s v="FUR-FU-10003577"/>
    <x v="0"/>
    <x v="5"/>
    <s v="Nu-Dell Leatherette Frames"/>
    <x v="4222"/>
    <n v="3"/>
    <n v="0"/>
    <n v="15.4872"/>
  </r>
  <r>
    <n v="5973"/>
    <x v="2974"/>
    <n v="2014"/>
    <x v="695"/>
    <d v="2014-02-12T00:00:00"/>
    <s v="Standard Class"/>
    <s v="BD-11770"/>
    <s v="Bryan Davis"/>
    <s v="Consumer"/>
    <s v="United States"/>
    <s v="New York City"/>
    <s v="New York"/>
    <n v="10024"/>
    <s v="East"/>
    <s v="FUR-BO-10001811"/>
    <x v="0"/>
    <x v="0"/>
    <s v="Atlantic Metals Mobile 5-Shelf Bookcases, Custom Colors"/>
    <x v="3028"/>
    <n v="1"/>
    <n v="0.2"/>
    <n v="30.097999999999978"/>
  </r>
  <r>
    <n v="5974"/>
    <x v="2975"/>
    <n v="2012"/>
    <x v="707"/>
    <d v="2012-12-29T00:00:00"/>
    <s v="Standard Class"/>
    <s v="JK-15640"/>
    <s v="Jim Kriz"/>
    <s v="Home Office"/>
    <s v="United States"/>
    <s v="New York City"/>
    <s v="New York"/>
    <n v="10011"/>
    <s v="East"/>
    <s v="OFF-AP-10003779"/>
    <x v="1"/>
    <x v="9"/>
    <s v="Kensington 7 Outlet MasterPiece Power Center with Fax/Phone Line Protection"/>
    <x v="4223"/>
    <n v="2"/>
    <n v="0"/>
    <n v="124.48799999999994"/>
  </r>
  <r>
    <n v="5975"/>
    <x v="2976"/>
    <n v="2013"/>
    <x v="750"/>
    <d v="2013-10-14T00:00:00"/>
    <s v="Standard Class"/>
    <s v="DB-13615"/>
    <s v="Doug Bickford"/>
    <s v="Consumer"/>
    <s v="United States"/>
    <s v="Charlotte"/>
    <s v="North Carolina"/>
    <n v="28205"/>
    <s v="South"/>
    <s v="OFF-ST-10000676"/>
    <x v="1"/>
    <x v="4"/>
    <s v="Fellowes Econo/Stor Drawers"/>
    <x v="4224"/>
    <n v="5"/>
    <n v="0.2"/>
    <n v="-67.851000000000028"/>
  </r>
  <r>
    <n v="5976"/>
    <x v="2977"/>
    <n v="2014"/>
    <x v="1002"/>
    <d v="2014-07-18T00:00:00"/>
    <s v="Standard Class"/>
    <s v="RR-19525"/>
    <s v="Rick Reed"/>
    <s v="Corporate"/>
    <s v="United States"/>
    <s v="Overland Park"/>
    <s v="Kansas"/>
    <n v="66212"/>
    <s v="Central"/>
    <s v="OFF-ST-10001496"/>
    <x v="1"/>
    <x v="4"/>
    <s v="Standard Rollaway File with Lock"/>
    <x v="2936"/>
    <n v="2"/>
    <n v="0"/>
    <n v="93.698800000000006"/>
  </r>
  <r>
    <n v="5977"/>
    <x v="2977"/>
    <n v="2014"/>
    <x v="1002"/>
    <d v="2014-07-18T00:00:00"/>
    <s v="Standard Class"/>
    <s v="RR-19525"/>
    <s v="Rick Reed"/>
    <s v="Corporate"/>
    <s v="United States"/>
    <s v="Overland Park"/>
    <s v="Kansas"/>
    <n v="66212"/>
    <s v="Central"/>
    <s v="OFF-PA-10003673"/>
    <x v="1"/>
    <x v="10"/>
    <s v="Strathmore Photo Mount Cards"/>
    <x v="4225"/>
    <n v="2"/>
    <n v="0"/>
    <n v="6.2375999999999996"/>
  </r>
  <r>
    <n v="5978"/>
    <x v="2978"/>
    <n v="2014"/>
    <x v="558"/>
    <d v="2014-04-26T00:00:00"/>
    <s v="First Class"/>
    <s v="SV-20935"/>
    <s v="Susan Vittorini"/>
    <s v="Consumer"/>
    <s v="United States"/>
    <s v="Mesa"/>
    <s v="Arizona"/>
    <n v="85204"/>
    <s v="West"/>
    <s v="TEC-PH-10004614"/>
    <x v="2"/>
    <x v="7"/>
    <s v="AT&amp;T 841000 Phone"/>
    <x v="4226"/>
    <n v="10"/>
    <n v="0.2"/>
    <n v="34.5"/>
  </r>
  <r>
    <n v="5979"/>
    <x v="2979"/>
    <n v="2011"/>
    <x v="557"/>
    <d v="2011-09-13T00:00:00"/>
    <s v="Standard Class"/>
    <s v="RB-19465"/>
    <s v="Rick Bensley"/>
    <s v="Home Office"/>
    <s v="United States"/>
    <s v="Tulsa"/>
    <s v="Oklahoma"/>
    <n v="74133"/>
    <s v="Central"/>
    <s v="FUR-TA-10001039"/>
    <x v="0"/>
    <x v="3"/>
    <s v="KI Adjustable-Height Table"/>
    <x v="4227"/>
    <n v="5"/>
    <n v="0"/>
    <n v="111.77400000000003"/>
  </r>
  <r>
    <n v="5980"/>
    <x v="2979"/>
    <n v="2011"/>
    <x v="557"/>
    <d v="2011-09-13T00:00:00"/>
    <s v="Standard Class"/>
    <s v="RB-19465"/>
    <s v="Rick Bensley"/>
    <s v="Home Office"/>
    <s v="United States"/>
    <s v="Tulsa"/>
    <s v="Oklahoma"/>
    <n v="74133"/>
    <s v="Central"/>
    <s v="OFF-BI-10000474"/>
    <x v="1"/>
    <x v="8"/>
    <s v="Avery Recycled Flexi-View Covers for Binding Systems"/>
    <x v="4228"/>
    <n v="2"/>
    <n v="0"/>
    <n v="15.3888"/>
  </r>
  <r>
    <n v="5981"/>
    <x v="2979"/>
    <n v="2011"/>
    <x v="557"/>
    <d v="2011-09-13T00:00:00"/>
    <s v="Standard Class"/>
    <s v="RB-19465"/>
    <s v="Rick Bensley"/>
    <s v="Home Office"/>
    <s v="United States"/>
    <s v="Tulsa"/>
    <s v="Oklahoma"/>
    <n v="74133"/>
    <s v="Central"/>
    <s v="FUR-CH-10004698"/>
    <x v="0"/>
    <x v="1"/>
    <s v="Padded Folding Chairs, Black, 4/Carton"/>
    <x v="4229"/>
    <n v="2"/>
    <n v="0"/>
    <n v="45.348800000000011"/>
  </r>
  <r>
    <n v="5982"/>
    <x v="2979"/>
    <n v="2011"/>
    <x v="557"/>
    <d v="2011-09-13T00:00:00"/>
    <s v="Standard Class"/>
    <s v="RB-19465"/>
    <s v="Rick Bensley"/>
    <s v="Home Office"/>
    <s v="United States"/>
    <s v="Tulsa"/>
    <s v="Oklahoma"/>
    <n v="74133"/>
    <s v="Central"/>
    <s v="OFF-ST-10003327"/>
    <x v="1"/>
    <x v="4"/>
    <s v="Akro-Mils 12-Gallon Tote"/>
    <x v="4230"/>
    <n v="2"/>
    <n v="0"/>
    <n v="5.7593999999999976"/>
  </r>
  <r>
    <n v="5983"/>
    <x v="2980"/>
    <n v="2013"/>
    <x v="831"/>
    <d v="2013-11-29T00:00:00"/>
    <s v="Standard Class"/>
    <s v="MV-18190"/>
    <s v="Mike Vittorini"/>
    <s v="Consumer"/>
    <s v="United States"/>
    <s v="New York City"/>
    <s v="New York"/>
    <n v="10035"/>
    <s v="East"/>
    <s v="OFF-PA-10000232"/>
    <x v="1"/>
    <x v="10"/>
    <s v="Xerox 1975"/>
    <x v="91"/>
    <n v="2"/>
    <n v="0"/>
    <n v="6.3504000000000005"/>
  </r>
  <r>
    <n v="5984"/>
    <x v="2981"/>
    <n v="2014"/>
    <x v="118"/>
    <d v="2014-09-19T00:00:00"/>
    <s v="Second Class"/>
    <s v="EH-14185"/>
    <s v="Evan Henry"/>
    <s v="Consumer"/>
    <s v="United States"/>
    <s v="Philadelphia"/>
    <s v="Pennsylvania"/>
    <n v="19143"/>
    <s v="East"/>
    <s v="OFF-PA-10003657"/>
    <x v="1"/>
    <x v="10"/>
    <s v="Xerox 1927"/>
    <x v="3331"/>
    <n v="6"/>
    <n v="0.2"/>
    <n v="6.4199999999999964"/>
  </r>
  <r>
    <n v="5985"/>
    <x v="2982"/>
    <n v="2013"/>
    <x v="1080"/>
    <d v="2013-07-26T00:00:00"/>
    <s v="Standard Class"/>
    <s v="JS-16030"/>
    <s v="Joy Smith"/>
    <s v="Consumer"/>
    <s v="United States"/>
    <s v="Hattiesburg"/>
    <s v="Mississippi"/>
    <n v="39401"/>
    <s v="South"/>
    <s v="FUR-FU-10001185"/>
    <x v="0"/>
    <x v="5"/>
    <s v="Advantus Employee of the Month Certificate Frame, 11 x 13-1/2"/>
    <x v="2324"/>
    <n v="6"/>
    <n v="0"/>
    <n v="76.087800000000001"/>
  </r>
  <r>
    <n v="5986"/>
    <x v="2982"/>
    <n v="2013"/>
    <x v="1080"/>
    <d v="2013-07-26T00:00:00"/>
    <s v="Standard Class"/>
    <s v="JS-16030"/>
    <s v="Joy Smith"/>
    <s v="Consumer"/>
    <s v="United States"/>
    <s v="Hattiesburg"/>
    <s v="Mississippi"/>
    <n v="39401"/>
    <s v="South"/>
    <s v="OFF-BI-10003007"/>
    <x v="1"/>
    <x v="8"/>
    <s v="Premium Transparent Presentation Covers, No Pattern/Clear, 8 1/2&quot; x 11&quot;"/>
    <x v="4231"/>
    <n v="2"/>
    <n v="0"/>
    <n v="35.677599999999998"/>
  </r>
  <r>
    <n v="5987"/>
    <x v="2982"/>
    <n v="2013"/>
    <x v="1080"/>
    <d v="2013-07-26T00:00:00"/>
    <s v="Standard Class"/>
    <s v="JS-16030"/>
    <s v="Joy Smith"/>
    <s v="Consumer"/>
    <s v="United States"/>
    <s v="Hattiesburg"/>
    <s v="Mississippi"/>
    <n v="39401"/>
    <s v="South"/>
    <s v="OFF-ST-10002485"/>
    <x v="1"/>
    <x v="4"/>
    <s v="Rogers Deluxe File Chest"/>
    <x v="1190"/>
    <n v="4"/>
    <n v="0"/>
    <n v="0.87919999999999732"/>
  </r>
  <r>
    <n v="5988"/>
    <x v="2982"/>
    <n v="2013"/>
    <x v="1080"/>
    <d v="2013-07-26T00:00:00"/>
    <s v="Standard Class"/>
    <s v="JS-16030"/>
    <s v="Joy Smith"/>
    <s v="Consumer"/>
    <s v="United States"/>
    <s v="Hattiesburg"/>
    <s v="Mississippi"/>
    <n v="39401"/>
    <s v="South"/>
    <s v="OFF-PA-10001033"/>
    <x v="1"/>
    <x v="10"/>
    <s v="Xerox 1893"/>
    <x v="4232"/>
    <n v="6"/>
    <n v="0"/>
    <n v="120.51060000000001"/>
  </r>
  <r>
    <n v="5989"/>
    <x v="2982"/>
    <n v="2013"/>
    <x v="1080"/>
    <d v="2013-07-26T00:00:00"/>
    <s v="Standard Class"/>
    <s v="JS-16030"/>
    <s v="Joy Smith"/>
    <s v="Consumer"/>
    <s v="United States"/>
    <s v="Hattiesburg"/>
    <s v="Mississippi"/>
    <n v="39401"/>
    <s v="South"/>
    <s v="OFF-BI-10000404"/>
    <x v="1"/>
    <x v="8"/>
    <s v="Avery Printable Repositionable Plastic Tabs"/>
    <x v="4233"/>
    <n v="1"/>
    <n v="0"/>
    <n v="4.0419999999999998"/>
  </r>
  <r>
    <n v="5990"/>
    <x v="2982"/>
    <n v="2013"/>
    <x v="1080"/>
    <d v="2013-07-26T00:00:00"/>
    <s v="Standard Class"/>
    <s v="JS-16030"/>
    <s v="Joy Smith"/>
    <s v="Consumer"/>
    <s v="United States"/>
    <s v="Hattiesburg"/>
    <s v="Mississippi"/>
    <n v="39401"/>
    <s v="South"/>
    <s v="FUR-BO-10003546"/>
    <x v="0"/>
    <x v="0"/>
    <s v="Hon 4-Shelf Metal Bookcases"/>
    <x v="2465"/>
    <n v="5"/>
    <n v="0"/>
    <n v="126.22500000000002"/>
  </r>
  <r>
    <n v="5991"/>
    <x v="2983"/>
    <n v="2014"/>
    <x v="175"/>
    <d v="2014-09-22T00:00:00"/>
    <s v="Standard Class"/>
    <s v="ES-14020"/>
    <s v="Erica Smith"/>
    <s v="Consumer"/>
    <s v="United States"/>
    <s v="Los Angeles"/>
    <s v="California"/>
    <n v="90049"/>
    <s v="West"/>
    <s v="OFF-BI-10004390"/>
    <x v="1"/>
    <x v="8"/>
    <s v="GBC DocuBind 200 Manual Binding Machine"/>
    <x v="4234"/>
    <n v="7"/>
    <n v="0.2"/>
    <n v="884.05799999999999"/>
  </r>
  <r>
    <n v="5992"/>
    <x v="2983"/>
    <n v="2014"/>
    <x v="175"/>
    <d v="2014-09-22T00:00:00"/>
    <s v="Standard Class"/>
    <s v="ES-14020"/>
    <s v="Erica Smith"/>
    <s v="Consumer"/>
    <s v="United States"/>
    <s v="Los Angeles"/>
    <s v="California"/>
    <n v="90049"/>
    <s v="West"/>
    <s v="TEC-PH-10001700"/>
    <x v="2"/>
    <x v="7"/>
    <s v="Panasonic KX-TG6844B Expandable Digital Cordless Telephone"/>
    <x v="4235"/>
    <n v="7"/>
    <n v="0.2"/>
    <n v="32.335100000000025"/>
  </r>
  <r>
    <n v="5993"/>
    <x v="2983"/>
    <n v="2014"/>
    <x v="175"/>
    <d v="2014-09-22T00:00:00"/>
    <s v="Standard Class"/>
    <s v="ES-14020"/>
    <s v="Erica Smith"/>
    <s v="Consumer"/>
    <s v="United States"/>
    <s v="Los Angeles"/>
    <s v="California"/>
    <n v="90049"/>
    <s v="West"/>
    <s v="FUR-CH-10003396"/>
    <x v="0"/>
    <x v="1"/>
    <s v="Global Deluxe Steno Chair"/>
    <x v="4236"/>
    <n v="3"/>
    <n v="0.2"/>
    <n v="-20.784600000000012"/>
  </r>
  <r>
    <n v="5994"/>
    <x v="2984"/>
    <n v="2013"/>
    <x v="25"/>
    <d v="2013-12-12T00:00:00"/>
    <s v="Same Day"/>
    <s v="NS-18640"/>
    <s v="Noel Staavos"/>
    <s v="Corporate"/>
    <s v="United States"/>
    <s v="Columbus"/>
    <s v="Ohio"/>
    <n v="43229"/>
    <s v="East"/>
    <s v="OFF-ST-10001558"/>
    <x v="1"/>
    <x v="4"/>
    <s v="Acco Perma 4000 Stacking Storage Drawers"/>
    <x v="647"/>
    <n v="5"/>
    <n v="0.2"/>
    <n v="-4.0599999999999987"/>
  </r>
  <r>
    <n v="5995"/>
    <x v="2984"/>
    <n v="2013"/>
    <x v="25"/>
    <d v="2013-12-12T00:00:00"/>
    <s v="Same Day"/>
    <s v="NS-18640"/>
    <s v="Noel Staavos"/>
    <s v="Corporate"/>
    <s v="United States"/>
    <s v="Columbus"/>
    <s v="Ohio"/>
    <n v="43229"/>
    <s v="East"/>
    <s v="OFF-SU-10004782"/>
    <x v="1"/>
    <x v="14"/>
    <s v="Elite 5&quot; Scissors"/>
    <x v="1933"/>
    <n v="2"/>
    <n v="0.2"/>
    <n v="1.6899999999999986"/>
  </r>
  <r>
    <n v="5996"/>
    <x v="2984"/>
    <n v="2013"/>
    <x v="25"/>
    <d v="2013-12-12T00:00:00"/>
    <s v="Same Day"/>
    <s v="NS-18640"/>
    <s v="Noel Staavos"/>
    <s v="Corporate"/>
    <s v="United States"/>
    <s v="Columbus"/>
    <s v="Ohio"/>
    <n v="43229"/>
    <s v="East"/>
    <s v="FUR-CH-10003298"/>
    <x v="0"/>
    <x v="1"/>
    <s v="Office Star - Contemporary Task Swivel chair with Loop Arms, Charcoal"/>
    <x v="4237"/>
    <n v="5"/>
    <n v="0.3"/>
    <n v="-137.52900000000002"/>
  </r>
  <r>
    <n v="5997"/>
    <x v="2984"/>
    <n v="2013"/>
    <x v="25"/>
    <d v="2013-12-12T00:00:00"/>
    <s v="Same Day"/>
    <s v="NS-18640"/>
    <s v="Noel Staavos"/>
    <s v="Corporate"/>
    <s v="United States"/>
    <s v="Columbus"/>
    <s v="Ohio"/>
    <n v="43229"/>
    <s v="East"/>
    <s v="OFF-AP-10000576"/>
    <x v="1"/>
    <x v="9"/>
    <s v="Belkin 325VA UPS Surge Protector, 6'"/>
    <x v="2388"/>
    <n v="4"/>
    <n v="0.2"/>
    <n v="24.196000000000012"/>
  </r>
  <r>
    <n v="5998"/>
    <x v="2984"/>
    <n v="2013"/>
    <x v="25"/>
    <d v="2013-12-12T00:00:00"/>
    <s v="Same Day"/>
    <s v="NS-18640"/>
    <s v="Noel Staavos"/>
    <s v="Corporate"/>
    <s v="United States"/>
    <s v="Columbus"/>
    <s v="Ohio"/>
    <n v="43229"/>
    <s v="East"/>
    <s v="FUR-TA-10003008"/>
    <x v="0"/>
    <x v="3"/>
    <s v="Lesro Round Back Collection Coffee Table, End Table"/>
    <x v="4238"/>
    <n v="3"/>
    <n v="0.4"/>
    <n v="-147.8655"/>
  </r>
  <r>
    <n v="5999"/>
    <x v="2985"/>
    <n v="2011"/>
    <x v="325"/>
    <d v="2011-12-14T00:00:00"/>
    <s v="Standard Class"/>
    <s v="SH-19975"/>
    <s v="Sally Hughsby"/>
    <s v="Corporate"/>
    <s v="United States"/>
    <s v="Caldwell"/>
    <s v="Idaho"/>
    <n v="83605"/>
    <s v="West"/>
    <s v="FUR-CH-10001708"/>
    <x v="0"/>
    <x v="1"/>
    <s v="Office Star - Contemporary Swivel Chair with Padded Adjustable Arms and Flex Back"/>
    <x v="4239"/>
    <n v="3"/>
    <n v="0.2"/>
    <n v="4.2293999999999699"/>
  </r>
  <r>
    <n v="6000"/>
    <x v="2985"/>
    <n v="2011"/>
    <x v="325"/>
    <d v="2011-12-14T00:00:00"/>
    <s v="Standard Class"/>
    <s v="SH-19975"/>
    <s v="Sally Hughsby"/>
    <s v="Corporate"/>
    <s v="United States"/>
    <s v="Caldwell"/>
    <s v="Idaho"/>
    <n v="83605"/>
    <s v="West"/>
    <s v="OFF-PA-10000019"/>
    <x v="1"/>
    <x v="10"/>
    <s v="Xerox 1931"/>
    <x v="243"/>
    <n v="4"/>
    <n v="0"/>
    <n v="12.441600000000001"/>
  </r>
  <r>
    <n v="6001"/>
    <x v="2985"/>
    <n v="2011"/>
    <x v="325"/>
    <d v="2011-12-14T00:00:00"/>
    <s v="Standard Class"/>
    <s v="SH-19975"/>
    <s v="Sally Hughsby"/>
    <s v="Corporate"/>
    <s v="United States"/>
    <s v="Caldwell"/>
    <s v="Idaho"/>
    <n v="83605"/>
    <s v="West"/>
    <s v="OFF-PA-10002222"/>
    <x v="1"/>
    <x v="10"/>
    <s v="Xerox Color Copier Paper, 11&quot; x 17&quot;, Ream"/>
    <x v="422"/>
    <n v="4"/>
    <n v="0"/>
    <n v="42.025599999999997"/>
  </r>
  <r>
    <n v="6002"/>
    <x v="2986"/>
    <n v="2011"/>
    <x v="736"/>
    <d v="2011-12-17T00:00:00"/>
    <s v="Standard Class"/>
    <s v="RF-19345"/>
    <s v="Randy Ferguson"/>
    <s v="Corporate"/>
    <s v="United States"/>
    <s v="Phoenix"/>
    <s v="Arizona"/>
    <n v="85023"/>
    <s v="West"/>
    <s v="FUR-FU-10002553"/>
    <x v="0"/>
    <x v="5"/>
    <s v="Electrix Incandescent Magnifying Lamp, Black"/>
    <x v="4240"/>
    <n v="3"/>
    <n v="0.2"/>
    <n v="7.6965000000000039"/>
  </r>
  <r>
    <n v="6003"/>
    <x v="2986"/>
    <n v="2011"/>
    <x v="736"/>
    <d v="2011-12-17T00:00:00"/>
    <s v="Standard Class"/>
    <s v="RF-19345"/>
    <s v="Randy Ferguson"/>
    <s v="Corporate"/>
    <s v="United States"/>
    <s v="Phoenix"/>
    <s v="Arizona"/>
    <n v="85023"/>
    <s v="West"/>
    <s v="OFF-BI-10002103"/>
    <x v="1"/>
    <x v="8"/>
    <s v="Cardinal Slant-D Ring Binder, Heavy Gauge Vinyl"/>
    <x v="4004"/>
    <n v="2"/>
    <n v="0.7"/>
    <n v="-4.1711999999999989"/>
  </r>
  <r>
    <n v="6004"/>
    <x v="2987"/>
    <n v="2014"/>
    <x v="296"/>
    <d v="2014-09-28T00:00:00"/>
    <s v="Standard Class"/>
    <s v="DL-12865"/>
    <s v="Dan Lawera"/>
    <s v="Consumer"/>
    <s v="United States"/>
    <s v="Miami"/>
    <s v="Florida"/>
    <n v="33142"/>
    <s v="South"/>
    <s v="OFF-BI-10002794"/>
    <x v="1"/>
    <x v="8"/>
    <s v="Avery Trapezoid Ring Binder, 3&quot; Capacity, Black, 1040 sheets"/>
    <x v="4241"/>
    <n v="1"/>
    <n v="0.7"/>
    <n v="-8.6057999999999986"/>
  </r>
  <r>
    <n v="6005"/>
    <x v="2988"/>
    <n v="2014"/>
    <x v="210"/>
    <d v="2014-09-12T00:00:00"/>
    <s v="Standard Class"/>
    <s v="AG-10390"/>
    <s v="Allen Goldenen"/>
    <s v="Consumer"/>
    <s v="United States"/>
    <s v="Los Angeles"/>
    <s v="California"/>
    <n v="90004"/>
    <s v="West"/>
    <s v="FUR-FU-10002597"/>
    <x v="0"/>
    <x v="5"/>
    <s v="C-Line Magnetic Cubicle Keepers, Clear Polypropylene"/>
    <x v="2401"/>
    <n v="4"/>
    <n v="0"/>
    <n v="8.2992000000000008"/>
  </r>
  <r>
    <n v="6006"/>
    <x v="2989"/>
    <n v="2012"/>
    <x v="121"/>
    <d v="2012-11-07T00:00:00"/>
    <s v="Standard Class"/>
    <s v="SW-20245"/>
    <s v="Scot Wooten"/>
    <s v="Consumer"/>
    <s v="United States"/>
    <s v="Troy"/>
    <s v="New York"/>
    <n v="12180"/>
    <s v="East"/>
    <s v="FUR-CH-10003535"/>
    <x v="0"/>
    <x v="1"/>
    <s v="Global Armless Task Chair, Royal Blue"/>
    <x v="4242"/>
    <n v="2"/>
    <n v="0.1"/>
    <n v="8.5371999999999968"/>
  </r>
  <r>
    <n v="6007"/>
    <x v="2990"/>
    <n v="2014"/>
    <x v="157"/>
    <d v="2014-12-19T00:00:00"/>
    <s v="Standard Class"/>
    <s v="KN-16390"/>
    <s v="Katherine Nockton"/>
    <s v="Corporate"/>
    <s v="United States"/>
    <s v="New Bedford"/>
    <s v="Massachusetts"/>
    <n v="2740"/>
    <s v="East"/>
    <s v="TEC-PH-10001527"/>
    <x v="2"/>
    <x v="7"/>
    <s v="Plantronics MX500i Earset"/>
    <x v="3680"/>
    <n v="3"/>
    <n v="0"/>
    <n v="3.8654999999999973"/>
  </r>
  <r>
    <n v="6008"/>
    <x v="2991"/>
    <n v="2014"/>
    <x v="719"/>
    <d v="2014-04-04T00:00:00"/>
    <s v="First Class"/>
    <s v="GB-14530"/>
    <s v="George Bell"/>
    <s v="Corporate"/>
    <s v="United States"/>
    <s v="Florence"/>
    <s v="South Carolina"/>
    <n v="29501"/>
    <s v="South"/>
    <s v="FUR-FU-10004006"/>
    <x v="0"/>
    <x v="5"/>
    <s v="Deflect-o DuraMat Lighweight, Studded, Beveled Mat for Low Pile Carpeting"/>
    <x v="4180"/>
    <n v="3"/>
    <n v="0"/>
    <n v="21.751499999999986"/>
  </r>
  <r>
    <n v="6009"/>
    <x v="2992"/>
    <n v="2012"/>
    <x v="1081"/>
    <d v="2013-01-03T00:00:00"/>
    <s v="Standard Class"/>
    <s v="CL-12565"/>
    <s v="Clay Ludtke"/>
    <s v="Consumer"/>
    <s v="United States"/>
    <s v="Los Angeles"/>
    <s v="California"/>
    <n v="90049"/>
    <s v="West"/>
    <s v="OFF-PA-10000595"/>
    <x v="1"/>
    <x v="10"/>
    <s v="Xerox 1929"/>
    <x v="4243"/>
    <n v="3"/>
    <n v="0"/>
    <n v="31.519199999999998"/>
  </r>
  <r>
    <n v="6010"/>
    <x v="2992"/>
    <n v="2012"/>
    <x v="1081"/>
    <d v="2013-01-03T00:00:00"/>
    <s v="Standard Class"/>
    <s v="CL-12565"/>
    <s v="Clay Ludtke"/>
    <s v="Consumer"/>
    <s v="United States"/>
    <s v="Los Angeles"/>
    <s v="California"/>
    <n v="90049"/>
    <s v="West"/>
    <s v="OFF-ST-10000798"/>
    <x v="1"/>
    <x v="4"/>
    <s v="2300 Heavy-Duty Transfer File Systems by Perma"/>
    <x v="4244"/>
    <n v="3"/>
    <n v="0"/>
    <n v="14.238599999999995"/>
  </r>
  <r>
    <n v="6011"/>
    <x v="2992"/>
    <n v="2012"/>
    <x v="1081"/>
    <d v="2013-01-03T00:00:00"/>
    <s v="Standard Class"/>
    <s v="CL-12565"/>
    <s v="Clay Ludtke"/>
    <s v="Consumer"/>
    <s v="United States"/>
    <s v="Los Angeles"/>
    <s v="California"/>
    <n v="90049"/>
    <s v="West"/>
    <s v="TEC-MA-10004002"/>
    <x v="2"/>
    <x v="15"/>
    <s v="Zebra GX420t Direct Thermal/Thermal Transfer Printer"/>
    <x v="4245"/>
    <n v="6"/>
    <n v="0.2"/>
    <n v="286.71299999999962"/>
  </r>
  <r>
    <n v="6012"/>
    <x v="2992"/>
    <n v="2012"/>
    <x v="1081"/>
    <d v="2013-01-03T00:00:00"/>
    <s v="Standard Class"/>
    <s v="CL-12565"/>
    <s v="Clay Ludtke"/>
    <s v="Consumer"/>
    <s v="United States"/>
    <s v="Los Angeles"/>
    <s v="California"/>
    <n v="90049"/>
    <s v="West"/>
    <s v="OFF-EN-10003296"/>
    <x v="1"/>
    <x v="12"/>
    <s v="Tyvek Side-Opening Peel &amp; Seel Expanding Envelopes"/>
    <x v="3439"/>
    <n v="3"/>
    <n v="0"/>
    <n v="122.148"/>
  </r>
  <r>
    <n v="6013"/>
    <x v="2992"/>
    <n v="2012"/>
    <x v="1081"/>
    <d v="2013-01-03T00:00:00"/>
    <s v="Standard Class"/>
    <s v="CL-12565"/>
    <s v="Clay Ludtke"/>
    <s v="Consumer"/>
    <s v="United States"/>
    <s v="Los Angeles"/>
    <s v="California"/>
    <n v="90049"/>
    <s v="West"/>
    <s v="TEC-PH-10004345"/>
    <x v="2"/>
    <x v="7"/>
    <s v="Cisco SPA 502G IP Phone"/>
    <x v="4246"/>
    <n v="3"/>
    <n v="0.2"/>
    <n v="35.984999999999999"/>
  </r>
  <r>
    <n v="6014"/>
    <x v="2993"/>
    <n v="2013"/>
    <x v="612"/>
    <d v="2013-03-12T00:00:00"/>
    <s v="First Class"/>
    <s v="KF-16285"/>
    <s v="Karen Ferguson"/>
    <s v="Home Office"/>
    <s v="United States"/>
    <s v="Los Angeles"/>
    <s v="California"/>
    <n v="90008"/>
    <s v="West"/>
    <s v="OFF-PA-10004405"/>
    <x v="1"/>
    <x v="10"/>
    <s v="Rediform Voice Mail Log Books"/>
    <x v="81"/>
    <n v="5"/>
    <n v="0"/>
    <n v="7.1519999999999992"/>
  </r>
  <r>
    <n v="6015"/>
    <x v="2993"/>
    <n v="2013"/>
    <x v="612"/>
    <d v="2013-03-12T00:00:00"/>
    <s v="First Class"/>
    <s v="KF-16285"/>
    <s v="Karen Ferguson"/>
    <s v="Home Office"/>
    <s v="United States"/>
    <s v="Los Angeles"/>
    <s v="California"/>
    <n v="90008"/>
    <s v="West"/>
    <s v="TEC-PH-10002885"/>
    <x v="2"/>
    <x v="7"/>
    <s v="Apple iPhone 5"/>
    <x v="4247"/>
    <n v="8"/>
    <n v="0.2"/>
    <n v="363.90480000000025"/>
  </r>
  <r>
    <n v="6016"/>
    <x v="2994"/>
    <n v="2011"/>
    <x v="322"/>
    <d v="2011-04-12T00:00:00"/>
    <s v="Standard Class"/>
    <s v="AY-10555"/>
    <s v="Andy Yotov"/>
    <s v="Corporate"/>
    <s v="United States"/>
    <s v="Los Angeles"/>
    <s v="California"/>
    <n v="90049"/>
    <s v="West"/>
    <s v="FUR-FU-10000747"/>
    <x v="0"/>
    <x v="5"/>
    <s v="Tenex B1-RE Series Chair Mats for Low Pile Carpets"/>
    <x v="1377"/>
    <n v="2"/>
    <n v="0"/>
    <n v="15.633199999999988"/>
  </r>
  <r>
    <n v="6017"/>
    <x v="2994"/>
    <n v="2011"/>
    <x v="322"/>
    <d v="2011-04-12T00:00:00"/>
    <s v="Standard Class"/>
    <s v="AY-10555"/>
    <s v="Andy Yotov"/>
    <s v="Corporate"/>
    <s v="United States"/>
    <s v="Los Angeles"/>
    <s v="California"/>
    <n v="90049"/>
    <s v="West"/>
    <s v="FUR-FU-10001918"/>
    <x v="0"/>
    <x v="5"/>
    <s v="C-Line Cubicle Keepers Polyproplyene Holder With Velcro Backings"/>
    <x v="907"/>
    <n v="7"/>
    <n v="0"/>
    <n v="12.912900000000004"/>
  </r>
  <r>
    <n v="6018"/>
    <x v="2994"/>
    <n v="2011"/>
    <x v="322"/>
    <d v="2011-04-12T00:00:00"/>
    <s v="Standard Class"/>
    <s v="AY-10555"/>
    <s v="Andy Yotov"/>
    <s v="Corporate"/>
    <s v="United States"/>
    <s v="Los Angeles"/>
    <s v="California"/>
    <n v="90049"/>
    <s v="West"/>
    <s v="OFF-PA-10003309"/>
    <x v="1"/>
    <x v="10"/>
    <s v="Xerox 211"/>
    <x v="541"/>
    <n v="3"/>
    <n v="0"/>
    <n v="9.3312000000000008"/>
  </r>
  <r>
    <n v="6019"/>
    <x v="2994"/>
    <n v="2011"/>
    <x v="322"/>
    <d v="2011-04-12T00:00:00"/>
    <s v="Standard Class"/>
    <s v="AY-10555"/>
    <s v="Andy Yotov"/>
    <s v="Corporate"/>
    <s v="United States"/>
    <s v="Los Angeles"/>
    <s v="California"/>
    <n v="90049"/>
    <s v="West"/>
    <s v="OFF-PA-10001977"/>
    <x v="1"/>
    <x v="10"/>
    <s v="Xerox 194"/>
    <x v="447"/>
    <n v="1"/>
    <n v="0"/>
    <n v="26.630399999999998"/>
  </r>
  <r>
    <n v="6020"/>
    <x v="2995"/>
    <n v="2011"/>
    <x v="1082"/>
    <d v="2011-10-10T00:00:00"/>
    <s v="Second Class"/>
    <s v="BD-11635"/>
    <s v="Brian Derr"/>
    <s v="Consumer"/>
    <s v="United States"/>
    <s v="Columbus"/>
    <s v="Ohio"/>
    <n v="43229"/>
    <s v="East"/>
    <s v="OFF-AP-10002892"/>
    <x v="1"/>
    <x v="9"/>
    <s v="Belkin F5C206VTEL 6 Outlet Surge"/>
    <x v="2856"/>
    <n v="5"/>
    <n v="0.2"/>
    <n v="11.489999999999991"/>
  </r>
  <r>
    <n v="6021"/>
    <x v="2996"/>
    <n v="2013"/>
    <x v="572"/>
    <d v="2013-08-14T00:00:00"/>
    <s v="Same Day"/>
    <s v="HG-15025"/>
    <s v="Hunter Glantz"/>
    <s v="Consumer"/>
    <s v="United States"/>
    <s v="Kenner"/>
    <s v="Louisiana"/>
    <n v="70065"/>
    <s v="South"/>
    <s v="OFF-AP-10002222"/>
    <x v="1"/>
    <x v="9"/>
    <s v="Staples"/>
    <x v="1714"/>
    <n v="2"/>
    <n v="0"/>
    <n v="4.6818000000000008"/>
  </r>
  <r>
    <n v="6022"/>
    <x v="2996"/>
    <n v="2013"/>
    <x v="572"/>
    <d v="2013-08-14T00:00:00"/>
    <s v="Same Day"/>
    <s v="HG-15025"/>
    <s v="Hunter Glantz"/>
    <s v="Consumer"/>
    <s v="United States"/>
    <s v="Kenner"/>
    <s v="Louisiana"/>
    <n v="70065"/>
    <s v="South"/>
    <s v="TEC-AC-10000158"/>
    <x v="2"/>
    <x v="11"/>
    <s v="Sony 64GB Class 10 Micro SDHC R40 Memory Card"/>
    <x v="2257"/>
    <n v="2"/>
    <n v="0"/>
    <n v="15.1158"/>
  </r>
  <r>
    <n v="6023"/>
    <x v="2997"/>
    <n v="2011"/>
    <x v="664"/>
    <d v="2011-11-21T00:00:00"/>
    <s v="Standard Class"/>
    <s v="CB-12025"/>
    <s v="Cassandra Brandow"/>
    <s v="Consumer"/>
    <s v="United States"/>
    <s v="Cedar Hill"/>
    <s v="Texas"/>
    <n v="75104"/>
    <s v="Central"/>
    <s v="OFF-EN-10002600"/>
    <x v="1"/>
    <x v="12"/>
    <s v="Redi-Strip #10 Envelopes, 4 1/8 x 9 1/2"/>
    <x v="913"/>
    <n v="3"/>
    <n v="0.2"/>
    <n v="2.4779999999999989"/>
  </r>
  <r>
    <n v="6024"/>
    <x v="2998"/>
    <n v="2014"/>
    <x v="558"/>
    <d v="2014-04-28T00:00:00"/>
    <s v="First Class"/>
    <s v="LS-16945"/>
    <s v="Linda Southworth"/>
    <s v="Corporate"/>
    <s v="United States"/>
    <s v="Providence"/>
    <s v="Rhode Island"/>
    <n v="2908"/>
    <s v="East"/>
    <s v="TEC-AC-10004855"/>
    <x v="2"/>
    <x v="11"/>
    <s v="V7 USB Numeric Keypad"/>
    <x v="3502"/>
    <n v="2"/>
    <n v="0"/>
    <n v="4.8986000000000018"/>
  </r>
  <r>
    <n v="6025"/>
    <x v="2999"/>
    <n v="2014"/>
    <x v="1043"/>
    <d v="2014-08-27T00:00:00"/>
    <s v="Second Class"/>
    <s v="DM-13015"/>
    <s v="Darrin Martin"/>
    <s v="Consumer"/>
    <s v="United States"/>
    <s v="Lancaster"/>
    <s v="Ohio"/>
    <n v="43130"/>
    <s v="East"/>
    <s v="OFF-AP-10000938"/>
    <x v="1"/>
    <x v="9"/>
    <s v="Avanti 1.7 Cu. Ft. Refrigerator"/>
    <x v="4248"/>
    <n v="8"/>
    <n v="0.2"/>
    <n v="64.627199999999988"/>
  </r>
  <r>
    <n v="6026"/>
    <x v="2999"/>
    <n v="2014"/>
    <x v="1043"/>
    <d v="2014-08-27T00:00:00"/>
    <s v="Second Class"/>
    <s v="DM-13015"/>
    <s v="Darrin Martin"/>
    <s v="Consumer"/>
    <s v="United States"/>
    <s v="Lancaster"/>
    <s v="Ohio"/>
    <n v="43130"/>
    <s v="East"/>
    <s v="OFF-PA-10002195"/>
    <x v="1"/>
    <x v="10"/>
    <s v="Xerox 1966"/>
    <x v="563"/>
    <n v="2"/>
    <n v="0.2"/>
    <n v="3.7584"/>
  </r>
  <r>
    <n v="6027"/>
    <x v="3000"/>
    <n v="2014"/>
    <x v="660"/>
    <d v="2014-03-03T00:00:00"/>
    <s v="Standard Class"/>
    <s v="AC-10615"/>
    <s v="Ann Chong"/>
    <s v="Corporate"/>
    <s v="United States"/>
    <s v="Seattle"/>
    <s v="Washington"/>
    <n v="98115"/>
    <s v="West"/>
    <s v="OFF-FA-10002701"/>
    <x v="1"/>
    <x v="13"/>
    <s v="Alliance Rubber Bands"/>
    <x v="3681"/>
    <n v="5"/>
    <n v="0"/>
    <n v="0.33599999999999963"/>
  </r>
  <r>
    <n v="6028"/>
    <x v="3000"/>
    <n v="2014"/>
    <x v="660"/>
    <d v="2014-03-03T00:00:00"/>
    <s v="Standard Class"/>
    <s v="AC-10615"/>
    <s v="Ann Chong"/>
    <s v="Corporate"/>
    <s v="United States"/>
    <s v="Seattle"/>
    <s v="Washington"/>
    <n v="98115"/>
    <s v="West"/>
    <s v="TEC-PH-10003589"/>
    <x v="2"/>
    <x v="7"/>
    <s v="invisibleSHIELD by ZAGG Smudge-Free Screen Protector"/>
    <x v="1002"/>
    <n v="5"/>
    <n v="0.2"/>
    <n v="25.185999999999996"/>
  </r>
  <r>
    <n v="6029"/>
    <x v="3001"/>
    <n v="2013"/>
    <x v="258"/>
    <d v="2013-11-22T00:00:00"/>
    <s v="First Class"/>
    <s v="LT-17110"/>
    <s v="Liz Thompson"/>
    <s v="Consumer"/>
    <s v="United States"/>
    <s v="Jacksonville"/>
    <s v="North Carolina"/>
    <n v="28540"/>
    <s v="South"/>
    <s v="OFF-AR-10003752"/>
    <x v="1"/>
    <x v="6"/>
    <s v="Deluxe Chalkboard Eraser Cleaner"/>
    <x v="4249"/>
    <n v="2"/>
    <n v="0.2"/>
    <n v="6.0059999999999993"/>
  </r>
  <r>
    <n v="6030"/>
    <x v="3002"/>
    <n v="2013"/>
    <x v="696"/>
    <d v="2013-11-16T00:00:00"/>
    <s v="First Class"/>
    <s v="TB-21250"/>
    <s v="Tim Brockman"/>
    <s v="Consumer"/>
    <s v="United States"/>
    <s v="Los Angeles"/>
    <s v="California"/>
    <n v="90049"/>
    <s v="West"/>
    <s v="OFF-AR-10003829"/>
    <x v="1"/>
    <x v="6"/>
    <s v="Newell 35"/>
    <x v="296"/>
    <n v="3"/>
    <n v="0"/>
    <n v="2.8535999999999988"/>
  </r>
  <r>
    <n v="6031"/>
    <x v="3003"/>
    <n v="2014"/>
    <x v="91"/>
    <d v="2014-07-07T00:00:00"/>
    <s v="Same Day"/>
    <s v="AH-10585"/>
    <s v="Angele Hood"/>
    <s v="Consumer"/>
    <s v="United States"/>
    <s v="Miami"/>
    <s v="Florida"/>
    <n v="33142"/>
    <s v="South"/>
    <s v="FUR-CH-10000155"/>
    <x v="0"/>
    <x v="1"/>
    <s v="Global Comet Stacking Armless Chair"/>
    <x v="4250"/>
    <n v="1"/>
    <n v="0.2"/>
    <n v="23.924000000000007"/>
  </r>
  <r>
    <n v="6032"/>
    <x v="3004"/>
    <n v="2013"/>
    <x v="591"/>
    <d v="2014-01-02T00:00:00"/>
    <s v="Standard Class"/>
    <s v="SS-20140"/>
    <s v="Saphhira Shifley"/>
    <s v="Corporate"/>
    <s v="United States"/>
    <s v="Nashua"/>
    <s v="New Hampshire"/>
    <n v="3060"/>
    <s v="East"/>
    <s v="FUR-FU-10003142"/>
    <x v="0"/>
    <x v="5"/>
    <s v="Master Big Foot Doorstop, Beige"/>
    <x v="3131"/>
    <n v="4"/>
    <n v="0"/>
    <n v="6.5471999999999984"/>
  </r>
  <r>
    <n v="6033"/>
    <x v="3005"/>
    <n v="2014"/>
    <x v="756"/>
    <d v="2014-04-26T00:00:00"/>
    <s v="First Class"/>
    <s v="TD-20995"/>
    <s v="Tamara Dahlen"/>
    <s v="Consumer"/>
    <s v="United States"/>
    <s v="New York City"/>
    <s v="New York"/>
    <n v="10011"/>
    <s v="East"/>
    <s v="OFF-SU-10001218"/>
    <x v="1"/>
    <x v="14"/>
    <s v="Fiskars Softgrip Scissors"/>
    <x v="2803"/>
    <n v="5"/>
    <n v="0"/>
    <n v="15.372000000000003"/>
  </r>
  <r>
    <n v="6034"/>
    <x v="3006"/>
    <n v="2012"/>
    <x v="639"/>
    <d v="2012-12-18T00:00:00"/>
    <s v="Standard Class"/>
    <s v="PP-18955"/>
    <s v="Paul Prost"/>
    <s v="Home Office"/>
    <s v="United States"/>
    <s v="Los Angeles"/>
    <s v="California"/>
    <n v="90036"/>
    <s v="West"/>
    <s v="FUR-FU-10002963"/>
    <x v="0"/>
    <x v="5"/>
    <s v="Master Caster Door Stop, Gray"/>
    <x v="597"/>
    <n v="3"/>
    <n v="0"/>
    <n v="5.1815999999999995"/>
  </r>
  <r>
    <n v="6035"/>
    <x v="3007"/>
    <n v="2012"/>
    <x v="1083"/>
    <d v="2012-04-25T00:00:00"/>
    <s v="Standard Class"/>
    <s v="PG-18820"/>
    <s v="Patrick Gardner"/>
    <s v="Consumer"/>
    <s v="United States"/>
    <s v="Carrollton"/>
    <s v="Texas"/>
    <n v="75007"/>
    <s v="Central"/>
    <s v="OFF-AP-10002578"/>
    <x v="1"/>
    <x v="9"/>
    <s v="Fellowes Premier Superior Surge Suppressor, 10-Outlet, With Phone and Remote"/>
    <x v="4251"/>
    <n v="2"/>
    <n v="0.8"/>
    <n v="-52.833600000000004"/>
  </r>
  <r>
    <n v="6036"/>
    <x v="3007"/>
    <n v="2012"/>
    <x v="1083"/>
    <d v="2012-04-25T00:00:00"/>
    <s v="Standard Class"/>
    <s v="PG-18820"/>
    <s v="Patrick Gardner"/>
    <s v="Consumer"/>
    <s v="United States"/>
    <s v="Carrollton"/>
    <s v="Texas"/>
    <n v="75007"/>
    <s v="Central"/>
    <s v="OFF-BI-10003925"/>
    <x v="1"/>
    <x v="8"/>
    <s v="Fellowes PB300 Plastic Comb Binding Machine"/>
    <x v="4252"/>
    <n v="4"/>
    <n v="0.8"/>
    <n v="-512.14680000000021"/>
  </r>
  <r>
    <n v="6037"/>
    <x v="3008"/>
    <n v="2013"/>
    <x v="913"/>
    <d v="2013-09-09T00:00:00"/>
    <s v="Standard Class"/>
    <s v="AA-10645"/>
    <s v="Anna Andreadi"/>
    <s v="Consumer"/>
    <s v="United States"/>
    <s v="Georgetown"/>
    <s v="Kentucky"/>
    <n v="40324"/>
    <s v="South"/>
    <s v="FUR-FU-10003347"/>
    <x v="0"/>
    <x v="5"/>
    <s v="Coloredge Poster Frame"/>
    <x v="532"/>
    <n v="3"/>
    <n v="0"/>
    <n v="16.614000000000001"/>
  </r>
  <r>
    <n v="6038"/>
    <x v="3008"/>
    <n v="2013"/>
    <x v="913"/>
    <d v="2013-09-09T00:00:00"/>
    <s v="Standard Class"/>
    <s v="AA-10645"/>
    <s v="Anna Andreadi"/>
    <s v="Consumer"/>
    <s v="United States"/>
    <s v="Georgetown"/>
    <s v="Kentucky"/>
    <n v="40324"/>
    <s v="South"/>
    <s v="OFF-BI-10000315"/>
    <x v="1"/>
    <x v="8"/>
    <s v="Poly Designer Cover &amp; Back"/>
    <x v="3369"/>
    <n v="6"/>
    <n v="0"/>
    <n v="54.691199999999995"/>
  </r>
  <r>
    <n v="6039"/>
    <x v="3008"/>
    <n v="2013"/>
    <x v="913"/>
    <d v="2013-09-09T00:00:00"/>
    <s v="Standard Class"/>
    <s v="AA-10645"/>
    <s v="Anna Andreadi"/>
    <s v="Consumer"/>
    <s v="United States"/>
    <s v="Georgetown"/>
    <s v="Kentucky"/>
    <n v="40324"/>
    <s v="South"/>
    <s v="OFF-ST-10002583"/>
    <x v="1"/>
    <x v="4"/>
    <s v="Fellowes Neat Ideas Storage Cubes"/>
    <x v="681"/>
    <n v="4"/>
    <n v="0"/>
    <n v="5.1967999999999961"/>
  </r>
  <r>
    <n v="6040"/>
    <x v="3008"/>
    <n v="2013"/>
    <x v="913"/>
    <d v="2013-09-09T00:00:00"/>
    <s v="Standard Class"/>
    <s v="AA-10645"/>
    <s v="Anna Andreadi"/>
    <s v="Consumer"/>
    <s v="United States"/>
    <s v="Georgetown"/>
    <s v="Kentucky"/>
    <n v="40324"/>
    <s v="South"/>
    <s v="OFF-AR-10003469"/>
    <x v="1"/>
    <x v="6"/>
    <s v="Nontoxic Chalk"/>
    <x v="267"/>
    <n v="3"/>
    <n v="0"/>
    <n v="2.5343999999999998"/>
  </r>
  <r>
    <n v="6041"/>
    <x v="3009"/>
    <n v="2014"/>
    <x v="241"/>
    <d v="2014-09-30T00:00:00"/>
    <s v="Standard Class"/>
    <s v="FA-14230"/>
    <s v="Frank Atkinson"/>
    <s v="Corporate"/>
    <s v="United States"/>
    <s v="Los Angeles"/>
    <s v="California"/>
    <n v="90008"/>
    <s v="West"/>
    <s v="TEC-PH-10001817"/>
    <x v="2"/>
    <x v="7"/>
    <s v="Wilson Electronics DB Pro Signal Booster"/>
    <x v="4253"/>
    <n v="3"/>
    <n v="0.2"/>
    <n v="75.180000000000064"/>
  </r>
  <r>
    <n v="6042"/>
    <x v="3009"/>
    <n v="2014"/>
    <x v="241"/>
    <d v="2014-09-30T00:00:00"/>
    <s v="Standard Class"/>
    <s v="FA-14230"/>
    <s v="Frank Atkinson"/>
    <s v="Corporate"/>
    <s v="United States"/>
    <s v="Los Angeles"/>
    <s v="California"/>
    <n v="90008"/>
    <s v="West"/>
    <s v="TEC-MA-10001031"/>
    <x v="2"/>
    <x v="15"/>
    <s v="Socket Bluetooth Cordless Hand Scanner (CHS)"/>
    <x v="4254"/>
    <n v="3"/>
    <n v="0.2"/>
    <n v="177.19799999999998"/>
  </r>
  <r>
    <n v="6043"/>
    <x v="3010"/>
    <n v="2013"/>
    <x v="1084"/>
    <d v="2013-02-08T00:00:00"/>
    <s v="Standard Class"/>
    <s v="TB-21520"/>
    <s v="Tracy Blumstein"/>
    <s v="Consumer"/>
    <s v="United States"/>
    <s v="Sierra Vista"/>
    <s v="Arizona"/>
    <n v="85635"/>
    <s v="West"/>
    <s v="FUR-FU-10002088"/>
    <x v="0"/>
    <x v="5"/>
    <s v="Nu-Dell Float Frame 11 x 14 1/2"/>
    <x v="325"/>
    <n v="2"/>
    <n v="0.2"/>
    <n v="3.9512"/>
  </r>
  <r>
    <n v="6044"/>
    <x v="3011"/>
    <n v="2014"/>
    <x v="240"/>
    <d v="2014-05-25T00:00:00"/>
    <s v="Second Class"/>
    <s v="AH-10075"/>
    <s v="Adam Hart"/>
    <s v="Corporate"/>
    <s v="United States"/>
    <s v="Knoxville"/>
    <s v="Tennessee"/>
    <n v="37918"/>
    <s v="South"/>
    <s v="FUR-CH-10001482"/>
    <x v="0"/>
    <x v="1"/>
    <s v="Office Star - Mesh Screen back chair with Vinyl seat"/>
    <x v="2361"/>
    <n v="3"/>
    <n v="0.2"/>
    <n v="-35.36460000000001"/>
  </r>
  <r>
    <n v="6045"/>
    <x v="3011"/>
    <n v="2014"/>
    <x v="240"/>
    <d v="2014-05-25T00:00:00"/>
    <s v="Second Class"/>
    <s v="AH-10075"/>
    <s v="Adam Hart"/>
    <s v="Corporate"/>
    <s v="United States"/>
    <s v="Knoxville"/>
    <s v="Tennessee"/>
    <n v="37918"/>
    <s v="South"/>
    <s v="OFF-PA-10001526"/>
    <x v="1"/>
    <x v="10"/>
    <s v="Xerox 1949"/>
    <x v="2898"/>
    <n v="7"/>
    <n v="0.2"/>
    <n v="10.109400000000001"/>
  </r>
  <r>
    <n v="6046"/>
    <x v="3012"/>
    <n v="2012"/>
    <x v="37"/>
    <d v="2012-09-08T00:00:00"/>
    <s v="Standard Class"/>
    <s v="CP-12085"/>
    <s v="Cathy Prescott"/>
    <s v="Corporate"/>
    <s v="United States"/>
    <s v="Tucson"/>
    <s v="Arizona"/>
    <n v="85705"/>
    <s v="West"/>
    <s v="FUR-FU-10002937"/>
    <x v="0"/>
    <x v="5"/>
    <s v="GE 48&quot; Fluorescent Tube, Cool White Energy Saver, 34 Watts, 30/Box"/>
    <x v="4255"/>
    <n v="3"/>
    <n v="0.2"/>
    <n v="89.306999999999988"/>
  </r>
  <r>
    <n v="6047"/>
    <x v="3013"/>
    <n v="2013"/>
    <x v="632"/>
    <d v="2013-06-17T00:00:00"/>
    <s v="Standard Class"/>
    <s v="BF-11215"/>
    <s v="Benjamin Farhat"/>
    <s v="Home Office"/>
    <s v="United States"/>
    <s v="Minneapolis"/>
    <s v="Minnesota"/>
    <n v="55407"/>
    <s v="Central"/>
    <s v="FUR-TA-10001771"/>
    <x v="0"/>
    <x v="3"/>
    <s v="Bush Cubix Conference Tables, Fully Assembled"/>
    <x v="4256"/>
    <n v="3"/>
    <n v="0"/>
    <n v="173.23500000000001"/>
  </r>
  <r>
    <n v="6048"/>
    <x v="3014"/>
    <n v="2012"/>
    <x v="209"/>
    <d v="2012-11-11T00:00:00"/>
    <s v="Standard Class"/>
    <s v="CP-12340"/>
    <s v="Christine Phan"/>
    <s v="Corporate"/>
    <s v="United States"/>
    <s v="Miami"/>
    <s v="Florida"/>
    <n v="33142"/>
    <s v="South"/>
    <s v="OFF-BI-10003305"/>
    <x v="1"/>
    <x v="8"/>
    <s v="Avery Hanging File Binders"/>
    <x v="4257"/>
    <n v="9"/>
    <n v="0.7"/>
    <n v="-12.916800000000002"/>
  </r>
  <r>
    <n v="6049"/>
    <x v="3014"/>
    <n v="2012"/>
    <x v="209"/>
    <d v="2012-11-11T00:00:00"/>
    <s v="Standard Class"/>
    <s v="CP-12340"/>
    <s v="Christine Phan"/>
    <s v="Corporate"/>
    <s v="United States"/>
    <s v="Miami"/>
    <s v="Florida"/>
    <n v="33142"/>
    <s v="South"/>
    <s v="OFF-BI-10001359"/>
    <x v="1"/>
    <x v="8"/>
    <s v="GBC DocuBind TL300 Electric Binding System"/>
    <x v="4258"/>
    <n v="5"/>
    <n v="0.7"/>
    <n v="-1031.5385000000001"/>
  </r>
  <r>
    <n v="6050"/>
    <x v="3015"/>
    <n v="2013"/>
    <x v="1085"/>
    <d v="2013-06-19T00:00:00"/>
    <s v="First Class"/>
    <s v="LS-17245"/>
    <s v="Lynn Smith"/>
    <s v="Consumer"/>
    <s v="United States"/>
    <s v="Houston"/>
    <s v="Texas"/>
    <n v="77036"/>
    <s v="Central"/>
    <s v="OFF-PA-10000483"/>
    <x v="1"/>
    <x v="10"/>
    <s v="Xerox 19"/>
    <x v="4259"/>
    <n v="7"/>
    <n v="0.2"/>
    <n v="54.214999999999982"/>
  </r>
  <r>
    <n v="6051"/>
    <x v="3016"/>
    <n v="2012"/>
    <x v="334"/>
    <d v="2012-04-30T00:00:00"/>
    <s v="Standard Class"/>
    <s v="TS-21655"/>
    <s v="Trudy Schmidt"/>
    <s v="Consumer"/>
    <s v="United States"/>
    <s v="Milwaukee"/>
    <s v="Wisconsin"/>
    <n v="53209"/>
    <s v="Central"/>
    <s v="OFF-AR-10000658"/>
    <x v="1"/>
    <x v="6"/>
    <s v="Newell 324"/>
    <x v="2495"/>
    <n v="5"/>
    <n v="0"/>
    <n v="16.170000000000002"/>
  </r>
  <r>
    <n v="6052"/>
    <x v="3016"/>
    <n v="2012"/>
    <x v="334"/>
    <d v="2012-04-30T00:00:00"/>
    <s v="Standard Class"/>
    <s v="TS-21655"/>
    <s v="Trudy Schmidt"/>
    <s v="Consumer"/>
    <s v="United States"/>
    <s v="Milwaukee"/>
    <s v="Wisconsin"/>
    <n v="53209"/>
    <s v="Central"/>
    <s v="OFF-AP-10001205"/>
    <x v="1"/>
    <x v="9"/>
    <s v="Belkin 5 Outlet SurgeMaster Power Centers"/>
    <x v="4260"/>
    <n v="5"/>
    <n v="0"/>
    <n v="76.27200000000002"/>
  </r>
  <r>
    <n v="6053"/>
    <x v="3017"/>
    <n v="2013"/>
    <x v="713"/>
    <d v="2013-09-27T00:00:00"/>
    <s v="Second Class"/>
    <s v="JS-15940"/>
    <s v="Joni Sundaresam"/>
    <s v="Home Office"/>
    <s v="United States"/>
    <s v="Lancaster"/>
    <s v="Ohio"/>
    <n v="43130"/>
    <s v="East"/>
    <s v="OFF-PA-10002586"/>
    <x v="1"/>
    <x v="10"/>
    <s v="Xerox 1970"/>
    <x v="1655"/>
    <n v="3"/>
    <n v="0.2"/>
    <n v="4.0338000000000003"/>
  </r>
  <r>
    <n v="6054"/>
    <x v="3017"/>
    <n v="2013"/>
    <x v="713"/>
    <d v="2013-09-27T00:00:00"/>
    <s v="Second Class"/>
    <s v="JS-15940"/>
    <s v="Joni Sundaresam"/>
    <s v="Home Office"/>
    <s v="United States"/>
    <s v="Lancaster"/>
    <s v="Ohio"/>
    <n v="43130"/>
    <s v="East"/>
    <s v="FUR-FU-10004963"/>
    <x v="0"/>
    <x v="5"/>
    <s v="Eldon 400 Class Desk Accessories, Black Carbon"/>
    <x v="4261"/>
    <n v="4"/>
    <n v="0.2"/>
    <n v="7.7000000000000028"/>
  </r>
  <r>
    <n v="6055"/>
    <x v="3017"/>
    <n v="2013"/>
    <x v="713"/>
    <d v="2013-09-27T00:00:00"/>
    <s v="Second Class"/>
    <s v="JS-15940"/>
    <s v="Joni Sundaresam"/>
    <s v="Home Office"/>
    <s v="United States"/>
    <s v="Lancaster"/>
    <s v="Ohio"/>
    <n v="43130"/>
    <s v="East"/>
    <s v="OFF-BI-10002071"/>
    <x v="1"/>
    <x v="8"/>
    <s v="Fellowes Black Plastic Comb Bindings"/>
    <x v="4262"/>
    <n v="7"/>
    <n v="0.7"/>
    <n v="-9.7607999999999961"/>
  </r>
  <r>
    <n v="6056"/>
    <x v="3018"/>
    <n v="2013"/>
    <x v="298"/>
    <d v="2013-08-21T00:00:00"/>
    <s v="First Class"/>
    <s v="NF-18385"/>
    <s v="Natalie Fritzler"/>
    <s v="Consumer"/>
    <s v="United States"/>
    <s v="Edinburg"/>
    <s v="Texas"/>
    <n v="78539"/>
    <s v="Central"/>
    <s v="OFF-BI-10001617"/>
    <x v="1"/>
    <x v="8"/>
    <s v="GBC Wire Binding Combs"/>
    <x v="4263"/>
    <n v="1"/>
    <n v="0.8"/>
    <n v="-3.4122000000000003"/>
  </r>
  <r>
    <n v="6057"/>
    <x v="3018"/>
    <n v="2013"/>
    <x v="298"/>
    <d v="2013-08-21T00:00:00"/>
    <s v="First Class"/>
    <s v="NF-18385"/>
    <s v="Natalie Fritzler"/>
    <s v="Consumer"/>
    <s v="United States"/>
    <s v="Edinburg"/>
    <s v="Texas"/>
    <n v="78539"/>
    <s v="Central"/>
    <s v="OFF-PA-10004665"/>
    <x v="1"/>
    <x v="10"/>
    <s v="Advantus Motivational Note Cards"/>
    <x v="1348"/>
    <n v="8"/>
    <n v="0.2"/>
    <n v="30.391999999999996"/>
  </r>
  <r>
    <n v="6058"/>
    <x v="3019"/>
    <n v="2011"/>
    <x v="1086"/>
    <d v="2011-03-08T00:00:00"/>
    <s v="Standard Class"/>
    <s v="KN-16705"/>
    <s v="Kristina Nunn"/>
    <s v="Home Office"/>
    <s v="United States"/>
    <s v="New York City"/>
    <s v="New York"/>
    <n v="10009"/>
    <s v="East"/>
    <s v="OFF-EN-10001990"/>
    <x v="1"/>
    <x v="12"/>
    <s v="Staples"/>
    <x v="716"/>
    <n v="2"/>
    <n v="0"/>
    <n v="5.3391999999999991"/>
  </r>
  <r>
    <n v="6059"/>
    <x v="3019"/>
    <n v="2011"/>
    <x v="1086"/>
    <d v="2011-03-08T00:00:00"/>
    <s v="Standard Class"/>
    <s v="KN-16705"/>
    <s v="Kristina Nunn"/>
    <s v="Home Office"/>
    <s v="United States"/>
    <s v="New York City"/>
    <s v="New York"/>
    <n v="10009"/>
    <s v="East"/>
    <s v="OFF-PA-10000587"/>
    <x v="1"/>
    <x v="10"/>
    <s v="Array Parchment Paper, Assorted Colors"/>
    <x v="3441"/>
    <n v="5"/>
    <n v="0"/>
    <n v="17.472000000000001"/>
  </r>
  <r>
    <n v="6060"/>
    <x v="3020"/>
    <n v="2011"/>
    <x v="125"/>
    <d v="2012-01-03T00:00:00"/>
    <s v="Standard Class"/>
    <s v="GA-14725"/>
    <s v="Guy Armstrong"/>
    <s v="Consumer"/>
    <s v="United States"/>
    <s v="Philadelphia"/>
    <s v="Pennsylvania"/>
    <n v="19120"/>
    <s v="East"/>
    <s v="TEC-AC-10004859"/>
    <x v="2"/>
    <x v="11"/>
    <s v="Maxell Pro 80 Minute CD-R, 10/Pack"/>
    <x v="893"/>
    <n v="2"/>
    <n v="0.2"/>
    <n v="6.9920000000000009"/>
  </r>
  <r>
    <n v="6061"/>
    <x v="3021"/>
    <n v="2012"/>
    <x v="889"/>
    <d v="2012-04-16T00:00:00"/>
    <s v="Standard Class"/>
    <s v="EH-14125"/>
    <s v="Eugene Hildebrand"/>
    <s v="Home Office"/>
    <s v="United States"/>
    <s v="Rochester"/>
    <s v="New York"/>
    <n v="14609"/>
    <s v="East"/>
    <s v="OFF-ST-10001476"/>
    <x v="1"/>
    <x v="4"/>
    <s v="Steel Personal Filing/Posting Tote"/>
    <x v="4264"/>
    <n v="4"/>
    <n v="0"/>
    <n v="38.350800000000007"/>
  </r>
  <r>
    <n v="6062"/>
    <x v="3021"/>
    <n v="2012"/>
    <x v="889"/>
    <d v="2012-04-16T00:00:00"/>
    <s v="Standard Class"/>
    <s v="EH-14125"/>
    <s v="Eugene Hildebrand"/>
    <s v="Home Office"/>
    <s v="United States"/>
    <s v="Rochester"/>
    <s v="New York"/>
    <n v="14609"/>
    <s v="East"/>
    <s v="OFF-AR-10002804"/>
    <x v="1"/>
    <x v="6"/>
    <s v="Faber Castell Col-Erase Pencils"/>
    <x v="1865"/>
    <n v="3"/>
    <n v="0"/>
    <n v="6.0147000000000004"/>
  </r>
  <r>
    <n v="6063"/>
    <x v="3022"/>
    <n v="2012"/>
    <x v="707"/>
    <d v="2012-12-30T00:00:00"/>
    <s v="Second Class"/>
    <s v="RA-19285"/>
    <s v="Ralph Arnett"/>
    <s v="Consumer"/>
    <s v="United States"/>
    <s v="San Diego"/>
    <s v="California"/>
    <n v="92037"/>
    <s v="West"/>
    <s v="TEC-CO-10004202"/>
    <x v="2"/>
    <x v="16"/>
    <s v="Brother DCP1000 Digital 3 in 1 Multifunction Machine"/>
    <x v="4265"/>
    <n v="5"/>
    <n v="0.2"/>
    <n v="224.99249999999995"/>
  </r>
  <r>
    <n v="6064"/>
    <x v="3022"/>
    <n v="2012"/>
    <x v="707"/>
    <d v="2012-12-30T00:00:00"/>
    <s v="Second Class"/>
    <s v="RA-19285"/>
    <s v="Ralph Arnett"/>
    <s v="Consumer"/>
    <s v="United States"/>
    <s v="San Diego"/>
    <s v="California"/>
    <n v="92037"/>
    <s v="West"/>
    <s v="OFF-PA-10001307"/>
    <x v="1"/>
    <x v="10"/>
    <s v="Important Message Pads, 50 4-1/4 x 5-1/2 Forms per Pad"/>
    <x v="4266"/>
    <n v="3"/>
    <n v="0"/>
    <n v="6.1739999999999995"/>
  </r>
  <r>
    <n v="6065"/>
    <x v="3022"/>
    <n v="2012"/>
    <x v="707"/>
    <d v="2012-12-30T00:00:00"/>
    <s v="Second Class"/>
    <s v="RA-19285"/>
    <s v="Ralph Arnett"/>
    <s v="Consumer"/>
    <s v="United States"/>
    <s v="San Diego"/>
    <s v="California"/>
    <n v="92037"/>
    <s v="West"/>
    <s v="OFF-PA-10001667"/>
    <x v="1"/>
    <x v="10"/>
    <s v="Great White Multi-Use Recycled Paper (20Lb. and 84 Bright)"/>
    <x v="1465"/>
    <n v="3"/>
    <n v="0"/>
    <n v="8.0730000000000004"/>
  </r>
  <r>
    <n v="6066"/>
    <x v="3023"/>
    <n v="2012"/>
    <x v="57"/>
    <d v="2012-04-07T00:00:00"/>
    <s v="First Class"/>
    <s v="TT-21070"/>
    <s v="Ted Trevino"/>
    <s v="Consumer"/>
    <s v="United States"/>
    <s v="Philadelphia"/>
    <s v="Pennsylvania"/>
    <n v="19120"/>
    <s v="East"/>
    <s v="OFF-LA-10001569"/>
    <x v="1"/>
    <x v="2"/>
    <s v="Avery 499"/>
    <x v="4267"/>
    <n v="6"/>
    <n v="0.2"/>
    <n v="7.7687999999999988"/>
  </r>
  <r>
    <n v="6067"/>
    <x v="3024"/>
    <n v="2012"/>
    <x v="184"/>
    <d v="2012-01-23T00:00:00"/>
    <s v="Standard Class"/>
    <s v="AH-10465"/>
    <s v="Amy Hunt"/>
    <s v="Consumer"/>
    <s v="United States"/>
    <s v="Bartlett"/>
    <s v="Tennessee"/>
    <n v="38134"/>
    <s v="South"/>
    <s v="OFF-SU-10000898"/>
    <x v="1"/>
    <x v="14"/>
    <s v="Acme Hot Forged Carbon Steel Scissors with Nickel-Plated Handles, 3 7/8&quot; Cut, 8&quot;L"/>
    <x v="4268"/>
    <n v="8"/>
    <n v="0.2"/>
    <n v="10.007999999999988"/>
  </r>
  <r>
    <n v="6068"/>
    <x v="3025"/>
    <n v="2014"/>
    <x v="968"/>
    <d v="2014-05-25T00:00:00"/>
    <s v="Standard Class"/>
    <s v="CC-12430"/>
    <s v="Chuck Clark"/>
    <s v="Home Office"/>
    <s v="United States"/>
    <s v="Lakewood"/>
    <s v="California"/>
    <n v="90712"/>
    <s v="West"/>
    <s v="FUR-CH-10000225"/>
    <x v="0"/>
    <x v="1"/>
    <s v="Global Geo Office Task Chair, Gray"/>
    <x v="4269"/>
    <n v="8"/>
    <n v="0.2"/>
    <n v="-97.176000000000073"/>
  </r>
  <r>
    <n v="6069"/>
    <x v="3025"/>
    <n v="2014"/>
    <x v="968"/>
    <d v="2014-05-25T00:00:00"/>
    <s v="Standard Class"/>
    <s v="CC-12430"/>
    <s v="Chuck Clark"/>
    <s v="Home Office"/>
    <s v="United States"/>
    <s v="Lakewood"/>
    <s v="California"/>
    <n v="90712"/>
    <s v="West"/>
    <s v="FUR-FU-10002191"/>
    <x v="0"/>
    <x v="5"/>
    <s v="G.E. Halogen Desk Lamp Bulbs"/>
    <x v="4270"/>
    <n v="1"/>
    <n v="0"/>
    <n v="3.3504"/>
  </r>
  <r>
    <n v="6070"/>
    <x v="3025"/>
    <n v="2014"/>
    <x v="968"/>
    <d v="2014-05-25T00:00:00"/>
    <s v="Standard Class"/>
    <s v="CC-12430"/>
    <s v="Chuck Clark"/>
    <s v="Home Office"/>
    <s v="United States"/>
    <s v="Lakewood"/>
    <s v="California"/>
    <n v="90712"/>
    <s v="West"/>
    <s v="TEC-MA-10003176"/>
    <x v="2"/>
    <x v="15"/>
    <s v="Okidata B400 Printer"/>
    <x v="4271"/>
    <n v="1"/>
    <n v="0.2"/>
    <n v="38.609999999999957"/>
  </r>
  <r>
    <n v="6071"/>
    <x v="3026"/>
    <n v="2014"/>
    <x v="802"/>
    <d v="2014-08-21T00:00:00"/>
    <s v="Standard Class"/>
    <s v="KD-16495"/>
    <s v="Keith Dawkins"/>
    <s v="Corporate"/>
    <s v="United States"/>
    <s v="Philadelphia"/>
    <s v="Pennsylvania"/>
    <n v="19120"/>
    <s v="East"/>
    <s v="OFF-LA-10004093"/>
    <x v="1"/>
    <x v="2"/>
    <s v="Avery 486"/>
    <x v="1593"/>
    <n v="3"/>
    <n v="0.2"/>
    <n v="5.9210999999999983"/>
  </r>
  <r>
    <n v="6072"/>
    <x v="3027"/>
    <n v="2012"/>
    <x v="620"/>
    <d v="2013-01-04T00:00:00"/>
    <s v="Standard Class"/>
    <s v="BG-11035"/>
    <s v="Barry Gonzalez"/>
    <s v="Consumer"/>
    <s v="United States"/>
    <s v="Austin"/>
    <s v="Texas"/>
    <n v="78745"/>
    <s v="Central"/>
    <s v="OFF-ST-10000025"/>
    <x v="1"/>
    <x v="4"/>
    <s v="Fellowes Stor/Drawer Steel Plus Storage Drawers"/>
    <x v="4272"/>
    <n v="2"/>
    <n v="0.2"/>
    <n v="-26.720400000000019"/>
  </r>
  <r>
    <n v="6073"/>
    <x v="3027"/>
    <n v="2012"/>
    <x v="620"/>
    <d v="2013-01-04T00:00:00"/>
    <s v="Standard Class"/>
    <s v="BG-11035"/>
    <s v="Barry Gonzalez"/>
    <s v="Consumer"/>
    <s v="United States"/>
    <s v="Austin"/>
    <s v="Texas"/>
    <n v="78745"/>
    <s v="Central"/>
    <s v="OFF-FA-10001561"/>
    <x v="1"/>
    <x v="13"/>
    <s v="Stockwell Push Pins"/>
    <x v="4273"/>
    <n v="2"/>
    <n v="0.2"/>
    <n v="0.56679999999999997"/>
  </r>
  <r>
    <n v="6074"/>
    <x v="3027"/>
    <n v="2012"/>
    <x v="620"/>
    <d v="2013-01-04T00:00:00"/>
    <s v="Standard Class"/>
    <s v="BG-11035"/>
    <s v="Barry Gonzalez"/>
    <s v="Consumer"/>
    <s v="United States"/>
    <s v="Austin"/>
    <s v="Texas"/>
    <n v="78745"/>
    <s v="Central"/>
    <s v="OFF-SU-10001225"/>
    <x v="1"/>
    <x v="14"/>
    <s v="Staples"/>
    <x v="4274"/>
    <n v="2"/>
    <n v="0.2"/>
    <n v="-1.3248000000000004"/>
  </r>
  <r>
    <n v="6075"/>
    <x v="3028"/>
    <n v="2014"/>
    <x v="53"/>
    <d v="2014-12-30T00:00:00"/>
    <s v="Standard Class"/>
    <s v="FH-14365"/>
    <s v="Fred Hopkins"/>
    <s v="Corporate"/>
    <s v="United States"/>
    <s v="Los Angeles"/>
    <s v="California"/>
    <n v="90008"/>
    <s v="West"/>
    <s v="OFF-BI-10001718"/>
    <x v="1"/>
    <x v="8"/>
    <s v="GBC DocuBind P50 Personal Binding Machine"/>
    <x v="1860"/>
    <n v="3"/>
    <n v="0.2"/>
    <n v="51.823799999999999"/>
  </r>
  <r>
    <n v="6076"/>
    <x v="3028"/>
    <n v="2014"/>
    <x v="53"/>
    <d v="2014-12-30T00:00:00"/>
    <s v="Standard Class"/>
    <s v="FH-14365"/>
    <s v="Fred Hopkins"/>
    <s v="Corporate"/>
    <s v="United States"/>
    <s v="Los Angeles"/>
    <s v="California"/>
    <n v="90008"/>
    <s v="West"/>
    <s v="OFF-ST-10002756"/>
    <x v="1"/>
    <x v="4"/>
    <s v="Tennsco Stur-D-Stor Boltless Shelving, 5 Shelves, 24&quot; Deep, Sand"/>
    <x v="4275"/>
    <n v="2"/>
    <n v="0"/>
    <n v="2.7062000000000239"/>
  </r>
  <r>
    <n v="6077"/>
    <x v="3029"/>
    <n v="2013"/>
    <x v="142"/>
    <d v="2013-09-08T00:00:00"/>
    <s v="Standard Class"/>
    <s v="PG-18820"/>
    <s v="Patrick Gardner"/>
    <s v="Consumer"/>
    <s v="United States"/>
    <s v="New York City"/>
    <s v="New York"/>
    <n v="10011"/>
    <s v="East"/>
    <s v="TEC-AC-10001432"/>
    <x v="2"/>
    <x v="11"/>
    <s v="Enermax Aurora Lite Keyboard"/>
    <x v="515"/>
    <n v="6"/>
    <n v="0"/>
    <n v="206.31600000000006"/>
  </r>
  <r>
    <n v="6078"/>
    <x v="3029"/>
    <n v="2013"/>
    <x v="142"/>
    <d v="2013-09-08T00:00:00"/>
    <s v="Standard Class"/>
    <s v="PG-18820"/>
    <s v="Patrick Gardner"/>
    <s v="Consumer"/>
    <s v="United States"/>
    <s v="New York City"/>
    <s v="New York"/>
    <n v="10011"/>
    <s v="East"/>
    <s v="TEC-AC-10003399"/>
    <x v="2"/>
    <x v="11"/>
    <s v="Memorex Mini Travel Drive 64 GB USB 2.0 Flash Drive"/>
    <x v="4276"/>
    <n v="2"/>
    <n v="0"/>
    <n v="30.441600000000001"/>
  </r>
  <r>
    <n v="6079"/>
    <x v="3029"/>
    <n v="2013"/>
    <x v="142"/>
    <d v="2013-09-08T00:00:00"/>
    <s v="Standard Class"/>
    <s v="PG-18820"/>
    <s v="Patrick Gardner"/>
    <s v="Consumer"/>
    <s v="United States"/>
    <s v="New York City"/>
    <s v="New York"/>
    <n v="10011"/>
    <s v="East"/>
    <s v="OFF-SU-10001574"/>
    <x v="1"/>
    <x v="14"/>
    <s v="Acme Value Line Scissors"/>
    <x v="1031"/>
    <n v="3"/>
    <n v="0"/>
    <n v="3.2849999999999993"/>
  </r>
  <r>
    <n v="6080"/>
    <x v="3029"/>
    <n v="2013"/>
    <x v="142"/>
    <d v="2013-09-08T00:00:00"/>
    <s v="Standard Class"/>
    <s v="PG-18820"/>
    <s v="Patrick Gardner"/>
    <s v="Consumer"/>
    <s v="United States"/>
    <s v="New York City"/>
    <s v="New York"/>
    <n v="10011"/>
    <s v="East"/>
    <s v="FUR-FU-10004864"/>
    <x v="0"/>
    <x v="5"/>
    <s v="Howard Miller 14-1/2&quot; Diameter Chrome Round Wall Clock"/>
    <x v="1868"/>
    <n v="3"/>
    <n v="0"/>
    <n v="61.382399999999997"/>
  </r>
  <r>
    <n v="6081"/>
    <x v="3030"/>
    <n v="2014"/>
    <x v="485"/>
    <d v="2014-08-09T00:00:00"/>
    <s v="First Class"/>
    <s v="NZ-18565"/>
    <s v="Nick Zandusky"/>
    <s v="Home Office"/>
    <s v="United States"/>
    <s v="Houston"/>
    <s v="Texas"/>
    <n v="77070"/>
    <s v="Central"/>
    <s v="OFF-ST-10001172"/>
    <x v="1"/>
    <x v="4"/>
    <s v="Tennsco Lockers, Sand"/>
    <x v="4277"/>
    <n v="9"/>
    <n v="0.2"/>
    <n v="7.5527999999999977"/>
  </r>
  <r>
    <n v="6082"/>
    <x v="3031"/>
    <n v="2011"/>
    <x v="1087"/>
    <d v="2011-02-19T00:00:00"/>
    <s v="Same Day"/>
    <s v="TB-21595"/>
    <s v="Troy Blackwell"/>
    <s v="Consumer"/>
    <s v="United States"/>
    <s v="Lubbock"/>
    <s v="Texas"/>
    <n v="79424"/>
    <s v="Central"/>
    <s v="FUR-FU-10002396"/>
    <x v="0"/>
    <x v="5"/>
    <s v="DAX Copper Panel Document Frame, 5 x 7 Size"/>
    <x v="2855"/>
    <n v="5"/>
    <n v="0.6"/>
    <n v="-11.321999999999999"/>
  </r>
  <r>
    <n v="6083"/>
    <x v="3032"/>
    <n v="2013"/>
    <x v="441"/>
    <d v="2013-11-28T00:00:00"/>
    <s v="Standard Class"/>
    <s v="JE-15475"/>
    <s v="Jeremy Ellison"/>
    <s v="Consumer"/>
    <s v="United States"/>
    <s v="Houston"/>
    <s v="Texas"/>
    <n v="77095"/>
    <s v="Central"/>
    <s v="OFF-BI-10004040"/>
    <x v="1"/>
    <x v="8"/>
    <s v="Wilson Jones Impact Binders"/>
    <x v="4278"/>
    <n v="6"/>
    <n v="0.8"/>
    <n v="-9.634800000000002"/>
  </r>
  <r>
    <n v="6084"/>
    <x v="3032"/>
    <n v="2013"/>
    <x v="441"/>
    <d v="2013-11-28T00:00:00"/>
    <s v="Standard Class"/>
    <s v="JE-15475"/>
    <s v="Jeremy Ellison"/>
    <s v="Consumer"/>
    <s v="United States"/>
    <s v="Houston"/>
    <s v="Texas"/>
    <n v="77095"/>
    <s v="Central"/>
    <s v="OFF-AR-10003481"/>
    <x v="1"/>
    <x v="6"/>
    <s v="Newell 348"/>
    <x v="3452"/>
    <n v="9"/>
    <n v="0.2"/>
    <n v="2.6567999999999969"/>
  </r>
  <r>
    <n v="6085"/>
    <x v="3032"/>
    <n v="2013"/>
    <x v="441"/>
    <d v="2013-11-28T00:00:00"/>
    <s v="Standard Class"/>
    <s v="JE-15475"/>
    <s v="Jeremy Ellison"/>
    <s v="Consumer"/>
    <s v="United States"/>
    <s v="Houston"/>
    <s v="Texas"/>
    <n v="77095"/>
    <s v="Central"/>
    <s v="TEC-AC-10000387"/>
    <x v="2"/>
    <x v="11"/>
    <s v="KeyTronic KT800P2 - Keyboard - Black"/>
    <x v="4279"/>
    <n v="2"/>
    <n v="0.2"/>
    <n v="-0.60080000000000044"/>
  </r>
  <r>
    <n v="6086"/>
    <x v="3032"/>
    <n v="2013"/>
    <x v="441"/>
    <d v="2013-11-28T00:00:00"/>
    <s v="Standard Class"/>
    <s v="JE-15475"/>
    <s v="Jeremy Ellison"/>
    <s v="Consumer"/>
    <s v="United States"/>
    <s v="Houston"/>
    <s v="Texas"/>
    <n v="77095"/>
    <s v="Central"/>
    <s v="OFF-LA-10000262"/>
    <x v="1"/>
    <x v="2"/>
    <s v="Avery 494"/>
    <x v="4280"/>
    <n v="1"/>
    <n v="0.2"/>
    <n v="0.67859999999999987"/>
  </r>
  <r>
    <n v="6087"/>
    <x v="3032"/>
    <n v="2013"/>
    <x v="441"/>
    <d v="2013-11-28T00:00:00"/>
    <s v="Standard Class"/>
    <s v="JE-15475"/>
    <s v="Jeremy Ellison"/>
    <s v="Consumer"/>
    <s v="United States"/>
    <s v="Houston"/>
    <s v="Texas"/>
    <n v="77095"/>
    <s v="Central"/>
    <s v="OFF-BI-10003196"/>
    <x v="1"/>
    <x v="8"/>
    <s v="Accohide Poly Flexible Ring Binders"/>
    <x v="4281"/>
    <n v="6"/>
    <n v="0.8"/>
    <n v="-6.7320000000000011"/>
  </r>
  <r>
    <n v="6088"/>
    <x v="3033"/>
    <n v="2012"/>
    <x v="639"/>
    <d v="2012-12-18T00:00:00"/>
    <s v="Standard Class"/>
    <s v="EH-13945"/>
    <s v="Eric Hoffmann"/>
    <s v="Consumer"/>
    <s v="United States"/>
    <s v="Costa Mesa"/>
    <s v="California"/>
    <n v="92627"/>
    <s v="West"/>
    <s v="FUR-FU-10004351"/>
    <x v="0"/>
    <x v="5"/>
    <s v="Staples"/>
    <x v="4172"/>
    <n v="3"/>
    <n v="0"/>
    <n v="12.856800000000002"/>
  </r>
  <r>
    <n v="6089"/>
    <x v="3034"/>
    <n v="2012"/>
    <x v="385"/>
    <d v="2012-06-17T00:00:00"/>
    <s v="Standard Class"/>
    <s v="BF-10975"/>
    <s v="Barbara Fisher"/>
    <s v="Corporate"/>
    <s v="United States"/>
    <s v="Roswell"/>
    <s v="Georgia"/>
    <n v="30076"/>
    <s v="South"/>
    <s v="OFF-PA-10001870"/>
    <x v="1"/>
    <x v="10"/>
    <s v="Xerox 202"/>
    <x v="90"/>
    <n v="1"/>
    <n v="0"/>
    <n v="3.1104000000000003"/>
  </r>
  <r>
    <n v="6090"/>
    <x v="3035"/>
    <n v="2014"/>
    <x v="116"/>
    <d v="2015-01-01T00:00:00"/>
    <s v="Second Class"/>
    <s v="PC-18745"/>
    <s v="Pamela Coakley"/>
    <s v="Corporate"/>
    <s v="United States"/>
    <s v="Loveland"/>
    <s v="Colorado"/>
    <n v="80538"/>
    <s v="West"/>
    <s v="OFF-BI-10002813"/>
    <x v="1"/>
    <x v="8"/>
    <s v="Avery Reinforcements for Hole-Punch Pages"/>
    <x v="1473"/>
    <n v="2"/>
    <n v="0.7"/>
    <n v="-0.98999999999999977"/>
  </r>
  <r>
    <n v="6091"/>
    <x v="3036"/>
    <n v="2014"/>
    <x v="1088"/>
    <d v="2014-09-27T00:00:00"/>
    <s v="Standard Class"/>
    <s v="SV-20365"/>
    <s v="Seth Vernon"/>
    <s v="Consumer"/>
    <s v="United States"/>
    <s v="New York City"/>
    <s v="New York"/>
    <n v="10035"/>
    <s v="East"/>
    <s v="FUR-CH-10003846"/>
    <x v="0"/>
    <x v="1"/>
    <s v="Hon Valutask Swivel Chairs"/>
    <x v="4282"/>
    <n v="3"/>
    <n v="0.1"/>
    <n v="18.176400000000008"/>
  </r>
  <r>
    <n v="6092"/>
    <x v="3036"/>
    <n v="2014"/>
    <x v="1088"/>
    <d v="2014-09-27T00:00:00"/>
    <s v="Standard Class"/>
    <s v="SV-20365"/>
    <s v="Seth Vernon"/>
    <s v="Consumer"/>
    <s v="United States"/>
    <s v="New York City"/>
    <s v="New York"/>
    <n v="10035"/>
    <s v="East"/>
    <s v="TEC-AC-10002647"/>
    <x v="2"/>
    <x v="11"/>
    <s v="Logitech Wireless Boombox Speaker - portable - wireless, wired"/>
    <x v="4283"/>
    <n v="2"/>
    <n v="0"/>
    <n v="95.759999999999991"/>
  </r>
  <r>
    <n v="6093"/>
    <x v="3036"/>
    <n v="2014"/>
    <x v="1088"/>
    <d v="2014-09-27T00:00:00"/>
    <s v="Standard Class"/>
    <s v="SV-20365"/>
    <s v="Seth Vernon"/>
    <s v="Consumer"/>
    <s v="United States"/>
    <s v="New York City"/>
    <s v="New York"/>
    <n v="10035"/>
    <s v="East"/>
    <s v="OFF-PA-10000807"/>
    <x v="1"/>
    <x v="10"/>
    <s v="TOPS &quot;Important Message&quot; Pads, Canary, 4-1/4 x 5-1/2, 50 Sheets per Pad"/>
    <x v="1811"/>
    <n v="9"/>
    <n v="0"/>
    <n v="18.104400000000002"/>
  </r>
  <r>
    <n v="6094"/>
    <x v="3036"/>
    <n v="2014"/>
    <x v="1088"/>
    <d v="2014-09-27T00:00:00"/>
    <s v="Standard Class"/>
    <s v="SV-20365"/>
    <s v="Seth Vernon"/>
    <s v="Consumer"/>
    <s v="United States"/>
    <s v="New York City"/>
    <s v="New York"/>
    <n v="10035"/>
    <s v="East"/>
    <s v="TEC-AC-10001465"/>
    <x v="2"/>
    <x v="11"/>
    <s v="SanDisk Cruzer 64 GB USB Flash Drive"/>
    <x v="3720"/>
    <n v="2"/>
    <n v="0"/>
    <n v="21.791999999999994"/>
  </r>
  <r>
    <n v="6095"/>
    <x v="3036"/>
    <n v="2014"/>
    <x v="1088"/>
    <d v="2014-09-27T00:00:00"/>
    <s v="Standard Class"/>
    <s v="SV-20365"/>
    <s v="Seth Vernon"/>
    <s v="Consumer"/>
    <s v="United States"/>
    <s v="New York City"/>
    <s v="New York"/>
    <n v="10035"/>
    <s v="East"/>
    <s v="OFF-ST-10000615"/>
    <x v="1"/>
    <x v="4"/>
    <s v="SimpliFile Personal File, Black Granite, 15w x 6-15/16d x 11-1/4h"/>
    <x v="4284"/>
    <n v="4"/>
    <n v="0"/>
    <n v="12.712000000000003"/>
  </r>
  <r>
    <n v="6096"/>
    <x v="3036"/>
    <n v="2014"/>
    <x v="1088"/>
    <d v="2014-09-27T00:00:00"/>
    <s v="Standard Class"/>
    <s v="SV-20365"/>
    <s v="Seth Vernon"/>
    <s v="Consumer"/>
    <s v="United States"/>
    <s v="New York City"/>
    <s v="New York"/>
    <n v="10035"/>
    <s v="East"/>
    <s v="OFF-PA-10002713"/>
    <x v="1"/>
    <x v="10"/>
    <s v="Adams Phone Message Book, 200 Message Capacity, 8 1/16” x 11”"/>
    <x v="1288"/>
    <n v="2"/>
    <n v="0"/>
    <n v="6.3295999999999992"/>
  </r>
  <r>
    <n v="6097"/>
    <x v="3036"/>
    <n v="2014"/>
    <x v="1088"/>
    <d v="2014-09-27T00:00:00"/>
    <s v="Standard Class"/>
    <s v="SV-20365"/>
    <s v="Seth Vernon"/>
    <s v="Consumer"/>
    <s v="United States"/>
    <s v="New York City"/>
    <s v="New York"/>
    <n v="10035"/>
    <s v="East"/>
    <s v="FUR-CH-10003061"/>
    <x v="0"/>
    <x v="1"/>
    <s v="Global Leather Task Chair, Black"/>
    <x v="4285"/>
    <n v="1"/>
    <n v="0.1"/>
    <n v="8.0990999999999875"/>
  </r>
  <r>
    <n v="6098"/>
    <x v="3036"/>
    <n v="2014"/>
    <x v="1088"/>
    <d v="2014-09-27T00:00:00"/>
    <s v="Standard Class"/>
    <s v="SV-20365"/>
    <s v="Seth Vernon"/>
    <s v="Consumer"/>
    <s v="United States"/>
    <s v="New York City"/>
    <s v="New York"/>
    <n v="10035"/>
    <s v="East"/>
    <s v="OFF-BI-10000343"/>
    <x v="1"/>
    <x v="8"/>
    <s v="Pressboard Covers with Storage Hooks, 9 1/2&quot; x 11&quot;, Light Blue"/>
    <x v="696"/>
    <n v="3"/>
    <n v="0.2"/>
    <n v="3.9770999999999996"/>
  </r>
  <r>
    <n v="6099"/>
    <x v="3036"/>
    <n v="2014"/>
    <x v="1088"/>
    <d v="2014-09-27T00:00:00"/>
    <s v="Standard Class"/>
    <s v="SV-20365"/>
    <s v="Seth Vernon"/>
    <s v="Consumer"/>
    <s v="United States"/>
    <s v="New York City"/>
    <s v="New York"/>
    <n v="10035"/>
    <s v="East"/>
    <s v="OFF-FA-10000304"/>
    <x v="1"/>
    <x v="13"/>
    <s v="Advantus Push Pins"/>
    <x v="1009"/>
    <n v="2"/>
    <n v="0"/>
    <n v="1.7876000000000003"/>
  </r>
  <r>
    <n v="6100"/>
    <x v="3036"/>
    <n v="2014"/>
    <x v="1088"/>
    <d v="2014-09-27T00:00:00"/>
    <s v="Standard Class"/>
    <s v="SV-20365"/>
    <s v="Seth Vernon"/>
    <s v="Consumer"/>
    <s v="United States"/>
    <s v="New York City"/>
    <s v="New York"/>
    <n v="10035"/>
    <s v="East"/>
    <s v="FUR-CH-10004086"/>
    <x v="0"/>
    <x v="1"/>
    <s v="Hon 4070 Series Pagoda Armless Upholstered Stacking Chairs"/>
    <x v="4286"/>
    <n v="11"/>
    <n v="0.1"/>
    <n v="609.71569999999997"/>
  </r>
  <r>
    <n v="6101"/>
    <x v="3036"/>
    <n v="2014"/>
    <x v="1088"/>
    <d v="2014-09-27T00:00:00"/>
    <s v="Standard Class"/>
    <s v="SV-20365"/>
    <s v="Seth Vernon"/>
    <s v="Consumer"/>
    <s v="United States"/>
    <s v="New York City"/>
    <s v="New York"/>
    <n v="10035"/>
    <s v="East"/>
    <s v="TEC-PH-10002885"/>
    <x v="2"/>
    <x v="7"/>
    <s v="Apple iPhone 5"/>
    <x v="4287"/>
    <n v="2"/>
    <n v="0"/>
    <n v="350.90820000000008"/>
  </r>
  <r>
    <n v="6102"/>
    <x v="3036"/>
    <n v="2014"/>
    <x v="1088"/>
    <d v="2014-09-27T00:00:00"/>
    <s v="Standard Class"/>
    <s v="SV-20365"/>
    <s v="Seth Vernon"/>
    <s v="Consumer"/>
    <s v="United States"/>
    <s v="New York City"/>
    <s v="New York"/>
    <n v="10035"/>
    <s v="East"/>
    <s v="FUR-CH-10001215"/>
    <x v="0"/>
    <x v="1"/>
    <s v="Global Troy Executive Leather Low-Back Tilter"/>
    <x v="4288"/>
    <n v="5"/>
    <n v="0.1"/>
    <n v="375.73500000000001"/>
  </r>
  <r>
    <n v="6103"/>
    <x v="3036"/>
    <n v="2014"/>
    <x v="1088"/>
    <d v="2014-09-27T00:00:00"/>
    <s v="Standard Class"/>
    <s v="SV-20365"/>
    <s v="Seth Vernon"/>
    <s v="Consumer"/>
    <s v="United States"/>
    <s v="New York City"/>
    <s v="New York"/>
    <n v="10035"/>
    <s v="East"/>
    <s v="TEC-PH-10000215"/>
    <x v="2"/>
    <x v="7"/>
    <s v="Plantronics Cordless Phone Headset with In-line Volume - M214C"/>
    <x v="1245"/>
    <n v="3"/>
    <n v="0"/>
    <n v="28.309500000000007"/>
  </r>
  <r>
    <n v="6104"/>
    <x v="3036"/>
    <n v="2014"/>
    <x v="1088"/>
    <d v="2014-09-27T00:00:00"/>
    <s v="Standard Class"/>
    <s v="SV-20365"/>
    <s v="Seth Vernon"/>
    <s v="Consumer"/>
    <s v="United States"/>
    <s v="New York City"/>
    <s v="New York"/>
    <n v="10035"/>
    <s v="East"/>
    <s v="TEC-AC-10001998"/>
    <x v="2"/>
    <x v="11"/>
    <s v="Logitech LS21 Speaker System - PC Multimedia - 2.1-CH - Wired"/>
    <x v="1543"/>
    <n v="3"/>
    <n v="0"/>
    <n v="20.389799999999994"/>
  </r>
  <r>
    <n v="6105"/>
    <x v="3037"/>
    <n v="2014"/>
    <x v="1029"/>
    <d v="2014-08-25T00:00:00"/>
    <s v="First Class"/>
    <s v="Dp-13240"/>
    <s v="Dean percer"/>
    <s v="Home Office"/>
    <s v="United States"/>
    <s v="Philadelphia"/>
    <s v="Pennsylvania"/>
    <n v="19143"/>
    <s v="East"/>
    <s v="FUR-TA-10002356"/>
    <x v="0"/>
    <x v="3"/>
    <s v="Bevis Boat-Shaped Conference Table"/>
    <x v="4289"/>
    <n v="2"/>
    <n v="0.4"/>
    <n v="-83.875200000000035"/>
  </r>
  <r>
    <n v="6106"/>
    <x v="3038"/>
    <n v="2012"/>
    <x v="652"/>
    <d v="2012-06-22T00:00:00"/>
    <s v="Standard Class"/>
    <s v="HR-14830"/>
    <s v="Harold Ryan"/>
    <s v="Corporate"/>
    <s v="United States"/>
    <s v="Miami"/>
    <s v="Florida"/>
    <n v="33178"/>
    <s v="South"/>
    <s v="OFF-AR-10002399"/>
    <x v="1"/>
    <x v="6"/>
    <s v="Dixon Prang Watercolor Pencils, 10-Color Set with Brush"/>
    <x v="4290"/>
    <n v="4"/>
    <n v="0.2"/>
    <n v="3.5783999999999998"/>
  </r>
  <r>
    <n v="6107"/>
    <x v="3039"/>
    <n v="2011"/>
    <x v="414"/>
    <d v="2011-12-25T00:00:00"/>
    <s v="Standard Class"/>
    <s v="WB-21850"/>
    <s v="William Brown"/>
    <s v="Consumer"/>
    <s v="United States"/>
    <s v="Grand Prairie"/>
    <s v="Texas"/>
    <n v="75051"/>
    <s v="Central"/>
    <s v="OFF-AP-10001563"/>
    <x v="1"/>
    <x v="9"/>
    <s v="Belkin Premiere Surge Master II 8-outlet surge protector"/>
    <x v="4291"/>
    <n v="2"/>
    <n v="0.8"/>
    <n v="-49.551600000000022"/>
  </r>
  <r>
    <n v="6108"/>
    <x v="3039"/>
    <n v="2011"/>
    <x v="414"/>
    <d v="2011-12-25T00:00:00"/>
    <s v="Standard Class"/>
    <s v="WB-21850"/>
    <s v="William Brown"/>
    <s v="Consumer"/>
    <s v="United States"/>
    <s v="Grand Prairie"/>
    <s v="Texas"/>
    <n v="75051"/>
    <s v="Central"/>
    <s v="TEC-AC-10004510"/>
    <x v="2"/>
    <x v="11"/>
    <s v="Logitech Desktop MK120 Mouse and keyboard Combo"/>
    <x v="4292"/>
    <n v="5"/>
    <n v="0.2"/>
    <n v="-8.1800000000000033"/>
  </r>
  <r>
    <n v="6109"/>
    <x v="3040"/>
    <n v="2013"/>
    <x v="108"/>
    <d v="2013-09-17T00:00:00"/>
    <s v="Standard Class"/>
    <s v="AS-10090"/>
    <s v="Adam Shillingsburg"/>
    <s v="Consumer"/>
    <s v="United States"/>
    <s v="Chicago"/>
    <s v="Illinois"/>
    <n v="60653"/>
    <s v="Central"/>
    <s v="OFF-LA-10001982"/>
    <x v="1"/>
    <x v="2"/>
    <s v="Smead Alpha-Z Color-Coded Name Labels First Letter Starter Set"/>
    <x v="1628"/>
    <n v="2"/>
    <n v="0.2"/>
    <n v="2.0999999999999996"/>
  </r>
  <r>
    <n v="6110"/>
    <x v="3040"/>
    <n v="2013"/>
    <x v="108"/>
    <d v="2013-09-17T00:00:00"/>
    <s v="Standard Class"/>
    <s v="AS-10090"/>
    <s v="Adam Shillingsburg"/>
    <s v="Consumer"/>
    <s v="United States"/>
    <s v="Chicago"/>
    <s v="Illinois"/>
    <n v="60653"/>
    <s v="Central"/>
    <s v="OFF-BI-10004141"/>
    <x v="1"/>
    <x v="8"/>
    <s v="Insertable Tab Indexes For Data Binders"/>
    <x v="4293"/>
    <n v="3"/>
    <n v="0.8"/>
    <n v="-3.2436000000000016"/>
  </r>
  <r>
    <n v="6111"/>
    <x v="3041"/>
    <n v="2013"/>
    <x v="396"/>
    <d v="2013-11-17T00:00:00"/>
    <s v="Standard Class"/>
    <s v="SP-20920"/>
    <s v="Susan Pistek"/>
    <s v="Consumer"/>
    <s v="United States"/>
    <s v="Parma"/>
    <s v="Ohio"/>
    <n v="44134"/>
    <s v="East"/>
    <s v="FUR-CH-10004495"/>
    <x v="0"/>
    <x v="1"/>
    <s v="Global Leather and Oak Executive Chair, Black"/>
    <x v="4294"/>
    <n v="7"/>
    <n v="0.3"/>
    <n v="-21.068600000000174"/>
  </r>
  <r>
    <n v="6112"/>
    <x v="3041"/>
    <n v="2013"/>
    <x v="396"/>
    <d v="2013-11-17T00:00:00"/>
    <s v="Standard Class"/>
    <s v="SP-20920"/>
    <s v="Susan Pistek"/>
    <s v="Consumer"/>
    <s v="United States"/>
    <s v="Parma"/>
    <s v="Ohio"/>
    <n v="44134"/>
    <s v="East"/>
    <s v="OFF-AP-10002311"/>
    <x v="1"/>
    <x v="9"/>
    <s v="Holmes Replacement Filter for HEPA Air Cleaner, Very Large Room, HEPA Filter"/>
    <x v="4295"/>
    <n v="2"/>
    <n v="0.2"/>
    <n v="33.028800000000004"/>
  </r>
  <r>
    <n v="6113"/>
    <x v="3041"/>
    <n v="2013"/>
    <x v="396"/>
    <d v="2013-11-17T00:00:00"/>
    <s v="Standard Class"/>
    <s v="SP-20920"/>
    <s v="Susan Pistek"/>
    <s v="Consumer"/>
    <s v="United States"/>
    <s v="Parma"/>
    <s v="Ohio"/>
    <n v="44134"/>
    <s v="East"/>
    <s v="OFF-FA-10000585"/>
    <x v="1"/>
    <x v="13"/>
    <s v="OIC Bulk Pack Metal Binder Clips"/>
    <x v="4296"/>
    <n v="6"/>
    <n v="0.2"/>
    <n v="5.4443999999999999"/>
  </r>
  <r>
    <n v="6114"/>
    <x v="3041"/>
    <n v="2013"/>
    <x v="396"/>
    <d v="2013-11-17T00:00:00"/>
    <s v="Standard Class"/>
    <s v="SP-20920"/>
    <s v="Susan Pistek"/>
    <s v="Consumer"/>
    <s v="United States"/>
    <s v="Parma"/>
    <s v="Ohio"/>
    <n v="44134"/>
    <s v="East"/>
    <s v="FUR-CH-10000454"/>
    <x v="0"/>
    <x v="1"/>
    <s v="Hon Deluxe Fabric Upholstered Stacking Chairs, Rounded Back"/>
    <x v="4297"/>
    <n v="9"/>
    <n v="0.3"/>
    <n v="0"/>
  </r>
  <r>
    <n v="6115"/>
    <x v="3041"/>
    <n v="2013"/>
    <x v="396"/>
    <d v="2013-11-17T00:00:00"/>
    <s v="Standard Class"/>
    <s v="SP-20920"/>
    <s v="Susan Pistek"/>
    <s v="Consumer"/>
    <s v="United States"/>
    <s v="Parma"/>
    <s v="Ohio"/>
    <n v="44134"/>
    <s v="East"/>
    <s v="FUR-CH-10003746"/>
    <x v="0"/>
    <x v="1"/>
    <s v="Hon 4070 Series Pagoda Round Back Stacking Chairs"/>
    <x v="4298"/>
    <n v="2"/>
    <n v="0.3"/>
    <n v="-12.839199999999977"/>
  </r>
  <r>
    <n v="6116"/>
    <x v="3042"/>
    <n v="2013"/>
    <x v="560"/>
    <d v="2013-03-21T00:00:00"/>
    <s v="Standard Class"/>
    <s v="SP-20650"/>
    <s v="Stephanie Phelps"/>
    <s v="Corporate"/>
    <s v="United States"/>
    <s v="Redwood City"/>
    <s v="California"/>
    <n v="94061"/>
    <s v="West"/>
    <s v="OFF-BI-10003291"/>
    <x v="1"/>
    <x v="8"/>
    <s v="Wilson Jones Leather-Like Binders with DublLock Round Rings"/>
    <x v="4299"/>
    <n v="6"/>
    <n v="0.2"/>
    <n v="14.142599999999996"/>
  </r>
  <r>
    <n v="6117"/>
    <x v="3043"/>
    <n v="2013"/>
    <x v="373"/>
    <d v="2013-11-20T00:00:00"/>
    <s v="Standard Class"/>
    <s v="CM-12655"/>
    <s v="Corinna Mitchell"/>
    <s v="Home Office"/>
    <s v="United States"/>
    <s v="New York City"/>
    <s v="New York"/>
    <n v="10011"/>
    <s v="East"/>
    <s v="TEC-PH-10002114"/>
    <x v="2"/>
    <x v="7"/>
    <s v="Xiaomi Mi3"/>
    <x v="4300"/>
    <n v="4"/>
    <n v="0"/>
    <n v="592.78960000000006"/>
  </r>
  <r>
    <n v="6118"/>
    <x v="3043"/>
    <n v="2013"/>
    <x v="373"/>
    <d v="2013-11-20T00:00:00"/>
    <s v="Standard Class"/>
    <s v="CM-12655"/>
    <s v="Corinna Mitchell"/>
    <s v="Home Office"/>
    <s v="United States"/>
    <s v="New York City"/>
    <s v="New York"/>
    <n v="10011"/>
    <s v="East"/>
    <s v="OFF-LA-10001569"/>
    <x v="1"/>
    <x v="2"/>
    <s v="Avery 499"/>
    <x v="1830"/>
    <n v="3"/>
    <n v="0"/>
    <n v="6.8723999999999998"/>
  </r>
  <r>
    <n v="6119"/>
    <x v="3044"/>
    <n v="2014"/>
    <x v="20"/>
    <d v="2014-09-26T00:00:00"/>
    <s v="Standard Class"/>
    <s v="JR-16210"/>
    <s v="Justin Ritter"/>
    <s v="Corporate"/>
    <s v="United States"/>
    <s v="Springfield"/>
    <s v="Oregon"/>
    <n v="97477"/>
    <s v="West"/>
    <s v="TEC-PH-10001425"/>
    <x v="2"/>
    <x v="7"/>
    <s v="Mophie Juice Pack Helium for iPhone"/>
    <x v="1837"/>
    <n v="3"/>
    <n v="0.2"/>
    <n v="19.197599999999994"/>
  </r>
  <r>
    <n v="6120"/>
    <x v="3044"/>
    <n v="2014"/>
    <x v="20"/>
    <d v="2014-09-26T00:00:00"/>
    <s v="Standard Class"/>
    <s v="JR-16210"/>
    <s v="Justin Ritter"/>
    <s v="Corporate"/>
    <s v="United States"/>
    <s v="Springfield"/>
    <s v="Oregon"/>
    <n v="97477"/>
    <s v="West"/>
    <s v="OFF-AR-10001915"/>
    <x v="1"/>
    <x v="6"/>
    <s v="Peel-Off China Markers"/>
    <x v="361"/>
    <n v="3"/>
    <n v="0.2"/>
    <n v="6.5538000000000007"/>
  </r>
  <r>
    <n v="6121"/>
    <x v="3044"/>
    <n v="2014"/>
    <x v="20"/>
    <d v="2014-09-26T00:00:00"/>
    <s v="Standard Class"/>
    <s v="JR-16210"/>
    <s v="Justin Ritter"/>
    <s v="Corporate"/>
    <s v="United States"/>
    <s v="Springfield"/>
    <s v="Oregon"/>
    <n v="97477"/>
    <s v="West"/>
    <s v="FUR-FU-10004864"/>
    <x v="0"/>
    <x v="5"/>
    <s v="Howard Miller 14-1/2&quot; Diameter Chrome Round Wall Clock"/>
    <x v="4301"/>
    <n v="8"/>
    <n v="0.2"/>
    <n v="61.38239999999999"/>
  </r>
  <r>
    <n v="6122"/>
    <x v="3044"/>
    <n v="2014"/>
    <x v="20"/>
    <d v="2014-09-26T00:00:00"/>
    <s v="Standard Class"/>
    <s v="JR-16210"/>
    <s v="Justin Ritter"/>
    <s v="Corporate"/>
    <s v="United States"/>
    <s v="Springfield"/>
    <s v="Oregon"/>
    <n v="97477"/>
    <s v="West"/>
    <s v="FUR-BO-10001972"/>
    <x v="0"/>
    <x v="0"/>
    <s v="O'Sullivan 4-Shelf Bookcase in Odessa Pine"/>
    <x v="1270"/>
    <n v="2"/>
    <n v="0.7"/>
    <n v="-128.2388"/>
  </r>
  <r>
    <n v="6123"/>
    <x v="3045"/>
    <n v="2014"/>
    <x v="769"/>
    <d v="2014-12-10T00:00:00"/>
    <s v="Standard Class"/>
    <s v="CB-12415"/>
    <s v="Christy Brittain"/>
    <s v="Consumer"/>
    <s v="United States"/>
    <s v="Chicago"/>
    <s v="Illinois"/>
    <n v="60610"/>
    <s v="Central"/>
    <s v="OFF-ST-10000532"/>
    <x v="1"/>
    <x v="4"/>
    <s v="Advantus Rolling Drawer Organizers"/>
    <x v="3629"/>
    <n v="2"/>
    <n v="0.2"/>
    <n v="4.6175999999999995"/>
  </r>
  <r>
    <n v="6124"/>
    <x v="3046"/>
    <n v="2012"/>
    <x v="284"/>
    <d v="2012-09-05T00:00:00"/>
    <s v="Standard Class"/>
    <s v="SD-20485"/>
    <s v="Shirley Daniels"/>
    <s v="Home Office"/>
    <s v="United States"/>
    <s v="Bedford"/>
    <s v="Texas"/>
    <n v="76021"/>
    <s v="Central"/>
    <s v="OFF-PA-10003883"/>
    <x v="1"/>
    <x v="10"/>
    <s v="Message Book, Phone, Wirebound Standard Line Memo, 2 3/4&quot; X 5&quot;"/>
    <x v="3300"/>
    <n v="4"/>
    <n v="0.2"/>
    <n v="6.8119999999999994"/>
  </r>
  <r>
    <n v="6125"/>
    <x v="3047"/>
    <n v="2014"/>
    <x v="95"/>
    <d v="2014-06-08T00:00:00"/>
    <s v="Standard Class"/>
    <s v="SS-20140"/>
    <s v="Saphhira Shifley"/>
    <s v="Corporate"/>
    <s v="United States"/>
    <s v="Los Angeles"/>
    <s v="California"/>
    <n v="90036"/>
    <s v="West"/>
    <s v="TEC-AC-10003038"/>
    <x v="2"/>
    <x v="11"/>
    <s v="Kingston Digital DataTraveler 16GB USB 2.0"/>
    <x v="915"/>
    <n v="5"/>
    <n v="0"/>
    <n v="8.5024999999999942"/>
  </r>
  <r>
    <n v="6126"/>
    <x v="3047"/>
    <n v="2014"/>
    <x v="95"/>
    <d v="2014-06-08T00:00:00"/>
    <s v="Standard Class"/>
    <s v="SS-20140"/>
    <s v="Saphhira Shifley"/>
    <s v="Corporate"/>
    <s v="United States"/>
    <s v="Los Angeles"/>
    <s v="California"/>
    <n v="90036"/>
    <s v="West"/>
    <s v="OFF-PA-10001593"/>
    <x v="1"/>
    <x v="10"/>
    <s v="Xerox 1947"/>
    <x v="493"/>
    <n v="2"/>
    <n v="0"/>
    <n v="5.3819999999999997"/>
  </r>
  <r>
    <n v="6127"/>
    <x v="3047"/>
    <n v="2014"/>
    <x v="95"/>
    <d v="2014-06-08T00:00:00"/>
    <s v="Standard Class"/>
    <s v="SS-20140"/>
    <s v="Saphhira Shifley"/>
    <s v="Corporate"/>
    <s v="United States"/>
    <s v="Los Angeles"/>
    <s v="California"/>
    <n v="90036"/>
    <s v="West"/>
    <s v="OFF-BI-10002049"/>
    <x v="1"/>
    <x v="8"/>
    <s v="UniKeep View Case Binders"/>
    <x v="2970"/>
    <n v="1"/>
    <n v="0.2"/>
    <n v="1.2713999999999996"/>
  </r>
  <r>
    <n v="6128"/>
    <x v="3048"/>
    <n v="2013"/>
    <x v="1044"/>
    <d v="2013-04-07T00:00:00"/>
    <s v="Standard Class"/>
    <s v="EH-13990"/>
    <s v="Erica Hackney"/>
    <s v="Consumer"/>
    <s v="United States"/>
    <s v="New York City"/>
    <s v="New York"/>
    <n v="10009"/>
    <s v="East"/>
    <s v="FUR-CH-10003817"/>
    <x v="0"/>
    <x v="1"/>
    <s v="Global Value Steno Chair, Gray"/>
    <x v="4302"/>
    <n v="6"/>
    <n v="0.1"/>
    <n v="54.666000000000011"/>
  </r>
  <r>
    <n v="6129"/>
    <x v="3049"/>
    <n v="2011"/>
    <x v="1089"/>
    <d v="2011-10-28T00:00:00"/>
    <s v="First Class"/>
    <s v="AH-10030"/>
    <s v="Aaron Hawkins"/>
    <s v="Corporate"/>
    <s v="United States"/>
    <s v="San Francisco"/>
    <s v="California"/>
    <n v="94109"/>
    <s v="West"/>
    <s v="OFF-BI-10002353"/>
    <x v="1"/>
    <x v="8"/>
    <s v="GBC VeloBind Cover Sets"/>
    <x v="4303"/>
    <n v="4"/>
    <n v="0.2"/>
    <n v="18.527999999999999"/>
  </r>
  <r>
    <n v="6130"/>
    <x v="3050"/>
    <n v="2014"/>
    <x v="606"/>
    <d v="2014-04-03T00:00:00"/>
    <s v="Standard Class"/>
    <s v="EM-14200"/>
    <s v="Evan Minnotte"/>
    <s v="Home Office"/>
    <s v="United States"/>
    <s v="Virginia Beach"/>
    <s v="Virginia"/>
    <n v="23464"/>
    <s v="South"/>
    <s v="TEC-AC-10003116"/>
    <x v="2"/>
    <x v="11"/>
    <s v="Memorex Froggy Flash Drive 8 GB"/>
    <x v="3545"/>
    <n v="3"/>
    <n v="0"/>
    <n v="20.767499999999998"/>
  </r>
  <r>
    <n v="6131"/>
    <x v="3050"/>
    <n v="2014"/>
    <x v="606"/>
    <d v="2014-04-03T00:00:00"/>
    <s v="Standard Class"/>
    <s v="EM-14200"/>
    <s v="Evan Minnotte"/>
    <s v="Home Office"/>
    <s v="United States"/>
    <s v="Virginia Beach"/>
    <s v="Virginia"/>
    <n v="23464"/>
    <s v="South"/>
    <s v="OFF-FA-10003021"/>
    <x v="1"/>
    <x v="13"/>
    <s v="Staples"/>
    <x v="1061"/>
    <n v="2"/>
    <n v="0"/>
    <n v="1.3159999999999998"/>
  </r>
  <r>
    <n v="6132"/>
    <x v="3051"/>
    <n v="2011"/>
    <x v="422"/>
    <d v="2011-12-31T00:00:00"/>
    <s v="Standard Class"/>
    <s v="TB-21190"/>
    <s v="Thomas Brumley"/>
    <s v="Home Office"/>
    <s v="United States"/>
    <s v="New York City"/>
    <s v="New York"/>
    <n v="10011"/>
    <s v="East"/>
    <s v="FUR-CH-10004477"/>
    <x v="0"/>
    <x v="1"/>
    <s v="Global Push Button Manager's Chair, Indigo"/>
    <x v="4304"/>
    <n v="14"/>
    <n v="0.1"/>
    <n v="161.96739999999997"/>
  </r>
  <r>
    <n v="6133"/>
    <x v="3052"/>
    <n v="2014"/>
    <x v="175"/>
    <d v="2014-09-21T00:00:00"/>
    <s v="Standard Class"/>
    <s v="AB-10165"/>
    <s v="Alan Barnes"/>
    <s v="Consumer"/>
    <s v="United States"/>
    <s v="Lebanon"/>
    <s v="Tennessee"/>
    <n v="37087"/>
    <s v="South"/>
    <s v="OFF-PA-10001033"/>
    <x v="1"/>
    <x v="10"/>
    <s v="Xerox 1893"/>
    <x v="2919"/>
    <n v="5"/>
    <n v="0.2"/>
    <n v="59.435499999999998"/>
  </r>
  <r>
    <n v="6134"/>
    <x v="3053"/>
    <n v="2013"/>
    <x v="765"/>
    <d v="2013-08-20T00:00:00"/>
    <s v="First Class"/>
    <s v="AO-10810"/>
    <s v="Anthony O'Donnell"/>
    <s v="Corporate"/>
    <s v="United States"/>
    <s v="Los Angeles"/>
    <s v="California"/>
    <n v="90045"/>
    <s v="West"/>
    <s v="FUR-TA-10004152"/>
    <x v="0"/>
    <x v="3"/>
    <s v="Barricks 18&quot; x 48&quot; Non-Folding Utility Table with Bottom Storage Shelf"/>
    <x v="4305"/>
    <n v="2"/>
    <n v="0.2"/>
    <n v="12.095999999999997"/>
  </r>
  <r>
    <n v="6135"/>
    <x v="3054"/>
    <n v="2013"/>
    <x v="254"/>
    <d v="2013-11-05T00:00:00"/>
    <s v="Same Day"/>
    <s v="TT-21220"/>
    <s v="Thomas Thornton"/>
    <s v="Consumer"/>
    <s v="United States"/>
    <s v="Chula Vista"/>
    <s v="California"/>
    <n v="91911"/>
    <s v="West"/>
    <s v="OFF-AR-10002135"/>
    <x v="1"/>
    <x v="6"/>
    <s v="Boston Heavy-Duty Trimline Electric Pencil Sharpeners"/>
    <x v="4306"/>
    <n v="4"/>
    <n v="0"/>
    <n v="55.911999999999978"/>
  </r>
  <r>
    <n v="6136"/>
    <x v="3055"/>
    <n v="2012"/>
    <x v="1090"/>
    <d v="2012-10-22T00:00:00"/>
    <s v="Standard Class"/>
    <s v="KN-16705"/>
    <s v="Kristina Nunn"/>
    <s v="Home Office"/>
    <s v="United States"/>
    <s v="Mcallen"/>
    <s v="Texas"/>
    <n v="78501"/>
    <s v="Central"/>
    <s v="TEC-AC-10000521"/>
    <x v="2"/>
    <x v="11"/>
    <s v="Verbatim Slim CD and DVD Storage Cases, 50/Pack"/>
    <x v="3578"/>
    <n v="3"/>
    <n v="0.2"/>
    <n v="3.4619999999999997"/>
  </r>
  <r>
    <n v="6137"/>
    <x v="3055"/>
    <n v="2012"/>
    <x v="1090"/>
    <d v="2012-10-22T00:00:00"/>
    <s v="Standard Class"/>
    <s v="KN-16705"/>
    <s v="Kristina Nunn"/>
    <s v="Home Office"/>
    <s v="United States"/>
    <s v="Mcallen"/>
    <s v="Texas"/>
    <n v="78501"/>
    <s v="Central"/>
    <s v="OFF-AP-10000026"/>
    <x v="1"/>
    <x v="9"/>
    <s v="Tripp Lite Isotel 6 Outlet Surge Protector with Fax/Modem Protection"/>
    <x v="4307"/>
    <n v="6"/>
    <n v="0.8"/>
    <n v="-186.56820000000005"/>
  </r>
  <r>
    <n v="6138"/>
    <x v="3056"/>
    <n v="2013"/>
    <x v="731"/>
    <d v="2013-11-05T00:00:00"/>
    <s v="Second Class"/>
    <s v="FO-14305"/>
    <s v="Frank Olsen"/>
    <s v="Consumer"/>
    <s v="United States"/>
    <s v="Hollywood"/>
    <s v="Florida"/>
    <n v="33021"/>
    <s v="South"/>
    <s v="OFF-PA-10002986"/>
    <x v="1"/>
    <x v="10"/>
    <s v="Xerox 1898"/>
    <x v="164"/>
    <n v="6"/>
    <n v="0.2"/>
    <n v="11.222399999999999"/>
  </r>
  <r>
    <n v="6139"/>
    <x v="3057"/>
    <n v="2011"/>
    <x v="809"/>
    <d v="2011-04-04T00:00:00"/>
    <s v="Standard Class"/>
    <s v="GA-14725"/>
    <s v="Guy Armstrong"/>
    <s v="Consumer"/>
    <s v="United States"/>
    <s v="San Francisco"/>
    <s v="California"/>
    <n v="94110"/>
    <s v="West"/>
    <s v="FUR-BO-10001337"/>
    <x v="0"/>
    <x v="0"/>
    <s v="O'Sullivan Living Dimensions 2-Shelf Bookcases"/>
    <x v="4308"/>
    <n v="2"/>
    <n v="0.15"/>
    <n v="-12.097999999999999"/>
  </r>
  <r>
    <n v="6140"/>
    <x v="3058"/>
    <n v="2012"/>
    <x v="24"/>
    <d v="2012-04-20T00:00:00"/>
    <s v="First Class"/>
    <s v="NC-18415"/>
    <s v="Nathan Cano"/>
    <s v="Consumer"/>
    <s v="United States"/>
    <s v="Santa Maria"/>
    <s v="California"/>
    <n v="93454"/>
    <s v="West"/>
    <s v="OFF-ST-10000532"/>
    <x v="1"/>
    <x v="4"/>
    <s v="Advantus Rolling Drawer Organizers"/>
    <x v="4309"/>
    <n v="3"/>
    <n v="0"/>
    <n v="30.014399999999998"/>
  </r>
  <r>
    <n v="6141"/>
    <x v="3059"/>
    <n v="2014"/>
    <x v="362"/>
    <d v="2014-07-16T00:00:00"/>
    <s v="Standard Class"/>
    <s v="JF-15190"/>
    <s v="Jamie Frazer"/>
    <s v="Consumer"/>
    <s v="United States"/>
    <s v="Manchester"/>
    <s v="Connecticut"/>
    <n v="6040"/>
    <s v="East"/>
    <s v="OFF-PA-10001497"/>
    <x v="1"/>
    <x v="10"/>
    <s v="Xerox 1914"/>
    <x v="4310"/>
    <n v="5"/>
    <n v="0"/>
    <n v="134.65199999999999"/>
  </r>
  <r>
    <n v="6142"/>
    <x v="3059"/>
    <n v="2014"/>
    <x v="362"/>
    <d v="2014-07-16T00:00:00"/>
    <s v="Standard Class"/>
    <s v="JF-15190"/>
    <s v="Jamie Frazer"/>
    <s v="Consumer"/>
    <s v="United States"/>
    <s v="Manchester"/>
    <s v="Connecticut"/>
    <n v="6040"/>
    <s v="East"/>
    <s v="OFF-ST-10002554"/>
    <x v="1"/>
    <x v="4"/>
    <s v="Tennsco Industrial Shelving"/>
    <x v="3589"/>
    <n v="4"/>
    <n v="0"/>
    <n v="3.9128000000000043"/>
  </r>
  <r>
    <n v="6143"/>
    <x v="3059"/>
    <n v="2014"/>
    <x v="362"/>
    <d v="2014-07-16T00:00:00"/>
    <s v="Standard Class"/>
    <s v="JF-15190"/>
    <s v="Jamie Frazer"/>
    <s v="Consumer"/>
    <s v="United States"/>
    <s v="Manchester"/>
    <s v="Connecticut"/>
    <n v="6040"/>
    <s v="East"/>
    <s v="TEC-PH-10001336"/>
    <x v="2"/>
    <x v="7"/>
    <s v="Digium D40 VoIP phone"/>
    <x v="2052"/>
    <n v="2"/>
    <n v="0"/>
    <n v="74.8142"/>
  </r>
  <r>
    <n v="6144"/>
    <x v="3059"/>
    <n v="2014"/>
    <x v="362"/>
    <d v="2014-07-16T00:00:00"/>
    <s v="Standard Class"/>
    <s v="JF-15190"/>
    <s v="Jamie Frazer"/>
    <s v="Consumer"/>
    <s v="United States"/>
    <s v="Manchester"/>
    <s v="Connecticut"/>
    <n v="6040"/>
    <s v="East"/>
    <s v="OFF-AR-10002987"/>
    <x v="1"/>
    <x v="6"/>
    <s v="Prismacolor Color Pencil Set"/>
    <x v="4311"/>
    <n v="6"/>
    <n v="0"/>
    <n v="48.806400000000011"/>
  </r>
  <r>
    <n v="6145"/>
    <x v="3060"/>
    <n v="2014"/>
    <x v="818"/>
    <d v="2014-07-02T00:00:00"/>
    <s v="Standard Class"/>
    <s v="GT-14710"/>
    <s v="Greg Tran"/>
    <s v="Consumer"/>
    <s v="United States"/>
    <s v="Omaha"/>
    <s v="Nebraska"/>
    <n v="68104"/>
    <s v="Central"/>
    <s v="OFF-PA-10000575"/>
    <x v="1"/>
    <x v="10"/>
    <s v="Wirebound Message Books, Four 2 3/4 x 5 White Forms per Page"/>
    <x v="4312"/>
    <n v="3"/>
    <n v="0"/>
    <n v="9.2321999999999989"/>
  </r>
  <r>
    <n v="6146"/>
    <x v="3061"/>
    <n v="2011"/>
    <x v="1091"/>
    <d v="2011-12-26T00:00:00"/>
    <s v="Standard Class"/>
    <s v="KM-16660"/>
    <s v="Khloe Miller"/>
    <s v="Consumer"/>
    <s v="United States"/>
    <s v="San Jose"/>
    <s v="California"/>
    <n v="95123"/>
    <s v="West"/>
    <s v="OFF-AR-10003394"/>
    <x v="1"/>
    <x v="6"/>
    <s v="Newell 332"/>
    <x v="2722"/>
    <n v="4"/>
    <n v="0"/>
    <n v="3.1752000000000002"/>
  </r>
  <r>
    <n v="6147"/>
    <x v="3062"/>
    <n v="2014"/>
    <x v="610"/>
    <d v="2014-11-26T00:00:00"/>
    <s v="Standard Class"/>
    <s v="PJ-18835"/>
    <s v="Patrick Jones"/>
    <s v="Corporate"/>
    <s v="United States"/>
    <s v="San Francisco"/>
    <s v="California"/>
    <n v="94122"/>
    <s v="West"/>
    <s v="OFF-AR-10003394"/>
    <x v="1"/>
    <x v="6"/>
    <s v="Newell 332"/>
    <x v="2722"/>
    <n v="4"/>
    <n v="0"/>
    <n v="3.1752000000000002"/>
  </r>
  <r>
    <n v="6148"/>
    <x v="3062"/>
    <n v="2014"/>
    <x v="610"/>
    <d v="2014-11-26T00:00:00"/>
    <s v="Standard Class"/>
    <s v="PJ-18835"/>
    <s v="Patrick Jones"/>
    <s v="Corporate"/>
    <s v="United States"/>
    <s v="San Francisco"/>
    <s v="California"/>
    <n v="94122"/>
    <s v="West"/>
    <s v="OFF-BI-10001191"/>
    <x v="1"/>
    <x v="8"/>
    <s v="Canvas Sectional Post Binders"/>
    <x v="4313"/>
    <n v="2"/>
    <n v="0.2"/>
    <n v="14.7668"/>
  </r>
  <r>
    <n v="6149"/>
    <x v="3063"/>
    <n v="2013"/>
    <x v="812"/>
    <d v="2013-06-30T00:00:00"/>
    <s v="Second Class"/>
    <s v="AC-10660"/>
    <s v="Anna Chung"/>
    <s v="Consumer"/>
    <s v="United States"/>
    <s v="San Francisco"/>
    <s v="California"/>
    <n v="94109"/>
    <s v="West"/>
    <s v="TEC-PH-10003484"/>
    <x v="2"/>
    <x v="7"/>
    <s v="Ooma Telo VoIP Home Phone System"/>
    <x v="1227"/>
    <n v="2"/>
    <n v="0.2"/>
    <n v="12.599000000000004"/>
  </r>
  <r>
    <n v="6150"/>
    <x v="3064"/>
    <n v="2014"/>
    <x v="116"/>
    <d v="2015-01-01T00:00:00"/>
    <s v="First Class"/>
    <s v="JG-15310"/>
    <s v="Jason Gross"/>
    <s v="Corporate"/>
    <s v="United States"/>
    <s v="Long Beach"/>
    <s v="California"/>
    <n v="90805"/>
    <s v="West"/>
    <s v="FUR-CH-10003968"/>
    <x v="0"/>
    <x v="1"/>
    <s v="Novimex Turbo Task Chair"/>
    <x v="4314"/>
    <n v="6"/>
    <n v="0.2"/>
    <n v="-34.070400000000006"/>
  </r>
  <r>
    <n v="6151"/>
    <x v="3065"/>
    <n v="2013"/>
    <x v="143"/>
    <d v="2013-04-12T00:00:00"/>
    <s v="First Class"/>
    <s v="RM-19375"/>
    <s v="Raymond Messe"/>
    <s v="Consumer"/>
    <s v="United States"/>
    <s v="Columbus"/>
    <s v="Georgia"/>
    <n v="31907"/>
    <s v="South"/>
    <s v="FUR-BO-10001608"/>
    <x v="0"/>
    <x v="0"/>
    <s v="Hon Metal Bookcases, Black"/>
    <x v="1383"/>
    <n v="5"/>
    <n v="0"/>
    <n v="88.725000000000023"/>
  </r>
  <r>
    <n v="6152"/>
    <x v="3066"/>
    <n v="2011"/>
    <x v="772"/>
    <d v="2011-03-21T00:00:00"/>
    <s v="Second Class"/>
    <s v="EK-13795"/>
    <s v="Eileen Kiefer"/>
    <s v="Home Office"/>
    <s v="United States"/>
    <s v="San Francisco"/>
    <s v="California"/>
    <n v="94110"/>
    <s v="West"/>
    <s v="FUR-BO-10004218"/>
    <x v="0"/>
    <x v="0"/>
    <s v="Bush Heritage Pine Collection 5-Shelf Bookcase, Albany Pine Finish, *Special Order"/>
    <x v="4315"/>
    <n v="10"/>
    <n v="0.15"/>
    <n v="70.490000000000009"/>
  </r>
  <r>
    <n v="6153"/>
    <x v="3067"/>
    <n v="2014"/>
    <x v="445"/>
    <d v="2014-07-09T00:00:00"/>
    <s v="Standard Class"/>
    <s v="RD-19585"/>
    <s v="Rob Dowd"/>
    <s v="Consumer"/>
    <s v="United States"/>
    <s v="Los Angeles"/>
    <s v="California"/>
    <n v="90004"/>
    <s v="West"/>
    <s v="OFF-ST-10002485"/>
    <x v="1"/>
    <x v="4"/>
    <s v="Rogers Deluxe File Chest"/>
    <x v="1190"/>
    <n v="4"/>
    <n v="0"/>
    <n v="0.87919999999999732"/>
  </r>
  <r>
    <n v="6154"/>
    <x v="3068"/>
    <n v="2014"/>
    <x v="693"/>
    <d v="2014-04-24T00:00:00"/>
    <s v="First Class"/>
    <s v="CV-12805"/>
    <s v="Cynthia Voltz"/>
    <s v="Corporate"/>
    <s v="United States"/>
    <s v="Philadelphia"/>
    <s v="Pennsylvania"/>
    <n v="19120"/>
    <s v="East"/>
    <s v="FUR-FU-10001876"/>
    <x v="0"/>
    <x v="5"/>
    <s v="Computer Room Manger, 14&quot;"/>
    <x v="3518"/>
    <n v="2"/>
    <n v="0.2"/>
    <n v="10.393599999999998"/>
  </r>
  <r>
    <n v="6155"/>
    <x v="3068"/>
    <n v="2014"/>
    <x v="693"/>
    <d v="2014-04-24T00:00:00"/>
    <s v="First Class"/>
    <s v="CV-12805"/>
    <s v="Cynthia Voltz"/>
    <s v="Corporate"/>
    <s v="United States"/>
    <s v="Philadelphia"/>
    <s v="Pennsylvania"/>
    <n v="19120"/>
    <s v="East"/>
    <s v="OFF-ST-10002370"/>
    <x v="1"/>
    <x v="4"/>
    <s v="Sortfiler Multipurpose Personal File Organizer, Black"/>
    <x v="4316"/>
    <n v="3"/>
    <n v="0.2"/>
    <n v="5.7752999999999961"/>
  </r>
  <r>
    <n v="6156"/>
    <x v="3068"/>
    <n v="2014"/>
    <x v="693"/>
    <d v="2014-04-24T00:00:00"/>
    <s v="First Class"/>
    <s v="CV-12805"/>
    <s v="Cynthia Voltz"/>
    <s v="Corporate"/>
    <s v="United States"/>
    <s v="Philadelphia"/>
    <s v="Pennsylvania"/>
    <n v="19120"/>
    <s v="East"/>
    <s v="OFF-ST-10000142"/>
    <x v="1"/>
    <x v="4"/>
    <s v="Deluxe Rollaway Locking File with Drawer"/>
    <x v="4317"/>
    <n v="1"/>
    <n v="0.2"/>
    <n v="33.270399999999981"/>
  </r>
  <r>
    <n v="6157"/>
    <x v="3068"/>
    <n v="2014"/>
    <x v="693"/>
    <d v="2014-04-24T00:00:00"/>
    <s v="First Class"/>
    <s v="CV-12805"/>
    <s v="Cynthia Voltz"/>
    <s v="Corporate"/>
    <s v="United States"/>
    <s v="Philadelphia"/>
    <s v="Pennsylvania"/>
    <n v="19120"/>
    <s v="East"/>
    <s v="FUR-FU-10004671"/>
    <x v="0"/>
    <x v="5"/>
    <s v="Executive Impressions 12&quot; Wall Clock"/>
    <x v="4318"/>
    <n v="3"/>
    <n v="0.2"/>
    <n v="9.5418000000000003"/>
  </r>
  <r>
    <n v="6158"/>
    <x v="3069"/>
    <n v="2013"/>
    <x v="1092"/>
    <d v="2013-08-06T00:00:00"/>
    <s v="Second Class"/>
    <s v="AG-10330"/>
    <s v="Alex Grayson"/>
    <s v="Consumer"/>
    <s v="United States"/>
    <s v="Tulsa"/>
    <s v="Oklahoma"/>
    <n v="74133"/>
    <s v="Central"/>
    <s v="OFF-EN-10002504"/>
    <x v="1"/>
    <x v="12"/>
    <s v="Tyvek  Top-Opening Peel &amp; Seel Envelopes, Plain White"/>
    <x v="4319"/>
    <n v="3"/>
    <n v="0"/>
    <n v="38.323799999999999"/>
  </r>
  <r>
    <n v="6159"/>
    <x v="3069"/>
    <n v="2013"/>
    <x v="1092"/>
    <d v="2013-08-06T00:00:00"/>
    <s v="Second Class"/>
    <s v="AG-10330"/>
    <s v="Alex Grayson"/>
    <s v="Consumer"/>
    <s v="United States"/>
    <s v="Tulsa"/>
    <s v="Oklahoma"/>
    <n v="74133"/>
    <s v="Central"/>
    <s v="TEC-AC-10004803"/>
    <x v="2"/>
    <x v="11"/>
    <s v="Sony Micro Vault Click 4 GB USB 2.0 Flash Drive"/>
    <x v="4320"/>
    <n v="12"/>
    <n v="0"/>
    <n v="23.419200000000011"/>
  </r>
  <r>
    <n v="6160"/>
    <x v="3070"/>
    <n v="2013"/>
    <x v="275"/>
    <d v="2013-12-10T00:00:00"/>
    <s v="Standard Class"/>
    <s v="GM-14440"/>
    <s v="Gary McGarr"/>
    <s v="Consumer"/>
    <s v="United States"/>
    <s v="Los Angeles"/>
    <s v="California"/>
    <n v="90049"/>
    <s v="West"/>
    <s v="OFF-ST-10001932"/>
    <x v="1"/>
    <x v="4"/>
    <s v="Fellowes Staxonsteel Drawer Files"/>
    <x v="4321"/>
    <n v="4"/>
    <n v="0"/>
    <n v="108.17520000000002"/>
  </r>
  <r>
    <n v="6161"/>
    <x v="3071"/>
    <n v="2011"/>
    <x v="1093"/>
    <d v="2011-03-21T00:00:00"/>
    <s v="First Class"/>
    <s v="MC-17605"/>
    <s v="Matt Connell"/>
    <s v="Corporate"/>
    <s v="United States"/>
    <s v="Lakeland"/>
    <s v="Florida"/>
    <n v="33801"/>
    <s v="South"/>
    <s v="TEC-PH-10004667"/>
    <x v="2"/>
    <x v="7"/>
    <s v="Cisco 8x8 Inc. 6753i IP Business Phone System"/>
    <x v="830"/>
    <n v="3"/>
    <n v="0.2"/>
    <n v="28.347899999999981"/>
  </r>
  <r>
    <n v="6162"/>
    <x v="3071"/>
    <n v="2011"/>
    <x v="1093"/>
    <d v="2011-03-21T00:00:00"/>
    <s v="First Class"/>
    <s v="MC-17605"/>
    <s v="Matt Connell"/>
    <s v="Corporate"/>
    <s v="United States"/>
    <s v="Lakeland"/>
    <s v="Florida"/>
    <n v="33801"/>
    <s v="South"/>
    <s v="OFF-LA-10000443"/>
    <x v="1"/>
    <x v="2"/>
    <s v="Avery 501"/>
    <x v="929"/>
    <n v="4"/>
    <n v="0.2"/>
    <n v="3.9851999999999999"/>
  </r>
  <r>
    <n v="6163"/>
    <x v="3071"/>
    <n v="2011"/>
    <x v="1093"/>
    <d v="2011-03-21T00:00:00"/>
    <s v="First Class"/>
    <s v="MC-17605"/>
    <s v="Matt Connell"/>
    <s v="Corporate"/>
    <s v="United States"/>
    <s v="Lakeland"/>
    <s v="Florida"/>
    <n v="33801"/>
    <s v="South"/>
    <s v="OFF-ST-10000918"/>
    <x v="1"/>
    <x v="4"/>
    <s v="Crate-A-Files"/>
    <x v="4322"/>
    <n v="3"/>
    <n v="0.2"/>
    <n v="1.961999999999998"/>
  </r>
  <r>
    <n v="6164"/>
    <x v="3071"/>
    <n v="2011"/>
    <x v="1093"/>
    <d v="2011-03-21T00:00:00"/>
    <s v="First Class"/>
    <s v="MC-17605"/>
    <s v="Matt Connell"/>
    <s v="Corporate"/>
    <s v="United States"/>
    <s v="Lakeland"/>
    <s v="Florida"/>
    <n v="33801"/>
    <s v="South"/>
    <s v="OFF-BI-10001196"/>
    <x v="1"/>
    <x v="8"/>
    <s v="Avery Flip-Chart Easel Binder, Black"/>
    <x v="4323"/>
    <n v="5"/>
    <n v="0.7"/>
    <n v="-25.737000000000002"/>
  </r>
  <r>
    <n v="6165"/>
    <x v="3071"/>
    <n v="2011"/>
    <x v="1093"/>
    <d v="2011-03-21T00:00:00"/>
    <s v="First Class"/>
    <s v="MC-17605"/>
    <s v="Matt Connell"/>
    <s v="Corporate"/>
    <s v="United States"/>
    <s v="Lakeland"/>
    <s v="Florida"/>
    <n v="33801"/>
    <s v="South"/>
    <s v="FUR-FU-10003981"/>
    <x v="0"/>
    <x v="5"/>
    <s v="Eldon Wave Desk Accessories"/>
    <x v="3808"/>
    <n v="3"/>
    <n v="0.2"/>
    <n v="1.3728000000000002"/>
  </r>
  <r>
    <n v="6166"/>
    <x v="3071"/>
    <n v="2011"/>
    <x v="1093"/>
    <d v="2011-03-21T00:00:00"/>
    <s v="First Class"/>
    <s v="MC-17605"/>
    <s v="Matt Connell"/>
    <s v="Corporate"/>
    <s v="United States"/>
    <s v="Lakeland"/>
    <s v="Florida"/>
    <n v="33801"/>
    <s v="South"/>
    <s v="FUR-FU-10002508"/>
    <x v="0"/>
    <x v="5"/>
    <s v="Document Clip Frames"/>
    <x v="184"/>
    <n v="3"/>
    <n v="0.2"/>
    <n v="5.5044000000000013"/>
  </r>
  <r>
    <n v="6167"/>
    <x v="3071"/>
    <n v="2011"/>
    <x v="1093"/>
    <d v="2011-03-21T00:00:00"/>
    <s v="First Class"/>
    <s v="MC-17605"/>
    <s v="Matt Connell"/>
    <s v="Corporate"/>
    <s v="United States"/>
    <s v="Lakeland"/>
    <s v="Florida"/>
    <n v="33801"/>
    <s v="South"/>
    <s v="TEC-AC-10002647"/>
    <x v="2"/>
    <x v="11"/>
    <s v="Logitech Wireless Boombox Speaker - portable - wireless, wired"/>
    <x v="4324"/>
    <n v="2"/>
    <n v="0.2"/>
    <n v="53.199999999999989"/>
  </r>
  <r>
    <n v="6168"/>
    <x v="3072"/>
    <n v="2012"/>
    <x v="704"/>
    <d v="2012-04-25T00:00:00"/>
    <s v="Standard Class"/>
    <s v="ES-14020"/>
    <s v="Erica Smith"/>
    <s v="Consumer"/>
    <s v="United States"/>
    <s v="Houston"/>
    <s v="Texas"/>
    <n v="77036"/>
    <s v="Central"/>
    <s v="OFF-PA-10002377"/>
    <x v="1"/>
    <x v="10"/>
    <s v="Xerox 1916"/>
    <x v="4325"/>
    <n v="3"/>
    <n v="0.2"/>
    <n v="44.045999999999992"/>
  </r>
  <r>
    <n v="6169"/>
    <x v="3073"/>
    <n v="2012"/>
    <x v="444"/>
    <d v="2012-09-22T00:00:00"/>
    <s v="Second Class"/>
    <s v="RW-19540"/>
    <s v="Rick Wilson"/>
    <s v="Corporate"/>
    <s v="United States"/>
    <s v="Los Angeles"/>
    <s v="California"/>
    <n v="90008"/>
    <s v="West"/>
    <s v="OFF-PA-10004530"/>
    <x v="1"/>
    <x v="10"/>
    <s v="Personal Creations Ink Jet Cards and Labels"/>
    <x v="1113"/>
    <n v="2"/>
    <n v="0"/>
    <n v="11.250400000000001"/>
  </r>
  <r>
    <n v="6170"/>
    <x v="3074"/>
    <n v="2011"/>
    <x v="9"/>
    <d v="2011-08-30T00:00:00"/>
    <s v="Second Class"/>
    <s v="MM-17920"/>
    <s v="Michael Moore"/>
    <s v="Consumer"/>
    <s v="United States"/>
    <s v="Springfield"/>
    <s v="Virginia"/>
    <n v="22153"/>
    <s v="South"/>
    <s v="OFF-PA-10002986"/>
    <x v="1"/>
    <x v="10"/>
    <s v="Xerox 1898"/>
    <x v="522"/>
    <n v="2"/>
    <n v="0"/>
    <n v="6.4127999999999998"/>
  </r>
  <r>
    <n v="6171"/>
    <x v="3075"/>
    <n v="2013"/>
    <x v="1054"/>
    <d v="2013-12-25T00:00:00"/>
    <s v="Second Class"/>
    <s v="MH-17440"/>
    <s v="Mark Haberlin"/>
    <s v="Corporate"/>
    <s v="United States"/>
    <s v="New York City"/>
    <s v="New York"/>
    <n v="10035"/>
    <s v="East"/>
    <s v="OFF-BI-10000948"/>
    <x v="1"/>
    <x v="8"/>
    <s v="GBC Laser Imprintable Binding System Covers, Desert Sand"/>
    <x v="4326"/>
    <n v="3"/>
    <n v="0.2"/>
    <n v="11.558699999999998"/>
  </r>
  <r>
    <n v="6172"/>
    <x v="3075"/>
    <n v="2013"/>
    <x v="1054"/>
    <d v="2013-12-25T00:00:00"/>
    <s v="Second Class"/>
    <s v="MH-17440"/>
    <s v="Mark Haberlin"/>
    <s v="Corporate"/>
    <s v="United States"/>
    <s v="New York City"/>
    <s v="New York"/>
    <n v="10035"/>
    <s v="East"/>
    <s v="OFF-AR-10001545"/>
    <x v="1"/>
    <x v="6"/>
    <s v="Newell 326"/>
    <x v="2872"/>
    <n v="2"/>
    <n v="0"/>
    <n v="1.0207999999999999"/>
  </r>
  <r>
    <n v="6173"/>
    <x v="3076"/>
    <n v="2011"/>
    <x v="1094"/>
    <d v="2011-08-08T00:00:00"/>
    <s v="Standard Class"/>
    <s v="NZ-18565"/>
    <s v="Nick Zandusky"/>
    <s v="Home Office"/>
    <s v="United States"/>
    <s v="Springfield"/>
    <s v="Missouri"/>
    <n v="65807"/>
    <s v="Central"/>
    <s v="OFF-BI-10001758"/>
    <x v="1"/>
    <x v="8"/>
    <s v="Wilson Jones 14 Line Acrylic Coated Pressboard Data Binders"/>
    <x v="4327"/>
    <n v="5"/>
    <n v="0"/>
    <n v="12.548999999999999"/>
  </r>
  <r>
    <n v="6174"/>
    <x v="3076"/>
    <n v="2011"/>
    <x v="1094"/>
    <d v="2011-08-08T00:00:00"/>
    <s v="Standard Class"/>
    <s v="NZ-18565"/>
    <s v="Nick Zandusky"/>
    <s v="Home Office"/>
    <s v="United States"/>
    <s v="Springfield"/>
    <s v="Missouri"/>
    <n v="65807"/>
    <s v="Central"/>
    <s v="TEC-AC-10003237"/>
    <x v="2"/>
    <x v="11"/>
    <s v="Memorex Micro Travel Drive 4 GB"/>
    <x v="4328"/>
    <n v="2"/>
    <n v="0"/>
    <n v="9.1160000000000014"/>
  </r>
  <r>
    <n v="6175"/>
    <x v="3076"/>
    <n v="2011"/>
    <x v="1094"/>
    <d v="2011-08-08T00:00:00"/>
    <s v="Standard Class"/>
    <s v="NZ-18565"/>
    <s v="Nick Zandusky"/>
    <s v="Home Office"/>
    <s v="United States"/>
    <s v="Springfield"/>
    <s v="Missouri"/>
    <n v="65807"/>
    <s v="Central"/>
    <s v="OFF-ST-10002011"/>
    <x v="1"/>
    <x v="4"/>
    <s v="Smead Adjustable Mobile File Trolley with Lockable Top"/>
    <x v="4329"/>
    <n v="2"/>
    <n v="0"/>
    <n v="226.36260000000004"/>
  </r>
  <r>
    <n v="6176"/>
    <x v="3077"/>
    <n v="2012"/>
    <x v="481"/>
    <d v="2012-09-26T00:00:00"/>
    <s v="Standard Class"/>
    <s v="GB-14575"/>
    <s v="Giulietta Baptist"/>
    <s v="Consumer"/>
    <s v="United States"/>
    <s v="Columbia"/>
    <s v="South Carolina"/>
    <n v="29203"/>
    <s v="South"/>
    <s v="FUR-CH-10000309"/>
    <x v="0"/>
    <x v="1"/>
    <s v="Global Comet Stacking Arm Chair"/>
    <x v="4330"/>
    <n v="4"/>
    <n v="0"/>
    <n v="422.51"/>
  </r>
  <r>
    <n v="6177"/>
    <x v="3077"/>
    <n v="2012"/>
    <x v="481"/>
    <d v="2012-09-26T00:00:00"/>
    <s v="Standard Class"/>
    <s v="GB-14575"/>
    <s v="Giulietta Baptist"/>
    <s v="Consumer"/>
    <s v="United States"/>
    <s v="Columbia"/>
    <s v="South Carolina"/>
    <n v="29203"/>
    <s v="South"/>
    <s v="OFF-ST-10002444"/>
    <x v="1"/>
    <x v="4"/>
    <s v="Recycled Eldon Regeneration Jumbo File"/>
    <x v="3016"/>
    <n v="7"/>
    <n v="0"/>
    <n v="24.068799999999996"/>
  </r>
  <r>
    <n v="6178"/>
    <x v="3077"/>
    <n v="2012"/>
    <x v="481"/>
    <d v="2012-09-26T00:00:00"/>
    <s v="Standard Class"/>
    <s v="GB-14575"/>
    <s v="Giulietta Baptist"/>
    <s v="Consumer"/>
    <s v="United States"/>
    <s v="Columbia"/>
    <s v="South Carolina"/>
    <n v="29203"/>
    <s v="South"/>
    <s v="OFF-EN-10001453"/>
    <x v="1"/>
    <x v="12"/>
    <s v="Tyvek Interoffice Envelopes, 9 1/2&quot; x 12 1/2&quot;, 100/Box"/>
    <x v="4331"/>
    <n v="2"/>
    <n v="0"/>
    <n v="57.32119999999999"/>
  </r>
  <r>
    <n v="6179"/>
    <x v="3077"/>
    <n v="2012"/>
    <x v="481"/>
    <d v="2012-09-26T00:00:00"/>
    <s v="Standard Class"/>
    <s v="GB-14575"/>
    <s v="Giulietta Baptist"/>
    <s v="Consumer"/>
    <s v="United States"/>
    <s v="Columbia"/>
    <s v="South Carolina"/>
    <n v="29203"/>
    <s v="South"/>
    <s v="OFF-PA-10001801"/>
    <x v="1"/>
    <x v="10"/>
    <s v="Xerox 193"/>
    <x v="100"/>
    <n v="4"/>
    <n v="0"/>
    <n v="11.720800000000001"/>
  </r>
  <r>
    <n v="6180"/>
    <x v="3077"/>
    <n v="2012"/>
    <x v="481"/>
    <d v="2012-09-26T00:00:00"/>
    <s v="Standard Class"/>
    <s v="GB-14575"/>
    <s v="Giulietta Baptist"/>
    <s v="Consumer"/>
    <s v="United States"/>
    <s v="Columbia"/>
    <s v="South Carolina"/>
    <n v="29203"/>
    <s v="South"/>
    <s v="OFF-ST-10000563"/>
    <x v="1"/>
    <x v="4"/>
    <s v="Fellowes Bankers Box Stor/Drawer Steel Plus"/>
    <x v="1480"/>
    <n v="2"/>
    <n v="0"/>
    <n v="6.3960000000000008"/>
  </r>
  <r>
    <n v="6181"/>
    <x v="3077"/>
    <n v="2012"/>
    <x v="481"/>
    <d v="2012-09-26T00:00:00"/>
    <s v="Standard Class"/>
    <s v="GB-14575"/>
    <s v="Giulietta Baptist"/>
    <s v="Consumer"/>
    <s v="United States"/>
    <s v="Columbia"/>
    <s v="South Carolina"/>
    <n v="29203"/>
    <s v="South"/>
    <s v="TEC-PH-10000369"/>
    <x v="2"/>
    <x v="7"/>
    <s v="HTC One Mini"/>
    <x v="3211"/>
    <n v="5"/>
    <n v="0"/>
    <n v="176.38600000000002"/>
  </r>
  <r>
    <n v="6182"/>
    <x v="3077"/>
    <n v="2012"/>
    <x v="481"/>
    <d v="2012-09-26T00:00:00"/>
    <s v="Standard Class"/>
    <s v="GB-14575"/>
    <s v="Giulietta Baptist"/>
    <s v="Consumer"/>
    <s v="United States"/>
    <s v="Columbia"/>
    <s v="South Carolina"/>
    <n v="29203"/>
    <s v="South"/>
    <s v="TEC-PH-10002538"/>
    <x v="2"/>
    <x v="7"/>
    <s v="Grandstream GXP1160 VoIP phone"/>
    <x v="4332"/>
    <n v="3"/>
    <n v="0"/>
    <n v="32.981699999999989"/>
  </r>
  <r>
    <n v="6183"/>
    <x v="3077"/>
    <n v="2012"/>
    <x v="481"/>
    <d v="2012-09-26T00:00:00"/>
    <s v="Standard Class"/>
    <s v="GB-14575"/>
    <s v="Giulietta Baptist"/>
    <s v="Consumer"/>
    <s v="United States"/>
    <s v="Columbia"/>
    <s v="South Carolina"/>
    <n v="29203"/>
    <s v="South"/>
    <s v="OFF-BI-10000050"/>
    <x v="1"/>
    <x v="8"/>
    <s v="Angle-D Binders with Locking Rings, Label Holders"/>
    <x v="4333"/>
    <n v="2"/>
    <n v="0"/>
    <n v="6.8619999999999992"/>
  </r>
  <r>
    <n v="6184"/>
    <x v="3077"/>
    <n v="2012"/>
    <x v="481"/>
    <d v="2012-09-26T00:00:00"/>
    <s v="Standard Class"/>
    <s v="GB-14575"/>
    <s v="Giulietta Baptist"/>
    <s v="Consumer"/>
    <s v="United States"/>
    <s v="Columbia"/>
    <s v="South Carolina"/>
    <n v="29203"/>
    <s v="South"/>
    <s v="OFF-ST-10004186"/>
    <x v="1"/>
    <x v="4"/>
    <s v="Stur-D-Stor Shelving, Vertical 5-Shelf: 72&quot;H x 36&quot;W x 18 1/2&quot;D"/>
    <x v="4334"/>
    <n v="8"/>
    <n v="0"/>
    <n v="17.756799999999998"/>
  </r>
  <r>
    <n v="6185"/>
    <x v="3078"/>
    <n v="2013"/>
    <x v="25"/>
    <d v="2013-12-14T00:00:00"/>
    <s v="First Class"/>
    <s v="DB-13270"/>
    <s v="Deborah Brumfield"/>
    <s v="Home Office"/>
    <s v="United States"/>
    <s v="Portland"/>
    <s v="Oregon"/>
    <n v="97206"/>
    <s v="West"/>
    <s v="FUR-CH-10004218"/>
    <x v="0"/>
    <x v="1"/>
    <s v="Global Fabric Manager's Chair, Dark Gray"/>
    <x v="4335"/>
    <n v="5"/>
    <n v="0.2"/>
    <n v="25.245000000000019"/>
  </r>
  <r>
    <n v="6186"/>
    <x v="3079"/>
    <n v="2012"/>
    <x v="976"/>
    <d v="2012-08-12T00:00:00"/>
    <s v="Standard Class"/>
    <s v="JK-15625"/>
    <s v="Jim Karlsson"/>
    <s v="Consumer"/>
    <s v="United States"/>
    <s v="Philadelphia"/>
    <s v="Pennsylvania"/>
    <n v="19120"/>
    <s v="East"/>
    <s v="OFF-AR-10002952"/>
    <x v="1"/>
    <x v="6"/>
    <s v="Stanley Contemporary Battery Pencil Sharpeners"/>
    <x v="4336"/>
    <n v="10"/>
    <n v="0.2"/>
    <n v="10.679999999999996"/>
  </r>
  <r>
    <n v="6187"/>
    <x v="3080"/>
    <n v="2012"/>
    <x v="219"/>
    <d v="2012-11-17T00:00:00"/>
    <s v="First Class"/>
    <s v="MH-17785"/>
    <s v="Maya Herman"/>
    <s v="Corporate"/>
    <s v="United States"/>
    <s v="New York City"/>
    <s v="New York"/>
    <n v="10035"/>
    <s v="East"/>
    <s v="OFF-ST-10003058"/>
    <x v="1"/>
    <x v="4"/>
    <s v="Eldon Mobile Mega Data Cart  Mega Stackable  Add-On Trays"/>
    <x v="421"/>
    <n v="3"/>
    <n v="0"/>
    <n v="20.575499999999998"/>
  </r>
  <r>
    <n v="6188"/>
    <x v="3080"/>
    <n v="2012"/>
    <x v="219"/>
    <d v="2012-11-17T00:00:00"/>
    <s v="First Class"/>
    <s v="MH-17785"/>
    <s v="Maya Herman"/>
    <s v="Corporate"/>
    <s v="United States"/>
    <s v="New York City"/>
    <s v="New York"/>
    <n v="10035"/>
    <s v="East"/>
    <s v="OFF-BI-10003963"/>
    <x v="1"/>
    <x v="8"/>
    <s v="Cardinal Holdit Data Disk Pockets"/>
    <x v="4337"/>
    <n v="6"/>
    <n v="0.2"/>
    <n v="11.793599999999998"/>
  </r>
  <r>
    <n v="6189"/>
    <x v="3080"/>
    <n v="2012"/>
    <x v="219"/>
    <d v="2012-11-17T00:00:00"/>
    <s v="First Class"/>
    <s v="MH-17785"/>
    <s v="Maya Herman"/>
    <s v="Corporate"/>
    <s v="United States"/>
    <s v="New York City"/>
    <s v="New York"/>
    <n v="10035"/>
    <s v="East"/>
    <s v="OFF-AR-10001955"/>
    <x v="1"/>
    <x v="6"/>
    <s v="Newell 319"/>
    <x v="4311"/>
    <n v="6"/>
    <n v="0"/>
    <n v="35.711999999999989"/>
  </r>
  <r>
    <n v="6190"/>
    <x v="3081"/>
    <n v="2014"/>
    <x v="1095"/>
    <d v="2014-04-09T00:00:00"/>
    <s v="Standard Class"/>
    <s v="AM-10705"/>
    <s v="Anne McFarland"/>
    <s v="Consumer"/>
    <s v="United States"/>
    <s v="Des Plaines"/>
    <s v="Illinois"/>
    <n v="60016"/>
    <s v="Central"/>
    <s v="TEC-PH-10004345"/>
    <x v="2"/>
    <x v="7"/>
    <s v="Cisco SPA 502G IP Phone"/>
    <x v="4338"/>
    <n v="4"/>
    <n v="0.2"/>
    <n v="47.97999999999999"/>
  </r>
  <r>
    <n v="6191"/>
    <x v="3082"/>
    <n v="2013"/>
    <x v="435"/>
    <d v="2013-12-29T00:00:00"/>
    <s v="Standard Class"/>
    <s v="JM-15535"/>
    <s v="Jessica Myrick"/>
    <s v="Consumer"/>
    <s v="United States"/>
    <s v="New York City"/>
    <s v="New York"/>
    <n v="10035"/>
    <s v="East"/>
    <s v="FUR-FU-10003192"/>
    <x v="0"/>
    <x v="5"/>
    <s v="Luxo Adjustable Task Clamp Lamp"/>
    <x v="4339"/>
    <n v="9"/>
    <n v="0"/>
    <n v="207.88559999999998"/>
  </r>
  <r>
    <n v="6192"/>
    <x v="3083"/>
    <n v="2014"/>
    <x v="1096"/>
    <d v="2014-12-14T00:00:00"/>
    <s v="Same Day"/>
    <s v="MW-18220"/>
    <s v="Mitch Webber"/>
    <s v="Consumer"/>
    <s v="United States"/>
    <s v="Seattle"/>
    <s v="Washington"/>
    <n v="98103"/>
    <s v="West"/>
    <s v="OFF-ST-10001325"/>
    <x v="1"/>
    <x v="4"/>
    <s v="Sterilite Officeware Hinged File Box"/>
    <x v="974"/>
    <n v="3"/>
    <n v="0"/>
    <n v="8.4888000000000012"/>
  </r>
  <r>
    <n v="6193"/>
    <x v="3084"/>
    <n v="2014"/>
    <x v="66"/>
    <d v="2014-12-27T00:00:00"/>
    <s v="Standard Class"/>
    <s v="AG-10330"/>
    <s v="Alex Grayson"/>
    <s v="Consumer"/>
    <s v="United States"/>
    <s v="Houston"/>
    <s v="Texas"/>
    <n v="77095"/>
    <s v="Central"/>
    <s v="OFF-PA-10000019"/>
    <x v="1"/>
    <x v="10"/>
    <s v="Xerox 1931"/>
    <x v="233"/>
    <n v="5"/>
    <n v="0.2"/>
    <n v="9.0719999999999992"/>
  </r>
  <r>
    <n v="6194"/>
    <x v="3084"/>
    <n v="2014"/>
    <x v="66"/>
    <d v="2014-12-27T00:00:00"/>
    <s v="Standard Class"/>
    <s v="AG-10330"/>
    <s v="Alex Grayson"/>
    <s v="Consumer"/>
    <s v="United States"/>
    <s v="Houston"/>
    <s v="Texas"/>
    <n v="77095"/>
    <s v="Central"/>
    <s v="OFF-BI-10003429"/>
    <x v="1"/>
    <x v="8"/>
    <s v="Cardinal HOLDit! Binder Insert Strips,Extra Strips"/>
    <x v="4340"/>
    <n v="5"/>
    <n v="0.8"/>
    <n v="-9.8114999999999988"/>
  </r>
  <r>
    <n v="6195"/>
    <x v="3084"/>
    <n v="2014"/>
    <x v="66"/>
    <d v="2014-12-27T00:00:00"/>
    <s v="Standard Class"/>
    <s v="AG-10330"/>
    <s v="Alex Grayson"/>
    <s v="Consumer"/>
    <s v="United States"/>
    <s v="Houston"/>
    <s v="Texas"/>
    <n v="77095"/>
    <s v="Central"/>
    <s v="OFF-PA-10000176"/>
    <x v="1"/>
    <x v="10"/>
    <s v="Xerox 1887"/>
    <x v="69"/>
    <n v="5"/>
    <n v="0.2"/>
    <n v="26.557999999999993"/>
  </r>
  <r>
    <n v="6196"/>
    <x v="3085"/>
    <n v="2014"/>
    <x v="208"/>
    <d v="2014-10-29T00:00:00"/>
    <s v="Standard Class"/>
    <s v="CM-12160"/>
    <s v="Charles McCrossin"/>
    <s v="Consumer"/>
    <s v="United States"/>
    <s v="Philadelphia"/>
    <s v="Pennsylvania"/>
    <n v="19143"/>
    <s v="East"/>
    <s v="TEC-PH-10004165"/>
    <x v="2"/>
    <x v="7"/>
    <s v="Mitel MiVoice 5330e IP Phone"/>
    <x v="4341"/>
    <n v="2"/>
    <n v="0.4"/>
    <n v="-76.997200000000021"/>
  </r>
  <r>
    <n v="6197"/>
    <x v="3085"/>
    <n v="2014"/>
    <x v="208"/>
    <d v="2014-10-29T00:00:00"/>
    <s v="Standard Class"/>
    <s v="CM-12160"/>
    <s v="Charles McCrossin"/>
    <s v="Consumer"/>
    <s v="United States"/>
    <s v="Philadelphia"/>
    <s v="Pennsylvania"/>
    <n v="19143"/>
    <s v="East"/>
    <s v="OFF-ST-10000352"/>
    <x v="1"/>
    <x v="4"/>
    <s v="Acco Perma 2700 Stacking Storage Drawers"/>
    <x v="4342"/>
    <n v="3"/>
    <n v="0.2"/>
    <n v="-4.460999999999995"/>
  </r>
  <r>
    <n v="6198"/>
    <x v="3086"/>
    <n v="2012"/>
    <x v="50"/>
    <d v="2012-11-17T00:00:00"/>
    <s v="Standard Class"/>
    <s v="RA-19915"/>
    <s v="Russell Applegate"/>
    <s v="Consumer"/>
    <s v="United States"/>
    <s v="Columbus"/>
    <s v="Indiana"/>
    <n v="47201"/>
    <s v="Central"/>
    <s v="OFF-PA-10000726"/>
    <x v="1"/>
    <x v="10"/>
    <s v="Black Print Carbonless Snap-Off Rapid Letter, 8 1/2&quot; x 7&quot;"/>
    <x v="4343"/>
    <n v="7"/>
    <n v="0"/>
    <n v="28.696499999999993"/>
  </r>
  <r>
    <n v="6199"/>
    <x v="3086"/>
    <n v="2012"/>
    <x v="50"/>
    <d v="2012-11-17T00:00:00"/>
    <s v="Standard Class"/>
    <s v="RA-19915"/>
    <s v="Russell Applegate"/>
    <s v="Consumer"/>
    <s v="United States"/>
    <s v="Columbus"/>
    <s v="Indiana"/>
    <n v="47201"/>
    <s v="Central"/>
    <s v="TEC-PH-10001536"/>
    <x v="2"/>
    <x v="7"/>
    <s v="Spigen Samsung Galaxy S5 Case Wallet"/>
    <x v="4344"/>
    <n v="3"/>
    <n v="0"/>
    <n v="13.252199999999997"/>
  </r>
  <r>
    <n v="6200"/>
    <x v="3086"/>
    <n v="2012"/>
    <x v="50"/>
    <d v="2012-11-17T00:00:00"/>
    <s v="Standard Class"/>
    <s v="RA-19915"/>
    <s v="Russell Applegate"/>
    <s v="Consumer"/>
    <s v="United States"/>
    <s v="Columbus"/>
    <s v="Indiana"/>
    <n v="47201"/>
    <s v="Central"/>
    <s v="OFF-PA-10001790"/>
    <x v="1"/>
    <x v="10"/>
    <s v="Xerox 1910"/>
    <x v="3656"/>
    <n v="2"/>
    <n v="0"/>
    <n v="46.118399999999994"/>
  </r>
  <r>
    <n v="6201"/>
    <x v="3087"/>
    <n v="2012"/>
    <x v="392"/>
    <d v="2012-04-20T00:00:00"/>
    <s v="Standard Class"/>
    <s v="SB-20185"/>
    <s v="Sarah Brown"/>
    <s v="Consumer"/>
    <s v="United States"/>
    <s v="Evanston"/>
    <s v="Illinois"/>
    <n v="60201"/>
    <s v="Central"/>
    <s v="TEC-CO-10001766"/>
    <x v="2"/>
    <x v="16"/>
    <s v="Canon PC940 Copier"/>
    <x v="4345"/>
    <n v="4"/>
    <n v="0.2"/>
    <n v="485.98919999999993"/>
  </r>
  <r>
    <n v="6202"/>
    <x v="3087"/>
    <n v="2012"/>
    <x v="392"/>
    <d v="2012-04-20T00:00:00"/>
    <s v="Standard Class"/>
    <s v="SB-20185"/>
    <s v="Sarah Brown"/>
    <s v="Consumer"/>
    <s v="United States"/>
    <s v="Evanston"/>
    <s v="Illinois"/>
    <n v="60201"/>
    <s v="Central"/>
    <s v="TEC-AC-10004396"/>
    <x v="2"/>
    <x v="11"/>
    <s v="Logitech Keyboard K120"/>
    <x v="1906"/>
    <n v="3"/>
    <n v="0.2"/>
    <n v="-4.9004999999999974"/>
  </r>
  <r>
    <n v="6203"/>
    <x v="3088"/>
    <n v="2013"/>
    <x v="186"/>
    <d v="2013-12-24T00:00:00"/>
    <s v="Standard Class"/>
    <s v="PK-19075"/>
    <s v="Pete Kriz"/>
    <s v="Consumer"/>
    <s v="United States"/>
    <s v="Apple Valley"/>
    <s v="California"/>
    <n v="92307"/>
    <s v="West"/>
    <s v="FUR-CH-10001708"/>
    <x v="0"/>
    <x v="1"/>
    <s v="Office Star - Contemporary Swivel Chair with Padded Adjustable Arms and Flex Back"/>
    <x v="4346"/>
    <n v="5"/>
    <n v="0.2"/>
    <n v="7.0489999999999498"/>
  </r>
  <r>
    <n v="6204"/>
    <x v="3089"/>
    <n v="2013"/>
    <x v="147"/>
    <d v="2013-10-28T00:00:00"/>
    <s v="Standard Class"/>
    <s v="SV-20935"/>
    <s v="Susan Vittorini"/>
    <s v="Consumer"/>
    <s v="United States"/>
    <s v="Columbus"/>
    <s v="Ohio"/>
    <n v="43229"/>
    <s v="East"/>
    <s v="TEC-PH-10001305"/>
    <x v="2"/>
    <x v="7"/>
    <s v="Panasonic KX TS208W Corded phone"/>
    <x v="4347"/>
    <n v="8"/>
    <n v="0.4"/>
    <n v="-47.030399999999986"/>
  </r>
  <r>
    <n v="6205"/>
    <x v="3090"/>
    <n v="2014"/>
    <x v="96"/>
    <d v="2014-12-04T00:00:00"/>
    <s v="First Class"/>
    <s v="MG-17650"/>
    <s v="Matthew Grinstein"/>
    <s v="Home Office"/>
    <s v="United States"/>
    <s v="Marion"/>
    <s v="Ohio"/>
    <n v="43302"/>
    <s v="East"/>
    <s v="FUR-FU-10002885"/>
    <x v="0"/>
    <x v="5"/>
    <s v="Magna Visual Magnetic Picture Hangers"/>
    <x v="326"/>
    <n v="2"/>
    <n v="0.2"/>
    <n v="1.7352000000000005"/>
  </r>
  <r>
    <n v="6206"/>
    <x v="3091"/>
    <n v="2013"/>
    <x v="201"/>
    <d v="2013-10-25T00:00:00"/>
    <s v="Second Class"/>
    <s v="CM-12445"/>
    <s v="Chuck Magee"/>
    <s v="Consumer"/>
    <s v="United States"/>
    <s v="Houston"/>
    <s v="Texas"/>
    <n v="77095"/>
    <s v="Central"/>
    <s v="OFF-PA-10000726"/>
    <x v="1"/>
    <x v="10"/>
    <s v="Black Print Carbonless Snap-Off Rapid Letter, 8 1/2&quot; x 7&quot;"/>
    <x v="4348"/>
    <n v="7"/>
    <n v="0.2"/>
    <n v="15.942499999999992"/>
  </r>
  <r>
    <n v="6207"/>
    <x v="3091"/>
    <n v="2013"/>
    <x v="201"/>
    <d v="2013-10-25T00:00:00"/>
    <s v="Second Class"/>
    <s v="CM-12445"/>
    <s v="Chuck Magee"/>
    <s v="Consumer"/>
    <s v="United States"/>
    <s v="Houston"/>
    <s v="Texas"/>
    <n v="77095"/>
    <s v="Central"/>
    <s v="OFF-FA-10003112"/>
    <x v="1"/>
    <x v="13"/>
    <s v="Staples"/>
    <x v="4349"/>
    <n v="4"/>
    <n v="0.2"/>
    <n v="7.8899999999999979"/>
  </r>
  <r>
    <n v="6208"/>
    <x v="3091"/>
    <n v="2013"/>
    <x v="201"/>
    <d v="2013-10-25T00:00:00"/>
    <s v="Second Class"/>
    <s v="CM-12445"/>
    <s v="Chuck Magee"/>
    <s v="Consumer"/>
    <s v="United States"/>
    <s v="Houston"/>
    <s v="Texas"/>
    <n v="77095"/>
    <s v="Central"/>
    <s v="FUR-CH-10002372"/>
    <x v="0"/>
    <x v="1"/>
    <s v="Office Star - Ergonomically Designed Knee Chair"/>
    <x v="4350"/>
    <n v="1"/>
    <n v="0.3"/>
    <n v="-14.576399999999996"/>
  </r>
  <r>
    <n v="6209"/>
    <x v="3092"/>
    <n v="2014"/>
    <x v="365"/>
    <d v="2014-10-04T00:00:00"/>
    <s v="Standard Class"/>
    <s v="ME-18010"/>
    <s v="Michelle Ellison"/>
    <s v="Corporate"/>
    <s v="United States"/>
    <s v="Marion"/>
    <s v="Ohio"/>
    <n v="43302"/>
    <s v="East"/>
    <s v="OFF-ST-10000563"/>
    <x v="1"/>
    <x v="4"/>
    <s v="Fellowes Bankers Box Stor/Drawer Steel Plus"/>
    <x v="4351"/>
    <n v="2"/>
    <n v="0.2"/>
    <n v="-6.3960000000000008"/>
  </r>
  <r>
    <n v="6210"/>
    <x v="3093"/>
    <n v="2014"/>
    <x v="238"/>
    <d v="2014-08-26T00:00:00"/>
    <s v="Standard Class"/>
    <s v="YS-21880"/>
    <s v="Yana Sorensen"/>
    <s v="Corporate"/>
    <s v="United States"/>
    <s v="Seattle"/>
    <s v="Washington"/>
    <n v="98103"/>
    <s v="West"/>
    <s v="OFF-BI-10003925"/>
    <x v="1"/>
    <x v="8"/>
    <s v="Fellowes PB300 Plastic Comb Binding Machine"/>
    <x v="4352"/>
    <n v="9"/>
    <n v="0.2"/>
    <n v="942.81569999999988"/>
  </r>
  <r>
    <n v="6211"/>
    <x v="3093"/>
    <n v="2014"/>
    <x v="238"/>
    <d v="2014-08-26T00:00:00"/>
    <s v="Standard Class"/>
    <s v="YS-21880"/>
    <s v="Yana Sorensen"/>
    <s v="Corporate"/>
    <s v="United States"/>
    <s v="Seattle"/>
    <s v="Washington"/>
    <n v="98103"/>
    <s v="West"/>
    <s v="OFF-ST-10003306"/>
    <x v="1"/>
    <x v="4"/>
    <s v="Letter Size Cart"/>
    <x v="1415"/>
    <n v="7"/>
    <n v="0"/>
    <n v="290.00579999999991"/>
  </r>
  <r>
    <n v="6212"/>
    <x v="3093"/>
    <n v="2014"/>
    <x v="238"/>
    <d v="2014-08-26T00:00:00"/>
    <s v="Standard Class"/>
    <s v="YS-21880"/>
    <s v="Yana Sorensen"/>
    <s v="Corporate"/>
    <s v="United States"/>
    <s v="Seattle"/>
    <s v="Washington"/>
    <n v="98103"/>
    <s v="West"/>
    <s v="FUR-FU-10001475"/>
    <x v="0"/>
    <x v="5"/>
    <s v="Contract Clock, 14&quot;, Brown"/>
    <x v="4353"/>
    <n v="3"/>
    <n v="0"/>
    <n v="22.419600000000003"/>
  </r>
  <r>
    <n v="6213"/>
    <x v="3094"/>
    <n v="2014"/>
    <x v="105"/>
    <d v="2014-11-17T00:00:00"/>
    <s v="Second Class"/>
    <s v="MB-17305"/>
    <s v="Maria Bertelson"/>
    <s v="Consumer"/>
    <s v="United States"/>
    <s v="Longview"/>
    <s v="Washington"/>
    <n v="98632"/>
    <s v="West"/>
    <s v="OFF-FA-10003495"/>
    <x v="1"/>
    <x v="13"/>
    <s v="Staples"/>
    <x v="2614"/>
    <n v="3"/>
    <n v="0"/>
    <n v="9.120000000000001"/>
  </r>
  <r>
    <n v="6214"/>
    <x v="3094"/>
    <n v="2014"/>
    <x v="105"/>
    <d v="2014-11-17T00:00:00"/>
    <s v="Second Class"/>
    <s v="MB-17305"/>
    <s v="Maria Bertelson"/>
    <s v="Consumer"/>
    <s v="United States"/>
    <s v="Longview"/>
    <s v="Washington"/>
    <n v="98632"/>
    <s v="West"/>
    <s v="OFF-AP-10004708"/>
    <x v="1"/>
    <x v="9"/>
    <s v="Fellowes Superior 10 Outlet Split Surge Protector"/>
    <x v="566"/>
    <n v="2"/>
    <n v="0"/>
    <n v="22.074799999999996"/>
  </r>
  <r>
    <n v="6215"/>
    <x v="3095"/>
    <n v="2011"/>
    <x v="856"/>
    <d v="2011-10-15T00:00:00"/>
    <s v="Standard Class"/>
    <s v="AS-10240"/>
    <s v="Alan Shonely"/>
    <s v="Consumer"/>
    <s v="United States"/>
    <s v="Redondo Beach"/>
    <s v="California"/>
    <n v="90278"/>
    <s v="West"/>
    <s v="OFF-EN-10001219"/>
    <x v="1"/>
    <x v="12"/>
    <s v="#10- 4 1/8&quot; x 9 1/2&quot; Security-Tint Envelopes"/>
    <x v="2522"/>
    <n v="1"/>
    <n v="0"/>
    <n v="3.7435999999999998"/>
  </r>
  <r>
    <n v="6216"/>
    <x v="3096"/>
    <n v="2012"/>
    <x v="109"/>
    <d v="2012-12-03T00:00:00"/>
    <s v="Standard Class"/>
    <s v="MC-17425"/>
    <s v="Mark Cousins"/>
    <s v="Corporate"/>
    <s v="United States"/>
    <s v="New York City"/>
    <s v="New York"/>
    <n v="10035"/>
    <s v="East"/>
    <s v="FUR-FU-10000087"/>
    <x v="0"/>
    <x v="5"/>
    <s v="Executive Impressions 14&quot; Two-Color Numerals Wall Clock"/>
    <x v="4354"/>
    <n v="3"/>
    <n v="0"/>
    <n v="27.945600000000002"/>
  </r>
  <r>
    <n v="6217"/>
    <x v="3096"/>
    <n v="2012"/>
    <x v="109"/>
    <d v="2012-12-03T00:00:00"/>
    <s v="Standard Class"/>
    <s v="MC-17425"/>
    <s v="Mark Cousins"/>
    <s v="Corporate"/>
    <s v="United States"/>
    <s v="New York City"/>
    <s v="New York"/>
    <n v="10035"/>
    <s v="East"/>
    <s v="OFF-EN-10001539"/>
    <x v="1"/>
    <x v="12"/>
    <s v="Staples"/>
    <x v="2586"/>
    <n v="8"/>
    <n v="0"/>
    <n v="29.252800000000001"/>
  </r>
  <r>
    <n v="6218"/>
    <x v="3097"/>
    <n v="2012"/>
    <x v="1097"/>
    <d v="2012-08-02T00:00:00"/>
    <s v="Standard Class"/>
    <s v="PG-18820"/>
    <s v="Patrick Gardner"/>
    <s v="Consumer"/>
    <s v="United States"/>
    <s v="Louisville"/>
    <s v="Kentucky"/>
    <n v="40214"/>
    <s v="South"/>
    <s v="TEC-PH-10004897"/>
    <x v="2"/>
    <x v="7"/>
    <s v="Mediabridge Sport Armband iPhone 5s"/>
    <x v="2065"/>
    <n v="3"/>
    <n v="0"/>
    <n v="0.29969999999999963"/>
  </r>
  <r>
    <n v="6219"/>
    <x v="3098"/>
    <n v="2013"/>
    <x v="201"/>
    <d v="2013-10-27T00:00:00"/>
    <s v="Standard Class"/>
    <s v="JS-16030"/>
    <s v="Joy Smith"/>
    <s v="Consumer"/>
    <s v="United States"/>
    <s v="Trenton"/>
    <s v="Michigan"/>
    <n v="48183"/>
    <s v="Central"/>
    <s v="TEC-PH-10001300"/>
    <x v="2"/>
    <x v="7"/>
    <s v="iKross Bluetooth Portable Keyboard + Cell Phone Stand Holder + Brush for Apple iPhone 5S 5C 5, 4S 4"/>
    <x v="4355"/>
    <n v="6"/>
    <n v="0"/>
    <n v="35.195999999999998"/>
  </r>
  <r>
    <n v="6220"/>
    <x v="3098"/>
    <n v="2013"/>
    <x v="201"/>
    <d v="2013-10-27T00:00:00"/>
    <s v="Standard Class"/>
    <s v="JS-16030"/>
    <s v="Joy Smith"/>
    <s v="Consumer"/>
    <s v="United States"/>
    <s v="Trenton"/>
    <s v="Michigan"/>
    <n v="48183"/>
    <s v="Central"/>
    <s v="TEC-PH-10001557"/>
    <x v="2"/>
    <x v="7"/>
    <s v="Pyle PMP37LED"/>
    <x v="772"/>
    <n v="2"/>
    <n v="0"/>
    <n v="51.834599999999995"/>
  </r>
  <r>
    <n v="6221"/>
    <x v="3098"/>
    <n v="2013"/>
    <x v="201"/>
    <d v="2013-10-27T00:00:00"/>
    <s v="Standard Class"/>
    <s v="JS-16030"/>
    <s v="Joy Smith"/>
    <s v="Consumer"/>
    <s v="United States"/>
    <s v="Trenton"/>
    <s v="Michigan"/>
    <n v="48183"/>
    <s v="Central"/>
    <s v="OFF-ST-10000617"/>
    <x v="1"/>
    <x v="4"/>
    <s v="Woodgrain Magazine Files by Perma"/>
    <x v="1539"/>
    <n v="7"/>
    <n v="0"/>
    <n v="1.4601999999999977"/>
  </r>
  <r>
    <n v="6222"/>
    <x v="3099"/>
    <n v="2014"/>
    <x v="32"/>
    <d v="2014-09-19T00:00:00"/>
    <s v="Second Class"/>
    <s v="JB-16000"/>
    <s v="Joy Bell-"/>
    <s v="Consumer"/>
    <s v="United States"/>
    <s v="Los Angeles"/>
    <s v="California"/>
    <n v="90045"/>
    <s v="West"/>
    <s v="OFF-LA-10000121"/>
    <x v="1"/>
    <x v="2"/>
    <s v="Avery 48"/>
    <x v="4356"/>
    <n v="9"/>
    <n v="0"/>
    <n v="26.081999999999997"/>
  </r>
  <r>
    <n v="6223"/>
    <x v="3100"/>
    <n v="2014"/>
    <x v="331"/>
    <d v="2014-12-28T00:00:00"/>
    <s v="Standard Class"/>
    <s v="DK-12985"/>
    <s v="Darren Koutras"/>
    <s v="Consumer"/>
    <s v="United States"/>
    <s v="Hendersonville"/>
    <s v="Tennessee"/>
    <n v="37075"/>
    <s v="South"/>
    <s v="FUR-FU-10000087"/>
    <x v="0"/>
    <x v="5"/>
    <s v="Executive Impressions 14&quot; Two-Color Numerals Wall Clock"/>
    <x v="218"/>
    <n v="4"/>
    <n v="0.2"/>
    <n v="19.084800000000005"/>
  </r>
  <r>
    <n v="6224"/>
    <x v="3100"/>
    <n v="2014"/>
    <x v="331"/>
    <d v="2014-12-28T00:00:00"/>
    <s v="Standard Class"/>
    <s v="DK-12985"/>
    <s v="Darren Koutras"/>
    <s v="Consumer"/>
    <s v="United States"/>
    <s v="Hendersonville"/>
    <s v="Tennessee"/>
    <n v="37075"/>
    <s v="South"/>
    <s v="OFF-AR-10000422"/>
    <x v="1"/>
    <x v="6"/>
    <s v="Pencil and Crayon Sharpener"/>
    <x v="4357"/>
    <n v="7"/>
    <n v="0.2"/>
    <n v="1.0730999999999993"/>
  </r>
  <r>
    <n v="6225"/>
    <x v="3100"/>
    <n v="2014"/>
    <x v="331"/>
    <d v="2014-12-28T00:00:00"/>
    <s v="Standard Class"/>
    <s v="DK-12985"/>
    <s v="Darren Koutras"/>
    <s v="Consumer"/>
    <s v="United States"/>
    <s v="Hendersonville"/>
    <s v="Tennessee"/>
    <n v="37075"/>
    <s v="South"/>
    <s v="OFF-ST-10004123"/>
    <x v="1"/>
    <x v="4"/>
    <s v="Safco Industrial Wire Shelving System"/>
    <x v="287"/>
    <n v="3"/>
    <n v="0.2"/>
    <n v="-54.588000000000008"/>
  </r>
  <r>
    <n v="6226"/>
    <x v="3101"/>
    <n v="2012"/>
    <x v="348"/>
    <d v="2012-10-09T00:00:00"/>
    <s v="Standard Class"/>
    <s v="JF-15490"/>
    <s v="Jeremy Farry"/>
    <s v="Consumer"/>
    <s v="United States"/>
    <s v="Portland"/>
    <s v="Oregon"/>
    <n v="97206"/>
    <s v="West"/>
    <s v="FUR-BO-10003660"/>
    <x v="0"/>
    <x v="0"/>
    <s v="Bush Cubix Collection Bookcases, Fully Assembled"/>
    <x v="4358"/>
    <n v="1"/>
    <n v="0.7"/>
    <n v="-103.86059999999998"/>
  </r>
  <r>
    <n v="6227"/>
    <x v="3101"/>
    <n v="2012"/>
    <x v="348"/>
    <d v="2012-10-09T00:00:00"/>
    <s v="Standard Class"/>
    <s v="JF-15490"/>
    <s v="Jeremy Farry"/>
    <s v="Consumer"/>
    <s v="United States"/>
    <s v="Portland"/>
    <s v="Oregon"/>
    <n v="97206"/>
    <s v="West"/>
    <s v="FUR-CH-10000422"/>
    <x v="0"/>
    <x v="1"/>
    <s v="Global Highback Leather Tilter in Burgundy"/>
    <x v="4359"/>
    <n v="4"/>
    <n v="0.2"/>
    <n v="-14.558399999999978"/>
  </r>
  <r>
    <n v="6228"/>
    <x v="3102"/>
    <n v="2011"/>
    <x v="981"/>
    <d v="2011-11-07T00:00:00"/>
    <s v="Standard Class"/>
    <s v="PO-18850"/>
    <s v="Patrick O'Brill"/>
    <s v="Consumer"/>
    <s v="United States"/>
    <s v="Irving"/>
    <s v="Texas"/>
    <n v="75061"/>
    <s v="Central"/>
    <s v="TEC-PH-10002923"/>
    <x v="2"/>
    <x v="7"/>
    <s v="Logitech B530 USB Headset - headset - Full size, Binaural"/>
    <x v="2550"/>
    <n v="3"/>
    <n v="0.2"/>
    <n v="7.7679000000000009"/>
  </r>
  <r>
    <n v="6229"/>
    <x v="3103"/>
    <n v="2013"/>
    <x v="115"/>
    <d v="2013-01-27T00:00:00"/>
    <s v="Standard Class"/>
    <s v="BT-11530"/>
    <s v="Bradley Talbott"/>
    <s v="Home Office"/>
    <s v="United States"/>
    <s v="Cleveland"/>
    <s v="Ohio"/>
    <n v="44105"/>
    <s v="East"/>
    <s v="TEC-PH-10004093"/>
    <x v="2"/>
    <x v="7"/>
    <s v="Panasonic Kx-TS550"/>
    <x v="4360"/>
    <n v="4"/>
    <n v="0.4"/>
    <n v="-20.235600000000005"/>
  </r>
  <r>
    <n v="6230"/>
    <x v="3103"/>
    <n v="2013"/>
    <x v="115"/>
    <d v="2013-01-27T00:00:00"/>
    <s v="Standard Class"/>
    <s v="BT-11530"/>
    <s v="Bradley Talbott"/>
    <s v="Home Office"/>
    <s v="United States"/>
    <s v="Cleveland"/>
    <s v="Ohio"/>
    <n v="44105"/>
    <s v="East"/>
    <s v="TEC-AC-10000171"/>
    <x v="2"/>
    <x v="11"/>
    <s v="Verbatim 25 GB 6x Blu-ray Single Layer Recordable Disc, 25/Pack"/>
    <x v="498"/>
    <n v="3"/>
    <n v="0.2"/>
    <n v="15.863099999999999"/>
  </r>
  <r>
    <n v="6231"/>
    <x v="3104"/>
    <n v="2014"/>
    <x v="497"/>
    <d v="2014-07-18T00:00:00"/>
    <s v="Standard Class"/>
    <s v="NW-18400"/>
    <s v="Natalie Webber"/>
    <s v="Consumer"/>
    <s v="United States"/>
    <s v="Waterloo"/>
    <s v="Iowa"/>
    <n v="50701"/>
    <s v="Central"/>
    <s v="OFF-AR-10001166"/>
    <x v="1"/>
    <x v="6"/>
    <s v="Staples"/>
    <x v="4361"/>
    <n v="4"/>
    <n v="0"/>
    <n v="11.8248"/>
  </r>
  <r>
    <n v="6232"/>
    <x v="3105"/>
    <n v="2014"/>
    <x v="220"/>
    <d v="2014-09-12T00:00:00"/>
    <s v="Same Day"/>
    <s v="JF-15415"/>
    <s v="Jennifer Ferguson"/>
    <s v="Consumer"/>
    <s v="United States"/>
    <s v="Seattle"/>
    <s v="Washington"/>
    <n v="98105"/>
    <s v="West"/>
    <s v="FUR-CH-10003199"/>
    <x v="0"/>
    <x v="1"/>
    <s v="Office Star - Contemporary Task Swivel Chair"/>
    <x v="2859"/>
    <n v="2"/>
    <n v="0.2"/>
    <n v="8.8783999999999921"/>
  </r>
  <r>
    <n v="6233"/>
    <x v="3105"/>
    <n v="2014"/>
    <x v="220"/>
    <d v="2014-09-12T00:00:00"/>
    <s v="Same Day"/>
    <s v="JF-15415"/>
    <s v="Jennifer Ferguson"/>
    <s v="Consumer"/>
    <s v="United States"/>
    <s v="Seattle"/>
    <s v="Washington"/>
    <n v="98105"/>
    <s v="West"/>
    <s v="OFF-PA-10002005"/>
    <x v="1"/>
    <x v="10"/>
    <s v="Xerox 225"/>
    <x v="541"/>
    <n v="3"/>
    <n v="0"/>
    <n v="9.3312000000000008"/>
  </r>
  <r>
    <n v="6234"/>
    <x v="3105"/>
    <n v="2014"/>
    <x v="220"/>
    <d v="2014-09-12T00:00:00"/>
    <s v="Same Day"/>
    <s v="JF-15415"/>
    <s v="Jennifer Ferguson"/>
    <s v="Consumer"/>
    <s v="United States"/>
    <s v="Seattle"/>
    <s v="Washington"/>
    <n v="98105"/>
    <s v="West"/>
    <s v="OFF-PA-10004101"/>
    <x v="1"/>
    <x v="10"/>
    <s v="Xerox 1894"/>
    <x v="4362"/>
    <n v="11"/>
    <n v="0"/>
    <n v="34.214400000000005"/>
  </r>
  <r>
    <n v="6235"/>
    <x v="3105"/>
    <n v="2014"/>
    <x v="220"/>
    <d v="2014-09-12T00:00:00"/>
    <s v="Same Day"/>
    <s v="JF-15415"/>
    <s v="Jennifer Ferguson"/>
    <s v="Consumer"/>
    <s v="United States"/>
    <s v="Seattle"/>
    <s v="Washington"/>
    <n v="98105"/>
    <s v="West"/>
    <s v="OFF-BI-10004600"/>
    <x v="1"/>
    <x v="8"/>
    <s v="Ibico Ibimaster 300 Manual Binding System"/>
    <x v="4363"/>
    <n v="5"/>
    <n v="0.2"/>
    <n v="459.98749999999995"/>
  </r>
  <r>
    <n v="6236"/>
    <x v="3105"/>
    <n v="2014"/>
    <x v="220"/>
    <d v="2014-09-12T00:00:00"/>
    <s v="Same Day"/>
    <s v="JF-15415"/>
    <s v="Jennifer Ferguson"/>
    <s v="Consumer"/>
    <s v="United States"/>
    <s v="Seattle"/>
    <s v="Washington"/>
    <n v="98105"/>
    <s v="West"/>
    <s v="TEC-PH-10000127"/>
    <x v="2"/>
    <x v="7"/>
    <s v="iOttie XL Car Mount"/>
    <x v="1105"/>
    <n v="5"/>
    <n v="0.2"/>
    <n v="-17.991000000000003"/>
  </r>
  <r>
    <n v="6237"/>
    <x v="3106"/>
    <n v="2013"/>
    <x v="1098"/>
    <d v="2013-02-27T00:00:00"/>
    <s v="Standard Class"/>
    <s v="AC-10420"/>
    <s v="Alyssa Crouse"/>
    <s v="Corporate"/>
    <s v="United States"/>
    <s v="Philadelphia"/>
    <s v="Pennsylvania"/>
    <n v="19120"/>
    <s v="East"/>
    <s v="OFF-EN-10004386"/>
    <x v="1"/>
    <x v="12"/>
    <s v="Recycled Interoffice Envelopes with String and Button Closure, 10 x 13"/>
    <x v="264"/>
    <n v="3"/>
    <n v="0.2"/>
    <n v="21.591000000000001"/>
  </r>
  <r>
    <n v="6238"/>
    <x v="3107"/>
    <n v="2013"/>
    <x v="115"/>
    <d v="2013-01-29T00:00:00"/>
    <s v="Standard Class"/>
    <s v="TB-21280"/>
    <s v="Toby Braunhardt"/>
    <s v="Consumer"/>
    <s v="United States"/>
    <s v="New York City"/>
    <s v="New York"/>
    <n v="10009"/>
    <s v="East"/>
    <s v="OFF-BI-10004506"/>
    <x v="1"/>
    <x v="8"/>
    <s v="Wilson Jones data.warehouse D-Ring Binders with DublLock"/>
    <x v="4364"/>
    <n v="4"/>
    <n v="0.2"/>
    <n v="9.2176000000000009"/>
  </r>
  <r>
    <n v="6239"/>
    <x v="3108"/>
    <n v="2012"/>
    <x v="295"/>
    <d v="2012-12-16T00:00:00"/>
    <s v="Standard Class"/>
    <s v="HA-14905"/>
    <s v="Helen Abelman"/>
    <s v="Consumer"/>
    <s v="United States"/>
    <s v="San Jose"/>
    <s v="California"/>
    <n v="95123"/>
    <s v="West"/>
    <s v="FUR-FU-10004597"/>
    <x v="0"/>
    <x v="5"/>
    <s v="Eldon Cleatmat Chair Mats for Medium Pile Carpets"/>
    <x v="4365"/>
    <n v="3"/>
    <n v="0"/>
    <n v="21.64500000000001"/>
  </r>
  <r>
    <n v="6240"/>
    <x v="3108"/>
    <n v="2012"/>
    <x v="295"/>
    <d v="2012-12-16T00:00:00"/>
    <s v="Standard Class"/>
    <s v="HA-14905"/>
    <s v="Helen Abelman"/>
    <s v="Consumer"/>
    <s v="United States"/>
    <s v="San Jose"/>
    <s v="California"/>
    <n v="95123"/>
    <s v="West"/>
    <s v="OFF-ST-10001496"/>
    <x v="1"/>
    <x v="4"/>
    <s v="Standard Rollaway File with Lock"/>
    <x v="2936"/>
    <n v="2"/>
    <n v="0"/>
    <n v="93.698800000000006"/>
  </r>
  <r>
    <n v="6241"/>
    <x v="3109"/>
    <n v="2013"/>
    <x v="517"/>
    <d v="2013-11-02T00:00:00"/>
    <s v="Second Class"/>
    <s v="LH-17155"/>
    <s v="Logan Haushalter"/>
    <s v="Consumer"/>
    <s v="United States"/>
    <s v="Los Angeles"/>
    <s v="California"/>
    <n v="90008"/>
    <s v="West"/>
    <s v="OFF-BI-10004236"/>
    <x v="1"/>
    <x v="8"/>
    <s v="XtraLife ClearVue Slant-D Ring Binder, White, 3&quot;"/>
    <x v="4366"/>
    <n v="1"/>
    <n v="0.2"/>
    <n v="3.8167999999999997"/>
  </r>
  <r>
    <n v="6242"/>
    <x v="3110"/>
    <n v="2014"/>
    <x v="39"/>
    <d v="2014-06-01T00:00:00"/>
    <s v="Second Class"/>
    <s v="LO-17170"/>
    <s v="Lori Olson"/>
    <s v="Corporate"/>
    <s v="United States"/>
    <s v="Concord"/>
    <s v="New Hampshire"/>
    <n v="3301"/>
    <s v="East"/>
    <s v="FUR-FU-10001185"/>
    <x v="0"/>
    <x v="5"/>
    <s v="Advantus Employee of the Month Certificate Frame, 11 x 13-1/2"/>
    <x v="4367"/>
    <n v="8"/>
    <n v="0"/>
    <n v="101.4504"/>
  </r>
  <r>
    <n v="6243"/>
    <x v="3111"/>
    <n v="2011"/>
    <x v="1059"/>
    <d v="2011-12-28T00:00:00"/>
    <s v="Standard Class"/>
    <s v="DP-13390"/>
    <s v="Dennis Pardue"/>
    <s v="Home Office"/>
    <s v="United States"/>
    <s v="Columbia"/>
    <s v="Tennessee"/>
    <n v="38401"/>
    <s v="South"/>
    <s v="OFF-BI-10000977"/>
    <x v="1"/>
    <x v="8"/>
    <s v="Ibico Plastic Spiral Binding Combs"/>
    <x v="2614"/>
    <n v="2"/>
    <n v="0.7"/>
    <n v="-14.591999999999999"/>
  </r>
  <r>
    <n v="6244"/>
    <x v="3112"/>
    <n v="2013"/>
    <x v="390"/>
    <d v="2013-11-29T00:00:00"/>
    <s v="Standard Class"/>
    <s v="CR-12580"/>
    <s v="Clay Rozendal"/>
    <s v="Home Office"/>
    <s v="United States"/>
    <s v="Bellevue"/>
    <s v="Washington"/>
    <n v="98006"/>
    <s v="West"/>
    <s v="OFF-SU-10004782"/>
    <x v="1"/>
    <x v="14"/>
    <s v="Elite 5&quot; Scissors"/>
    <x v="3554"/>
    <n v="3"/>
    <n v="0"/>
    <n v="7.6049999999999978"/>
  </r>
  <r>
    <n v="6245"/>
    <x v="3113"/>
    <n v="2012"/>
    <x v="312"/>
    <d v="2012-11-25T00:00:00"/>
    <s v="Standard Class"/>
    <s v="KB-16405"/>
    <s v="Katrina Bavinger"/>
    <s v="Home Office"/>
    <s v="United States"/>
    <s v="Seattle"/>
    <s v="Washington"/>
    <n v="98105"/>
    <s v="West"/>
    <s v="OFF-AR-10002067"/>
    <x v="1"/>
    <x v="6"/>
    <s v="Newell 334"/>
    <x v="4311"/>
    <n v="6"/>
    <n v="0"/>
    <n v="30.950400000000002"/>
  </r>
  <r>
    <n v="6246"/>
    <x v="3113"/>
    <n v="2012"/>
    <x v="312"/>
    <d v="2012-11-25T00:00:00"/>
    <s v="Standard Class"/>
    <s v="KB-16405"/>
    <s v="Katrina Bavinger"/>
    <s v="Home Office"/>
    <s v="United States"/>
    <s v="Seattle"/>
    <s v="Washington"/>
    <n v="98105"/>
    <s v="West"/>
    <s v="FUR-FU-10002364"/>
    <x v="0"/>
    <x v="5"/>
    <s v="Eldon Expressions Wood Desk Accessories, Oak"/>
    <x v="3077"/>
    <n v="3"/>
    <n v="0"/>
    <n v="6.4205999999999976"/>
  </r>
  <r>
    <n v="6247"/>
    <x v="3113"/>
    <n v="2012"/>
    <x v="312"/>
    <d v="2012-11-25T00:00:00"/>
    <s v="Standard Class"/>
    <s v="KB-16405"/>
    <s v="Katrina Bavinger"/>
    <s v="Home Office"/>
    <s v="United States"/>
    <s v="Seattle"/>
    <s v="Washington"/>
    <n v="98105"/>
    <s v="West"/>
    <s v="TEC-AC-10002018"/>
    <x v="2"/>
    <x v="11"/>
    <s v="AmazonBasics 3-Button USB Wired Mouse"/>
    <x v="62"/>
    <n v="2"/>
    <n v="0"/>
    <n v="6.011400000000001"/>
  </r>
  <r>
    <n v="6248"/>
    <x v="3114"/>
    <n v="2014"/>
    <x v="148"/>
    <d v="2014-06-05T00:00:00"/>
    <s v="Standard Class"/>
    <s v="ML-17410"/>
    <s v="Maris LaWare"/>
    <s v="Consumer"/>
    <s v="United States"/>
    <s v="Columbus"/>
    <s v="Indiana"/>
    <n v="47201"/>
    <s v="Central"/>
    <s v="OFF-BI-10000632"/>
    <x v="1"/>
    <x v="8"/>
    <s v="Satellite Sectional Post Binders"/>
    <x v="4368"/>
    <n v="1"/>
    <n v="0"/>
    <n v="19.968599999999999"/>
  </r>
  <r>
    <n v="6249"/>
    <x v="3114"/>
    <n v="2014"/>
    <x v="148"/>
    <d v="2014-06-05T00:00:00"/>
    <s v="Standard Class"/>
    <s v="ML-17410"/>
    <s v="Maris LaWare"/>
    <s v="Consumer"/>
    <s v="United States"/>
    <s v="Columbus"/>
    <s v="Indiana"/>
    <n v="47201"/>
    <s v="Central"/>
    <s v="FUR-FU-10003981"/>
    <x v="0"/>
    <x v="5"/>
    <s v="Eldon Wave Desk Accessories"/>
    <x v="875"/>
    <n v="3"/>
    <n v="0"/>
    <n v="2.6208000000000005"/>
  </r>
  <r>
    <n v="6250"/>
    <x v="3114"/>
    <n v="2014"/>
    <x v="148"/>
    <d v="2014-06-05T00:00:00"/>
    <s v="Standard Class"/>
    <s v="ML-17410"/>
    <s v="Maris LaWare"/>
    <s v="Consumer"/>
    <s v="United States"/>
    <s v="Columbus"/>
    <s v="Indiana"/>
    <n v="47201"/>
    <s v="Central"/>
    <s v="OFF-AP-10001564"/>
    <x v="1"/>
    <x v="9"/>
    <s v="Hoover Commercial Lightweight Upright Vacuum with E-Z Empty Dirt Cup"/>
    <x v="4369"/>
    <n v="2"/>
    <n v="0"/>
    <n v="120.94159999999999"/>
  </r>
  <r>
    <n v="6251"/>
    <x v="3114"/>
    <n v="2014"/>
    <x v="148"/>
    <d v="2014-06-05T00:00:00"/>
    <s v="Standard Class"/>
    <s v="ML-17410"/>
    <s v="Maris LaWare"/>
    <s v="Consumer"/>
    <s v="United States"/>
    <s v="Columbus"/>
    <s v="Indiana"/>
    <n v="47201"/>
    <s v="Central"/>
    <s v="OFF-PA-10004082"/>
    <x v="1"/>
    <x v="10"/>
    <s v="Adams Telephone Message Book w/Frequently-Called Numbers Space, 400 Messages per Book"/>
    <x v="3373"/>
    <n v="1"/>
    <n v="0"/>
    <n v="3.99"/>
  </r>
  <r>
    <n v="6252"/>
    <x v="3115"/>
    <n v="2011"/>
    <x v="266"/>
    <d v="2011-12-04T00:00:00"/>
    <s v="First Class"/>
    <s v="MC-17575"/>
    <s v="Matt Collins"/>
    <s v="Consumer"/>
    <s v="United States"/>
    <s v="Chicago"/>
    <s v="Illinois"/>
    <n v="60623"/>
    <s v="Central"/>
    <s v="OFF-AP-10004249"/>
    <x v="1"/>
    <x v="9"/>
    <s v="Staples"/>
    <x v="4370"/>
    <n v="1"/>
    <n v="0.8"/>
    <n v="-6.344100000000001"/>
  </r>
  <r>
    <n v="6253"/>
    <x v="3116"/>
    <n v="2011"/>
    <x v="884"/>
    <d v="2011-04-07T00:00:00"/>
    <s v="Same Day"/>
    <s v="VM-21685"/>
    <s v="Valerie Mitchum"/>
    <s v="Home Office"/>
    <s v="United States"/>
    <s v="Marietta"/>
    <s v="Georgia"/>
    <n v="30062"/>
    <s v="South"/>
    <s v="OFF-PA-10003441"/>
    <x v="1"/>
    <x v="10"/>
    <s v="Xerox 226"/>
    <x v="713"/>
    <n v="9"/>
    <n v="0"/>
    <n v="27.993600000000001"/>
  </r>
  <r>
    <n v="6254"/>
    <x v="3116"/>
    <n v="2011"/>
    <x v="884"/>
    <d v="2011-04-07T00:00:00"/>
    <s v="Same Day"/>
    <s v="VM-21685"/>
    <s v="Valerie Mitchum"/>
    <s v="Home Office"/>
    <s v="United States"/>
    <s v="Marietta"/>
    <s v="Georgia"/>
    <n v="30062"/>
    <s v="South"/>
    <s v="TEC-PH-10004922"/>
    <x v="2"/>
    <x v="7"/>
    <s v="RCA Visys Integrated PBX 8-Line Router"/>
    <x v="4371"/>
    <n v="3"/>
    <n v="0"/>
    <n v="50.242500000000007"/>
  </r>
  <r>
    <n v="6255"/>
    <x v="3117"/>
    <n v="2012"/>
    <x v="1014"/>
    <d v="2012-09-14T00:00:00"/>
    <s v="Standard Class"/>
    <s v="VW-21775"/>
    <s v="Victoria Wilson"/>
    <s v="Corporate"/>
    <s v="United States"/>
    <s v="Montgomery"/>
    <s v="Alabama"/>
    <n v="36116"/>
    <s v="South"/>
    <s v="FUR-FU-10001731"/>
    <x v="0"/>
    <x v="5"/>
    <s v="Acrylic Self-Standing Desk Frames"/>
    <x v="794"/>
    <n v="8"/>
    <n v="0"/>
    <n v="8.1167999999999996"/>
  </r>
  <r>
    <n v="6256"/>
    <x v="3118"/>
    <n v="2014"/>
    <x v="428"/>
    <d v="2014-09-16T00:00:00"/>
    <s v="Standard Class"/>
    <s v="GK-14620"/>
    <s v="Grace Kelly"/>
    <s v="Corporate"/>
    <s v="United States"/>
    <s v="Plano"/>
    <s v="Texas"/>
    <n v="75023"/>
    <s v="Central"/>
    <s v="OFF-LA-10000134"/>
    <x v="1"/>
    <x v="2"/>
    <s v="Avery 511"/>
    <x v="4372"/>
    <n v="4"/>
    <n v="0.2"/>
    <n v="3.4495999999999993"/>
  </r>
  <r>
    <n v="6257"/>
    <x v="3119"/>
    <n v="2012"/>
    <x v="684"/>
    <d v="2012-09-08T00:00:00"/>
    <s v="Second Class"/>
    <s v="AT-10435"/>
    <s v="Alyssa Tate"/>
    <s v="Home Office"/>
    <s v="United States"/>
    <s v="Tamarac"/>
    <s v="Florida"/>
    <n v="33319"/>
    <s v="South"/>
    <s v="OFF-BI-10003166"/>
    <x v="1"/>
    <x v="8"/>
    <s v="GBC Plasticlear Binding Covers"/>
    <x v="2753"/>
    <n v="1"/>
    <n v="0.7"/>
    <n v="-2.5255999999999998"/>
  </r>
  <r>
    <n v="6258"/>
    <x v="3120"/>
    <n v="2014"/>
    <x v="808"/>
    <d v="2014-11-07T00:00:00"/>
    <s v="Second Class"/>
    <s v="AR-10825"/>
    <s v="Anthony Rawles"/>
    <s v="Corporate"/>
    <s v="United States"/>
    <s v="Columbus"/>
    <s v="Ohio"/>
    <n v="43229"/>
    <s v="East"/>
    <s v="OFF-SU-10000646"/>
    <x v="1"/>
    <x v="14"/>
    <s v="Premier Automatic Letter Opener"/>
    <x v="4373"/>
    <n v="2"/>
    <n v="0.2"/>
    <n v="-81.725799999999978"/>
  </r>
  <r>
    <n v="6259"/>
    <x v="3121"/>
    <n v="2012"/>
    <x v="262"/>
    <d v="2012-03-30T00:00:00"/>
    <s v="Second Class"/>
    <s v="JH-15820"/>
    <s v="John Huston"/>
    <s v="Consumer"/>
    <s v="United States"/>
    <s v="New York City"/>
    <s v="New York"/>
    <n v="10009"/>
    <s v="East"/>
    <s v="OFF-EN-10004459"/>
    <x v="1"/>
    <x v="12"/>
    <s v="Security-Tint Envelopes"/>
    <x v="996"/>
    <n v="3"/>
    <n v="0"/>
    <n v="11.230799999999999"/>
  </r>
  <r>
    <n v="6260"/>
    <x v="3122"/>
    <n v="2012"/>
    <x v="863"/>
    <d v="2012-08-17T00:00:00"/>
    <s v="Second Class"/>
    <s v="RA-19285"/>
    <s v="Ralph Arnett"/>
    <s v="Consumer"/>
    <s v="United States"/>
    <s v="Richmond"/>
    <s v="Indiana"/>
    <n v="47374"/>
    <s v="Central"/>
    <s v="OFF-BI-10003529"/>
    <x v="1"/>
    <x v="8"/>
    <s v="Avery Round Ring Poly Binders"/>
    <x v="716"/>
    <n v="4"/>
    <n v="0"/>
    <n v="5.5663999999999998"/>
  </r>
  <r>
    <n v="6261"/>
    <x v="3123"/>
    <n v="2012"/>
    <x v="793"/>
    <d v="2012-05-18T00:00:00"/>
    <s v="Standard Class"/>
    <s v="RO-19780"/>
    <s v="Rose O'Brian"/>
    <s v="Consumer"/>
    <s v="United States"/>
    <s v="Seattle"/>
    <s v="Washington"/>
    <n v="98115"/>
    <s v="West"/>
    <s v="OFF-BI-10002949"/>
    <x v="1"/>
    <x v="8"/>
    <s v="Prestige Round Ring Binders"/>
    <x v="851"/>
    <n v="3"/>
    <n v="0.2"/>
    <n v="4.9247999999999985"/>
  </r>
  <r>
    <n v="6262"/>
    <x v="3124"/>
    <n v="2014"/>
    <x v="283"/>
    <d v="2014-07-28T00:00:00"/>
    <s v="Standard Class"/>
    <s v="LR-17035"/>
    <s v="Lisa Ryan"/>
    <s v="Corporate"/>
    <s v="United States"/>
    <s v="Long Beach"/>
    <s v="New York"/>
    <n v="11561"/>
    <s v="East"/>
    <s v="OFF-LA-10001158"/>
    <x v="1"/>
    <x v="2"/>
    <s v="Avery Address/Shipping Labels for Typewriters, 4&quot; x 2&quot;"/>
    <x v="1417"/>
    <n v="4"/>
    <n v="0"/>
    <n v="19.872"/>
  </r>
  <r>
    <n v="6263"/>
    <x v="3125"/>
    <n v="2013"/>
    <x v="446"/>
    <d v="2013-09-27T00:00:00"/>
    <s v="First Class"/>
    <s v="MK-17905"/>
    <s v="Michael Kennedy"/>
    <s v="Corporate"/>
    <s v="United States"/>
    <s v="Rockford"/>
    <s v="Illinois"/>
    <n v="61107"/>
    <s v="Central"/>
    <s v="OFF-BI-10004584"/>
    <x v="1"/>
    <x v="8"/>
    <s v="GBC ProClick 150 Presentation Binding System"/>
    <x v="4374"/>
    <n v="7"/>
    <n v="0.8"/>
    <n v="-729.91380000000004"/>
  </r>
  <r>
    <n v="6264"/>
    <x v="3126"/>
    <n v="2014"/>
    <x v="1024"/>
    <d v="2014-05-11T00:00:00"/>
    <s v="Standard Class"/>
    <s v="YS-21880"/>
    <s v="Yana Sorensen"/>
    <s v="Corporate"/>
    <s v="United States"/>
    <s v="Columbus"/>
    <s v="Georgia"/>
    <n v="31907"/>
    <s v="South"/>
    <s v="OFF-BI-10004965"/>
    <x v="1"/>
    <x v="8"/>
    <s v="Ibico Covers for Plastic or Wire Binding Elements"/>
    <x v="1339"/>
    <n v="3"/>
    <n v="0"/>
    <n v="15.524999999999999"/>
  </r>
  <r>
    <n v="6265"/>
    <x v="3127"/>
    <n v="2013"/>
    <x v="1099"/>
    <d v="2013-10-07T00:00:00"/>
    <s v="Same Day"/>
    <s v="JH-15910"/>
    <s v="Jonathan Howell"/>
    <s v="Consumer"/>
    <s v="United States"/>
    <s v="Tulsa"/>
    <s v="Oklahoma"/>
    <n v="74133"/>
    <s v="Central"/>
    <s v="OFF-BI-10004654"/>
    <x v="1"/>
    <x v="8"/>
    <s v="Avery Binding System Hidden Tab Executive Style Index Sets"/>
    <x v="4375"/>
    <n v="5"/>
    <n v="0"/>
    <n v="14.424999999999999"/>
  </r>
  <r>
    <n v="6266"/>
    <x v="3128"/>
    <n v="2011"/>
    <x v="935"/>
    <d v="2011-11-08T00:00:00"/>
    <s v="Standard Class"/>
    <s v="AT-10735"/>
    <s v="Annie Thurman"/>
    <s v="Consumer"/>
    <s v="United States"/>
    <s v="Nashville"/>
    <s v="Tennessee"/>
    <n v="37211"/>
    <s v="South"/>
    <s v="OFF-PA-10000141"/>
    <x v="1"/>
    <x v="10"/>
    <s v="Ampad Evidence Wirebond Steno Books, 6&quot; x 9&quot;"/>
    <x v="4273"/>
    <n v="2"/>
    <n v="0.2"/>
    <n v="1.1771999999999998"/>
  </r>
  <r>
    <n v="6267"/>
    <x v="3128"/>
    <n v="2011"/>
    <x v="935"/>
    <d v="2011-11-08T00:00:00"/>
    <s v="Standard Class"/>
    <s v="AT-10735"/>
    <s v="Annie Thurman"/>
    <s v="Consumer"/>
    <s v="United States"/>
    <s v="Nashville"/>
    <s v="Tennessee"/>
    <n v="37211"/>
    <s v="South"/>
    <s v="OFF-PA-10001019"/>
    <x v="1"/>
    <x v="10"/>
    <s v="Xerox 1884"/>
    <x v="3901"/>
    <n v="9"/>
    <n v="0.2"/>
    <n v="48.551399999999994"/>
  </r>
  <r>
    <n v="6268"/>
    <x v="3129"/>
    <n v="2012"/>
    <x v="486"/>
    <d v="2012-10-04T00:00:00"/>
    <s v="Second Class"/>
    <s v="RM-19675"/>
    <s v="Robert Marley"/>
    <s v="Home Office"/>
    <s v="United States"/>
    <s v="Cambridge"/>
    <s v="Massachusetts"/>
    <n v="2138"/>
    <s v="East"/>
    <s v="TEC-PH-10002496"/>
    <x v="2"/>
    <x v="7"/>
    <s v="Cisco SPA301"/>
    <x v="4376"/>
    <n v="2"/>
    <n v="0"/>
    <n v="93.593999999999994"/>
  </r>
  <r>
    <n v="6269"/>
    <x v="3129"/>
    <n v="2012"/>
    <x v="486"/>
    <d v="2012-10-04T00:00:00"/>
    <s v="Second Class"/>
    <s v="RM-19675"/>
    <s v="Robert Marley"/>
    <s v="Home Office"/>
    <s v="United States"/>
    <s v="Cambridge"/>
    <s v="Massachusetts"/>
    <n v="2138"/>
    <s v="East"/>
    <s v="OFF-BI-10000829"/>
    <x v="1"/>
    <x v="8"/>
    <s v="Avery Non-Stick Binders"/>
    <x v="4377"/>
    <n v="5"/>
    <n v="0"/>
    <n v="10.327"/>
  </r>
  <r>
    <n v="6270"/>
    <x v="3130"/>
    <n v="2014"/>
    <x v="574"/>
    <d v="2014-12-07T00:00:00"/>
    <s v="Standard Class"/>
    <s v="BB-11545"/>
    <s v="Brenda Bowman"/>
    <s v="Corporate"/>
    <s v="United States"/>
    <s v="Oakland"/>
    <s v="California"/>
    <n v="94601"/>
    <s v="West"/>
    <s v="TEC-PH-10001448"/>
    <x v="2"/>
    <x v="7"/>
    <s v="Anker Astro 15000mAh USB Portable Charger"/>
    <x v="3149"/>
    <n v="1"/>
    <n v="0.2"/>
    <n v="-7.9984000000000073"/>
  </r>
  <r>
    <n v="6271"/>
    <x v="3130"/>
    <n v="2014"/>
    <x v="574"/>
    <d v="2014-12-07T00:00:00"/>
    <s v="Standard Class"/>
    <s v="BB-11545"/>
    <s v="Brenda Bowman"/>
    <s v="Corporate"/>
    <s v="United States"/>
    <s v="Oakland"/>
    <s v="California"/>
    <n v="94601"/>
    <s v="West"/>
    <s v="FUR-CH-10004983"/>
    <x v="0"/>
    <x v="1"/>
    <s v="Office Star - Mid Back Dual function Ergonomic High Back Chair with 2-Way Adjustable Arms"/>
    <x v="4378"/>
    <n v="9"/>
    <n v="0.2"/>
    <n v="43.464599999999905"/>
  </r>
  <r>
    <n v="6272"/>
    <x v="3130"/>
    <n v="2014"/>
    <x v="574"/>
    <d v="2014-12-07T00:00:00"/>
    <s v="Standard Class"/>
    <s v="BB-11545"/>
    <s v="Brenda Bowman"/>
    <s v="Corporate"/>
    <s v="United States"/>
    <s v="Oakland"/>
    <s v="California"/>
    <n v="94601"/>
    <s v="West"/>
    <s v="OFF-AR-10004022"/>
    <x v="1"/>
    <x v="6"/>
    <s v="Panasonic KP-380BK Classic Electric Pencil Sharpener"/>
    <x v="4379"/>
    <n v="5"/>
    <n v="0"/>
    <n v="44.974999999999987"/>
  </r>
  <r>
    <n v="6273"/>
    <x v="3131"/>
    <n v="2014"/>
    <x v="157"/>
    <d v="2014-12-13T00:00:00"/>
    <s v="First Class"/>
    <s v="AS-10285"/>
    <s v="Alejandro Savely"/>
    <s v="Corporate"/>
    <s v="United States"/>
    <s v="Palatine"/>
    <s v="Illinois"/>
    <n v="60067"/>
    <s v="Central"/>
    <s v="TEC-AC-10001284"/>
    <x v="2"/>
    <x v="11"/>
    <s v="Enermax Briskie RF Wireless Keyboard and Mouse Combo"/>
    <x v="4380"/>
    <n v="7"/>
    <n v="0.2"/>
    <n v="23.262400000000003"/>
  </r>
  <r>
    <n v="6274"/>
    <x v="3132"/>
    <n v="2013"/>
    <x v="19"/>
    <d v="2013-07-23T00:00:00"/>
    <s v="Second Class"/>
    <s v="DK-13375"/>
    <s v="Dennis Kane"/>
    <s v="Consumer"/>
    <s v="United States"/>
    <s v="Seattle"/>
    <s v="Washington"/>
    <n v="98105"/>
    <s v="West"/>
    <s v="FUR-FU-10001847"/>
    <x v="0"/>
    <x v="5"/>
    <s v="Eldon Image Series Black Desk Accessories"/>
    <x v="2162"/>
    <n v="3"/>
    <n v="0"/>
    <n v="4.4711999999999996"/>
  </r>
  <r>
    <n v="6275"/>
    <x v="3132"/>
    <n v="2013"/>
    <x v="19"/>
    <d v="2013-07-23T00:00:00"/>
    <s v="Second Class"/>
    <s v="DK-13375"/>
    <s v="Dennis Kane"/>
    <s v="Consumer"/>
    <s v="United States"/>
    <s v="Seattle"/>
    <s v="Washington"/>
    <n v="98105"/>
    <s v="West"/>
    <s v="TEC-AC-10004595"/>
    <x v="2"/>
    <x v="11"/>
    <s v="First Data TMFD35 PIN Pad"/>
    <x v="4381"/>
    <n v="3"/>
    <n v="0"/>
    <n v="89.963999999999999"/>
  </r>
  <r>
    <n v="6276"/>
    <x v="3132"/>
    <n v="2013"/>
    <x v="19"/>
    <d v="2013-07-23T00:00:00"/>
    <s v="Second Class"/>
    <s v="DK-13375"/>
    <s v="Dennis Kane"/>
    <s v="Consumer"/>
    <s v="United States"/>
    <s v="Seattle"/>
    <s v="Washington"/>
    <n v="98105"/>
    <s v="West"/>
    <s v="FUR-FU-10004164"/>
    <x v="0"/>
    <x v="5"/>
    <s v="Eldon 300 Class Desk Accessories, Black"/>
    <x v="4382"/>
    <n v="5"/>
    <n v="0"/>
    <n v="10.890000000000002"/>
  </r>
  <r>
    <n v="6277"/>
    <x v="3132"/>
    <n v="2013"/>
    <x v="19"/>
    <d v="2013-07-23T00:00:00"/>
    <s v="Second Class"/>
    <s v="DK-13375"/>
    <s v="Dennis Kane"/>
    <s v="Consumer"/>
    <s v="United States"/>
    <s v="Seattle"/>
    <s v="Washington"/>
    <n v="98105"/>
    <s v="West"/>
    <s v="OFF-LA-10001074"/>
    <x v="1"/>
    <x v="2"/>
    <s v="Round Specialty Laser Printer Labels"/>
    <x v="2077"/>
    <n v="7"/>
    <n v="0"/>
    <n v="41.223699999999994"/>
  </r>
  <r>
    <n v="6278"/>
    <x v="3132"/>
    <n v="2013"/>
    <x v="19"/>
    <d v="2013-07-23T00:00:00"/>
    <s v="Second Class"/>
    <s v="DK-13375"/>
    <s v="Dennis Kane"/>
    <s v="Consumer"/>
    <s v="United States"/>
    <s v="Seattle"/>
    <s v="Washington"/>
    <n v="98105"/>
    <s v="West"/>
    <s v="OFF-ST-10000604"/>
    <x v="1"/>
    <x v="4"/>
    <s v="Home/Office Personal File Carts"/>
    <x v="2876"/>
    <n v="2"/>
    <n v="0"/>
    <n v="17.379999999999995"/>
  </r>
  <r>
    <n v="6279"/>
    <x v="3132"/>
    <n v="2013"/>
    <x v="19"/>
    <d v="2013-07-23T00:00:00"/>
    <s v="Second Class"/>
    <s v="DK-13375"/>
    <s v="Dennis Kane"/>
    <s v="Consumer"/>
    <s v="United States"/>
    <s v="Seattle"/>
    <s v="Washington"/>
    <n v="98105"/>
    <s v="West"/>
    <s v="TEC-PH-10000148"/>
    <x v="2"/>
    <x v="7"/>
    <s v="Cyber Acoustics AC-202b Speech Recognition Stereo Headset"/>
    <x v="4383"/>
    <n v="2"/>
    <n v="0.2"/>
    <n v="-4.6764000000000001"/>
  </r>
  <r>
    <n v="6280"/>
    <x v="3132"/>
    <n v="2013"/>
    <x v="19"/>
    <d v="2013-07-23T00:00:00"/>
    <s v="Second Class"/>
    <s v="DK-13375"/>
    <s v="Dennis Kane"/>
    <s v="Consumer"/>
    <s v="United States"/>
    <s v="Seattle"/>
    <s v="Washington"/>
    <n v="98105"/>
    <s v="West"/>
    <s v="OFF-BI-10000042"/>
    <x v="1"/>
    <x v="8"/>
    <s v="Pressboard Data Binder, Crimson, 12&quot; X 8 1/2&quot;"/>
    <x v="2994"/>
    <n v="3"/>
    <n v="0.2"/>
    <n v="4.1651999999999987"/>
  </r>
  <r>
    <n v="6281"/>
    <x v="3133"/>
    <n v="2014"/>
    <x v="605"/>
    <d v="2014-05-17T00:00:00"/>
    <s v="Standard Class"/>
    <s v="JH-15910"/>
    <s v="Jonathan Howell"/>
    <s v="Consumer"/>
    <s v="United States"/>
    <s v="Cincinnati"/>
    <s v="Ohio"/>
    <n v="45231"/>
    <s v="East"/>
    <s v="OFF-LA-10000443"/>
    <x v="1"/>
    <x v="2"/>
    <s v="Avery 501"/>
    <x v="2184"/>
    <n v="2"/>
    <n v="0.2"/>
    <n v="1.9925999999999999"/>
  </r>
  <r>
    <n v="6282"/>
    <x v="3134"/>
    <n v="2012"/>
    <x v="312"/>
    <d v="2012-11-26T00:00:00"/>
    <s v="Standard Class"/>
    <s v="JK-15205"/>
    <s v="Jamie Kunitz"/>
    <s v="Consumer"/>
    <s v="United States"/>
    <s v="Marion"/>
    <s v="Ohio"/>
    <n v="43302"/>
    <s v="East"/>
    <s v="FUR-FU-10002874"/>
    <x v="0"/>
    <x v="5"/>
    <s v="Ultra Commercial Grade Dual Valve Door Closer"/>
    <x v="4384"/>
    <n v="2"/>
    <n v="0.2"/>
    <n v="9.5735999999999937"/>
  </r>
  <r>
    <n v="6283"/>
    <x v="3134"/>
    <n v="2012"/>
    <x v="312"/>
    <d v="2012-11-26T00:00:00"/>
    <s v="Standard Class"/>
    <s v="JK-15205"/>
    <s v="Jamie Kunitz"/>
    <s v="Consumer"/>
    <s v="United States"/>
    <s v="Marion"/>
    <s v="Ohio"/>
    <n v="43302"/>
    <s v="East"/>
    <s v="OFF-ST-10003994"/>
    <x v="1"/>
    <x v="4"/>
    <s v="Belkin 19&quot; Center-Weighted Shelf, Gray"/>
    <x v="4385"/>
    <n v="3"/>
    <n v="0.2"/>
    <n v="-26.541000000000004"/>
  </r>
  <r>
    <n v="6284"/>
    <x v="3135"/>
    <n v="2013"/>
    <x v="446"/>
    <d v="2013-09-29T00:00:00"/>
    <s v="Standard Class"/>
    <s v="EH-13765"/>
    <s v="Edward Hooks"/>
    <s v="Corporate"/>
    <s v="United States"/>
    <s v="Los Angeles"/>
    <s v="California"/>
    <n v="90049"/>
    <s v="West"/>
    <s v="OFF-EN-10001453"/>
    <x v="1"/>
    <x v="12"/>
    <s v="Tyvek Interoffice Envelopes, 9 1/2&quot; x 12 1/2&quot;, 100/Box"/>
    <x v="4164"/>
    <n v="5"/>
    <n v="0"/>
    <n v="143.30299999999997"/>
  </r>
  <r>
    <n v="6285"/>
    <x v="3135"/>
    <n v="2013"/>
    <x v="446"/>
    <d v="2013-09-29T00:00:00"/>
    <s v="Standard Class"/>
    <s v="EH-13765"/>
    <s v="Edward Hooks"/>
    <s v="Corporate"/>
    <s v="United States"/>
    <s v="Los Angeles"/>
    <s v="California"/>
    <n v="90049"/>
    <s v="West"/>
    <s v="FUR-CH-10000988"/>
    <x v="0"/>
    <x v="1"/>
    <s v="Hon Olson Stacker Stools"/>
    <x v="4386"/>
    <n v="5"/>
    <n v="0.2"/>
    <n v="56.324000000000012"/>
  </r>
  <r>
    <n v="6286"/>
    <x v="3136"/>
    <n v="2013"/>
    <x v="147"/>
    <d v="2013-10-27T00:00:00"/>
    <s v="Standard Class"/>
    <s v="VW-21775"/>
    <s v="Victoria Wilson"/>
    <s v="Corporate"/>
    <s v="United States"/>
    <s v="Lakewood"/>
    <s v="Ohio"/>
    <n v="44107"/>
    <s v="East"/>
    <s v="FUR-TA-10003238"/>
    <x v="0"/>
    <x v="3"/>
    <s v="Chromcraft Bull-Nose Wood 48&quot; x 96&quot; Rectangular Conference Tables"/>
    <x v="4387"/>
    <n v="2"/>
    <n v="0.4"/>
    <n v="-231.41160000000008"/>
  </r>
  <r>
    <n v="6287"/>
    <x v="3137"/>
    <n v="2013"/>
    <x v="1057"/>
    <d v="2013-11-01T00:00:00"/>
    <s v="Standard Class"/>
    <s v="CG-12040"/>
    <s v="Catherine Glotzbach"/>
    <s v="Home Office"/>
    <s v="United States"/>
    <s v="Lebanon"/>
    <s v="Tennessee"/>
    <n v="37087"/>
    <s v="South"/>
    <s v="TEC-PH-10001061"/>
    <x v="2"/>
    <x v="7"/>
    <s v="Apple iPhone 5C"/>
    <x v="1977"/>
    <n v="3"/>
    <n v="0.2"/>
    <n v="17.998199999999997"/>
  </r>
  <r>
    <n v="6288"/>
    <x v="3138"/>
    <n v="2011"/>
    <x v="1001"/>
    <d v="2011-07-12T00:00:00"/>
    <s v="Standard Class"/>
    <s v="EB-13705"/>
    <s v="Ed Braxton"/>
    <s v="Corporate"/>
    <s v="United States"/>
    <s v="San Francisco"/>
    <s v="California"/>
    <n v="94122"/>
    <s v="West"/>
    <s v="FUR-TA-10003715"/>
    <x v="0"/>
    <x v="3"/>
    <s v="Hon 2111 Invitation Series Corner Table"/>
    <x v="4388"/>
    <n v="3"/>
    <n v="0.2"/>
    <n v="-87.935400000000044"/>
  </r>
  <r>
    <n v="6289"/>
    <x v="3138"/>
    <n v="2011"/>
    <x v="1001"/>
    <d v="2011-07-12T00:00:00"/>
    <s v="Standard Class"/>
    <s v="EB-13705"/>
    <s v="Ed Braxton"/>
    <s v="Corporate"/>
    <s v="United States"/>
    <s v="San Francisco"/>
    <s v="California"/>
    <n v="94122"/>
    <s v="West"/>
    <s v="OFF-BI-10001597"/>
    <x v="1"/>
    <x v="8"/>
    <s v="Wilson Jones Ledger-Size, Piano-Hinge Binder, 2&quot;, Blue"/>
    <x v="4389"/>
    <n v="6"/>
    <n v="0.2"/>
    <n v="68.846399999999974"/>
  </r>
  <r>
    <n v="6290"/>
    <x v="3139"/>
    <n v="2012"/>
    <x v="649"/>
    <d v="2012-03-18T00:00:00"/>
    <s v="Second Class"/>
    <s v="NF-18595"/>
    <s v="Nicole Fjeld"/>
    <s v="Home Office"/>
    <s v="United States"/>
    <s v="Chico"/>
    <s v="California"/>
    <n v="95928"/>
    <s v="West"/>
    <s v="FUR-CH-10004063"/>
    <x v="0"/>
    <x v="1"/>
    <s v="Global Deluxe High-Back Manager's Chair"/>
    <x v="4390"/>
    <n v="4"/>
    <n v="0.2"/>
    <n v="102.95279999999988"/>
  </r>
  <r>
    <n v="6291"/>
    <x v="3139"/>
    <n v="2012"/>
    <x v="649"/>
    <d v="2012-03-18T00:00:00"/>
    <s v="Second Class"/>
    <s v="NF-18595"/>
    <s v="Nicole Fjeld"/>
    <s v="Home Office"/>
    <s v="United States"/>
    <s v="Chico"/>
    <s v="California"/>
    <n v="95928"/>
    <s v="West"/>
    <s v="FUR-FU-10001979"/>
    <x v="0"/>
    <x v="5"/>
    <s v="Dana Halogen Swing-Arm Architect Lamp"/>
    <x v="568"/>
    <n v="8"/>
    <n v="0"/>
    <n v="91.772800000000018"/>
  </r>
  <r>
    <n v="6292"/>
    <x v="3140"/>
    <n v="2014"/>
    <x v="574"/>
    <d v="2014-12-06T00:00:00"/>
    <s v="First Class"/>
    <s v="ME-17725"/>
    <s v="Max Engle"/>
    <s v="Consumer"/>
    <s v="United States"/>
    <s v="Salem"/>
    <s v="Virginia"/>
    <n v="24153"/>
    <s v="South"/>
    <s v="FUR-CH-10001854"/>
    <x v="0"/>
    <x v="1"/>
    <s v="Office Star - Professional Matrix Back Chair with 2-to-1 Synchro Tilt and Mesh Fabric Seat"/>
    <x v="4391"/>
    <n v="2"/>
    <n v="0"/>
    <n v="168.47040000000004"/>
  </r>
  <r>
    <n v="6293"/>
    <x v="3141"/>
    <n v="2012"/>
    <x v="1100"/>
    <d v="2012-04-26T00:00:00"/>
    <s v="Standard Class"/>
    <s v="AZ-10750"/>
    <s v="Annie Zypern"/>
    <s v="Consumer"/>
    <s v="United States"/>
    <s v="Los Angeles"/>
    <s v="California"/>
    <n v="90008"/>
    <s v="West"/>
    <s v="TEC-PH-10002923"/>
    <x v="2"/>
    <x v="7"/>
    <s v="Logitech B530 USB Headset - headset - Full size, Binaural"/>
    <x v="2550"/>
    <n v="3"/>
    <n v="0.2"/>
    <n v="7.7679000000000009"/>
  </r>
  <r>
    <n v="6294"/>
    <x v="3141"/>
    <n v="2012"/>
    <x v="1100"/>
    <d v="2012-04-26T00:00:00"/>
    <s v="Standard Class"/>
    <s v="AZ-10750"/>
    <s v="Annie Zypern"/>
    <s v="Consumer"/>
    <s v="United States"/>
    <s v="Los Angeles"/>
    <s v="California"/>
    <n v="90008"/>
    <s v="West"/>
    <s v="OFF-AR-10004691"/>
    <x v="1"/>
    <x v="6"/>
    <s v="Boston 1730 StandUp Electric Pencil Sharpener"/>
    <x v="2202"/>
    <n v="3"/>
    <n v="0"/>
    <n v="16.676400000000001"/>
  </r>
  <r>
    <n v="6295"/>
    <x v="3142"/>
    <n v="2011"/>
    <x v="1101"/>
    <d v="2011-09-19T00:00:00"/>
    <s v="First Class"/>
    <s v="RF-19345"/>
    <s v="Randy Ferguson"/>
    <s v="Corporate"/>
    <s v="United States"/>
    <s v="New York City"/>
    <s v="New York"/>
    <n v="10024"/>
    <s v="East"/>
    <s v="OFF-BI-10002931"/>
    <x v="1"/>
    <x v="8"/>
    <s v="Avery Trapezoid Extra Heavy Duty 4&quot; Binders"/>
    <x v="4392"/>
    <n v="1"/>
    <n v="0.2"/>
    <n v="12.581999999999999"/>
  </r>
  <r>
    <n v="6296"/>
    <x v="3143"/>
    <n v="2011"/>
    <x v="129"/>
    <d v="2012-01-01T00:00:00"/>
    <s v="Standard Class"/>
    <s v="AJ-10780"/>
    <s v="Anthony Jacobs"/>
    <s v="Corporate"/>
    <s v="United States"/>
    <s v="Beverly"/>
    <s v="Massachusetts"/>
    <n v="1915"/>
    <s v="East"/>
    <s v="OFF-AP-10002651"/>
    <x v="1"/>
    <x v="9"/>
    <s v="Hoover Upright Vacuum With Dirt Cup"/>
    <x v="4393"/>
    <n v="6"/>
    <n v="0"/>
    <n v="503.78219999999976"/>
  </r>
  <r>
    <n v="6297"/>
    <x v="3143"/>
    <n v="2011"/>
    <x v="129"/>
    <d v="2012-01-01T00:00:00"/>
    <s v="Standard Class"/>
    <s v="AJ-10780"/>
    <s v="Anthony Jacobs"/>
    <s v="Corporate"/>
    <s v="United States"/>
    <s v="Beverly"/>
    <s v="Massachusetts"/>
    <n v="1915"/>
    <s v="East"/>
    <s v="OFF-ST-10000689"/>
    <x v="1"/>
    <x v="4"/>
    <s v="Fellowes Strictly Business Drawer File, Letter/Legal Size"/>
    <x v="457"/>
    <n v="5"/>
    <n v="0"/>
    <n v="84.51"/>
  </r>
  <r>
    <n v="6298"/>
    <x v="3143"/>
    <n v="2011"/>
    <x v="129"/>
    <d v="2012-01-01T00:00:00"/>
    <s v="Standard Class"/>
    <s v="AJ-10780"/>
    <s v="Anthony Jacobs"/>
    <s v="Corporate"/>
    <s v="United States"/>
    <s v="Beverly"/>
    <s v="Massachusetts"/>
    <n v="1915"/>
    <s v="East"/>
    <s v="OFF-PA-10003302"/>
    <x v="1"/>
    <x v="10"/>
    <s v="Xerox 1906"/>
    <x v="275"/>
    <n v="4"/>
    <n v="0"/>
    <n v="66.627199999999988"/>
  </r>
  <r>
    <n v="6299"/>
    <x v="3144"/>
    <n v="2011"/>
    <x v="618"/>
    <d v="2011-10-26T00:00:00"/>
    <s v="Standard Class"/>
    <s v="SF-20965"/>
    <s v="Sylvia Foulston"/>
    <s v="Corporate"/>
    <s v="United States"/>
    <s v="San Diego"/>
    <s v="California"/>
    <n v="92024"/>
    <s v="West"/>
    <s v="OFF-BI-10001460"/>
    <x v="1"/>
    <x v="8"/>
    <s v="Plastic Binding Combs"/>
    <x v="4394"/>
    <n v="3"/>
    <n v="0.2"/>
    <n v="12.2715"/>
  </r>
  <r>
    <n v="6300"/>
    <x v="3145"/>
    <n v="2014"/>
    <x v="329"/>
    <d v="2014-12-04T00:00:00"/>
    <s v="First Class"/>
    <s v="MZ-17335"/>
    <s v="Maria Zettner"/>
    <s v="Home Office"/>
    <s v="United States"/>
    <s v="San Francisco"/>
    <s v="California"/>
    <n v="94109"/>
    <s v="West"/>
    <s v="FUR-FU-10003489"/>
    <x v="0"/>
    <x v="5"/>
    <s v="Contemporary Borderless Frame"/>
    <x v="4395"/>
    <n v="3"/>
    <n v="0"/>
    <n v="9.5570999999999984"/>
  </r>
  <r>
    <n v="6301"/>
    <x v="3146"/>
    <n v="2011"/>
    <x v="571"/>
    <d v="2011-06-12T00:00:00"/>
    <s v="Standard Class"/>
    <s v="SB-20170"/>
    <s v="Sarah Bern"/>
    <s v="Consumer"/>
    <s v="United States"/>
    <s v="Chicago"/>
    <s v="Illinois"/>
    <n v="60623"/>
    <s v="Central"/>
    <s v="OFF-BI-10002794"/>
    <x v="1"/>
    <x v="8"/>
    <s v="Avery Trapezoid Ring Binder, 3&quot; Capacity, Black, 1040 sheets"/>
    <x v="4396"/>
    <n v="3"/>
    <n v="0.8"/>
    <n v="-38.11140000000001"/>
  </r>
  <r>
    <n v="6302"/>
    <x v="3146"/>
    <n v="2011"/>
    <x v="571"/>
    <d v="2011-06-12T00:00:00"/>
    <s v="Standard Class"/>
    <s v="SB-20170"/>
    <s v="Sarah Bern"/>
    <s v="Consumer"/>
    <s v="United States"/>
    <s v="Chicago"/>
    <s v="Illinois"/>
    <n v="60623"/>
    <s v="Central"/>
    <s v="OFF-EN-10000461"/>
    <x v="1"/>
    <x v="12"/>
    <s v="#10- 4 1/8&quot; x 9 1/2&quot; Recycled Envelopes"/>
    <x v="4397"/>
    <n v="2"/>
    <n v="0.2"/>
    <n v="4.7195999999999998"/>
  </r>
  <r>
    <n v="6303"/>
    <x v="3147"/>
    <n v="2014"/>
    <x v="51"/>
    <d v="2014-11-28T00:00:00"/>
    <s v="Standard Class"/>
    <s v="AH-10210"/>
    <s v="Alan Hwang"/>
    <s v="Consumer"/>
    <s v="United States"/>
    <s v="Dallas"/>
    <s v="Texas"/>
    <n v="75220"/>
    <s v="Central"/>
    <s v="TEC-PH-10001305"/>
    <x v="2"/>
    <x v="7"/>
    <s v="Panasonic KX TS208W Corded phone"/>
    <x v="4398"/>
    <n v="5"/>
    <n v="0.2"/>
    <n v="19.596000000000018"/>
  </r>
  <r>
    <n v="6304"/>
    <x v="3148"/>
    <n v="2014"/>
    <x v="978"/>
    <d v="2014-06-21T00:00:00"/>
    <s v="Second Class"/>
    <s v="NK-18490"/>
    <s v="Neil Knudson"/>
    <s v="Home Office"/>
    <s v="United States"/>
    <s v="Corpus Christi"/>
    <s v="Texas"/>
    <n v="78415"/>
    <s v="Central"/>
    <s v="OFF-PA-10000167"/>
    <x v="1"/>
    <x v="10"/>
    <s v="Xerox 1925"/>
    <x v="1355"/>
    <n v="3"/>
    <n v="0.2"/>
    <n v="23.234999999999992"/>
  </r>
  <r>
    <n v="6305"/>
    <x v="3149"/>
    <n v="2014"/>
    <x v="1024"/>
    <d v="2014-05-06T00:00:00"/>
    <s v="Same Day"/>
    <s v="AI-10855"/>
    <s v="Arianne Irving"/>
    <s v="Consumer"/>
    <s v="United States"/>
    <s v="New York City"/>
    <s v="New York"/>
    <n v="10035"/>
    <s v="East"/>
    <s v="OFF-PA-10002947"/>
    <x v="1"/>
    <x v="10"/>
    <s v="Xerox 1923"/>
    <x v="3890"/>
    <n v="1"/>
    <n v="0"/>
    <n v="3.2063999999999999"/>
  </r>
  <r>
    <n v="6306"/>
    <x v="3150"/>
    <n v="2013"/>
    <x v="254"/>
    <d v="2013-11-07T00:00:00"/>
    <s v="Second Class"/>
    <s v="TP-21565"/>
    <s v="Tracy Poddar"/>
    <s v="Corporate"/>
    <s v="United States"/>
    <s v="Eugene"/>
    <s v="Oregon"/>
    <n v="97405"/>
    <s v="West"/>
    <s v="OFF-SU-10002301"/>
    <x v="1"/>
    <x v="14"/>
    <s v="Serrated Blade or Curved Handle Hand Letter Openers"/>
    <x v="4399"/>
    <n v="7"/>
    <n v="0.2"/>
    <n v="-4.1761999999999997"/>
  </r>
  <r>
    <n v="6307"/>
    <x v="3150"/>
    <n v="2013"/>
    <x v="254"/>
    <d v="2013-11-07T00:00:00"/>
    <s v="Second Class"/>
    <s v="TP-21565"/>
    <s v="Tracy Poddar"/>
    <s v="Corporate"/>
    <s v="United States"/>
    <s v="Eugene"/>
    <s v="Oregon"/>
    <n v="97405"/>
    <s v="West"/>
    <s v="FUR-CH-10003298"/>
    <x v="0"/>
    <x v="1"/>
    <s v="Office Star - Contemporary Task Swivel chair with Loop Arms, Charcoal"/>
    <x v="4400"/>
    <n v="1"/>
    <n v="0.2"/>
    <n v="-14.407800000000009"/>
  </r>
  <r>
    <n v="6308"/>
    <x v="3150"/>
    <n v="2013"/>
    <x v="254"/>
    <d v="2013-11-07T00:00:00"/>
    <s v="Second Class"/>
    <s v="TP-21565"/>
    <s v="Tracy Poddar"/>
    <s v="Corporate"/>
    <s v="United States"/>
    <s v="Eugene"/>
    <s v="Oregon"/>
    <n v="97405"/>
    <s v="West"/>
    <s v="OFF-PA-10004353"/>
    <x v="1"/>
    <x v="10"/>
    <s v="Southworth 25% Cotton Premium Laser Paper and Envelopes"/>
    <x v="1107"/>
    <n v="3"/>
    <n v="0.2"/>
    <n v="16.783200000000001"/>
  </r>
  <r>
    <n v="6309"/>
    <x v="3150"/>
    <n v="2013"/>
    <x v="254"/>
    <d v="2013-11-07T00:00:00"/>
    <s v="Second Class"/>
    <s v="TP-21565"/>
    <s v="Tracy Poddar"/>
    <s v="Corporate"/>
    <s v="United States"/>
    <s v="Eugene"/>
    <s v="Oregon"/>
    <n v="97405"/>
    <s v="West"/>
    <s v="FUR-CH-10000229"/>
    <x v="0"/>
    <x v="1"/>
    <s v="Global Enterprise Series Seating High-Back Swivel/Tilt Chairs"/>
    <x v="4401"/>
    <n v="3"/>
    <n v="0.2"/>
    <n v="-97.552800000000076"/>
  </r>
  <r>
    <n v="6310"/>
    <x v="3150"/>
    <n v="2013"/>
    <x v="254"/>
    <d v="2013-11-07T00:00:00"/>
    <s v="Second Class"/>
    <s v="TP-21565"/>
    <s v="Tracy Poddar"/>
    <s v="Corporate"/>
    <s v="United States"/>
    <s v="Eugene"/>
    <s v="Oregon"/>
    <n v="97405"/>
    <s v="West"/>
    <s v="OFF-LA-10003930"/>
    <x v="1"/>
    <x v="2"/>
    <s v="Dot Matrix Printer Tape Reel Labels, White, 5000/Box"/>
    <x v="4402"/>
    <n v="8"/>
    <n v="0.2"/>
    <n v="228.07919999999999"/>
  </r>
  <r>
    <n v="6311"/>
    <x v="3150"/>
    <n v="2013"/>
    <x v="254"/>
    <d v="2013-11-07T00:00:00"/>
    <s v="Second Class"/>
    <s v="TP-21565"/>
    <s v="Tracy Poddar"/>
    <s v="Corporate"/>
    <s v="United States"/>
    <s v="Eugene"/>
    <s v="Oregon"/>
    <n v="97405"/>
    <s v="West"/>
    <s v="OFF-PA-10000176"/>
    <x v="1"/>
    <x v="10"/>
    <s v="Xerox 1887"/>
    <x v="4403"/>
    <n v="1"/>
    <n v="0.2"/>
    <n v="5.3115999999999985"/>
  </r>
  <r>
    <n v="6312"/>
    <x v="3151"/>
    <n v="2011"/>
    <x v="1102"/>
    <d v="2011-09-16T00:00:00"/>
    <s v="Standard Class"/>
    <s v="LW-17125"/>
    <s v="Liz Willingham"/>
    <s v="Consumer"/>
    <s v="United States"/>
    <s v="Oxnard"/>
    <s v="California"/>
    <n v="93030"/>
    <s v="West"/>
    <s v="FUR-FU-10004006"/>
    <x v="0"/>
    <x v="5"/>
    <s v="Deflect-o DuraMat Lighweight, Studded, Beveled Mat for Low Pile Carpeting"/>
    <x v="4180"/>
    <n v="3"/>
    <n v="0"/>
    <n v="21.751499999999986"/>
  </r>
  <r>
    <n v="6313"/>
    <x v="3152"/>
    <n v="2014"/>
    <x v="911"/>
    <d v="2014-02-22T00:00:00"/>
    <s v="Standard Class"/>
    <s v="NG-18355"/>
    <s v="Nat Gilpin"/>
    <s v="Corporate"/>
    <s v="United States"/>
    <s v="Fairfield"/>
    <s v="Connecticut"/>
    <n v="6824"/>
    <s v="East"/>
    <s v="OFF-ST-10001932"/>
    <x v="1"/>
    <x v="4"/>
    <s v="Fellowes Staxonsteel Drawer Files"/>
    <x v="4404"/>
    <n v="3"/>
    <n v="0"/>
    <n v="81.131400000000014"/>
  </r>
  <r>
    <n v="6314"/>
    <x v="3152"/>
    <n v="2014"/>
    <x v="911"/>
    <d v="2014-02-22T00:00:00"/>
    <s v="Standard Class"/>
    <s v="NG-18355"/>
    <s v="Nat Gilpin"/>
    <s v="Corporate"/>
    <s v="United States"/>
    <s v="Fairfield"/>
    <s v="Connecticut"/>
    <n v="6824"/>
    <s v="East"/>
    <s v="TEC-PH-10000923"/>
    <x v="2"/>
    <x v="7"/>
    <s v="Belkin SportFit Armband For iPhone 5s/5c, Fuchsia"/>
    <x v="4405"/>
    <n v="1"/>
    <n v="0"/>
    <n v="7.3451000000000004"/>
  </r>
  <r>
    <n v="6315"/>
    <x v="3153"/>
    <n v="2011"/>
    <x v="156"/>
    <d v="2011-11-29T00:00:00"/>
    <s v="Standard Class"/>
    <s v="NG-18355"/>
    <s v="Nat Gilpin"/>
    <s v="Corporate"/>
    <s v="United States"/>
    <s v="Jackson"/>
    <s v="Michigan"/>
    <n v="49201"/>
    <s v="Central"/>
    <s v="OFF-AR-10000380"/>
    <x v="1"/>
    <x v="6"/>
    <s v="Hunt PowerHouse Electric Pencil Sharpener, Blue"/>
    <x v="4406"/>
    <n v="4"/>
    <n v="0"/>
    <n v="45.575999999999979"/>
  </r>
  <r>
    <n v="6316"/>
    <x v="3153"/>
    <n v="2011"/>
    <x v="156"/>
    <d v="2011-11-29T00:00:00"/>
    <s v="Standard Class"/>
    <s v="NG-18355"/>
    <s v="Nat Gilpin"/>
    <s v="Corporate"/>
    <s v="United States"/>
    <s v="Jackson"/>
    <s v="Michigan"/>
    <n v="49201"/>
    <s v="Central"/>
    <s v="OFF-LA-10003930"/>
    <x v="1"/>
    <x v="2"/>
    <s v="Dot Matrix Printer Tape Reel Labels, White, 5000/Box"/>
    <x v="1461"/>
    <n v="2"/>
    <n v="0"/>
    <n v="96.343800000000002"/>
  </r>
  <r>
    <n v="6317"/>
    <x v="3153"/>
    <n v="2011"/>
    <x v="156"/>
    <d v="2011-11-29T00:00:00"/>
    <s v="Standard Class"/>
    <s v="NG-18355"/>
    <s v="Nat Gilpin"/>
    <s v="Corporate"/>
    <s v="United States"/>
    <s v="Jackson"/>
    <s v="Michigan"/>
    <n v="49201"/>
    <s v="Central"/>
    <s v="OFF-PA-10001815"/>
    <x v="1"/>
    <x v="10"/>
    <s v="Xerox 1885"/>
    <x v="3803"/>
    <n v="3"/>
    <n v="0"/>
    <n v="69.177599999999984"/>
  </r>
  <r>
    <n v="6318"/>
    <x v="3153"/>
    <n v="2011"/>
    <x v="156"/>
    <d v="2011-11-29T00:00:00"/>
    <s v="Standard Class"/>
    <s v="NG-18355"/>
    <s v="Nat Gilpin"/>
    <s v="Corporate"/>
    <s v="United States"/>
    <s v="Jackson"/>
    <s v="Michigan"/>
    <n v="49201"/>
    <s v="Central"/>
    <s v="OFF-PA-10004082"/>
    <x v="1"/>
    <x v="10"/>
    <s v="Adams Telephone Message Book w/Frequently-Called Numbers Space, 400 Messages per Book"/>
    <x v="3888"/>
    <n v="2"/>
    <n v="0"/>
    <n v="7.98"/>
  </r>
  <r>
    <n v="6319"/>
    <x v="3154"/>
    <n v="2014"/>
    <x v="920"/>
    <d v="2014-11-30T00:00:00"/>
    <s v="Second Class"/>
    <s v="EB-13750"/>
    <s v="Edward Becker"/>
    <s v="Corporate"/>
    <s v="United States"/>
    <s v="Laguna Niguel"/>
    <s v="California"/>
    <n v="92677"/>
    <s v="West"/>
    <s v="TEC-PH-10004071"/>
    <x v="2"/>
    <x v="7"/>
    <s v="PayAnywhere Card Reader"/>
    <x v="1409"/>
    <n v="5"/>
    <n v="0.2"/>
    <n v="3.4964999999999993"/>
  </r>
  <r>
    <n v="6320"/>
    <x v="3154"/>
    <n v="2014"/>
    <x v="920"/>
    <d v="2014-11-30T00:00:00"/>
    <s v="Second Class"/>
    <s v="EB-13750"/>
    <s v="Edward Becker"/>
    <s v="Corporate"/>
    <s v="United States"/>
    <s v="Laguna Niguel"/>
    <s v="California"/>
    <n v="92677"/>
    <s v="West"/>
    <s v="OFF-PA-10002377"/>
    <x v="1"/>
    <x v="10"/>
    <s v="Adams Telephone Message Book W/Dividers/Space For Phone Numbers, 5 1/4&quot;X8 1/2&quot;, 200/Messages"/>
    <x v="3229"/>
    <n v="6"/>
    <n v="0"/>
    <n v="15.335999999999999"/>
  </r>
  <r>
    <n v="6321"/>
    <x v="3155"/>
    <n v="2014"/>
    <x v="394"/>
    <d v="2014-10-03T00:00:00"/>
    <s v="Standard Class"/>
    <s v="SP-20860"/>
    <s v="Sung Pak"/>
    <s v="Corporate"/>
    <s v="United States"/>
    <s v="Jacksonville"/>
    <s v="Florida"/>
    <n v="32216"/>
    <s v="South"/>
    <s v="OFF-PA-10001800"/>
    <x v="1"/>
    <x v="10"/>
    <s v="Xerox 220"/>
    <x v="563"/>
    <n v="2"/>
    <n v="0.2"/>
    <n v="3.6288"/>
  </r>
  <r>
    <n v="6322"/>
    <x v="3156"/>
    <n v="2011"/>
    <x v="303"/>
    <d v="2011-10-17T00:00:00"/>
    <s v="Standard Class"/>
    <s v="SP-20545"/>
    <s v="Sibella Parks"/>
    <s v="Corporate"/>
    <s v="United States"/>
    <s v="Mount Vernon"/>
    <s v="New York"/>
    <n v="10550"/>
    <s v="East"/>
    <s v="OFF-BI-10002764"/>
    <x v="1"/>
    <x v="8"/>
    <s v="Recycled Pressboard Report Cover with Reinforced Top Hinge"/>
    <x v="3294"/>
    <n v="3"/>
    <n v="0.2"/>
    <n v="2.8100999999999998"/>
  </r>
  <r>
    <n v="6323"/>
    <x v="3157"/>
    <n v="2011"/>
    <x v="561"/>
    <d v="2011-06-07T00:00:00"/>
    <s v="Second Class"/>
    <s v="RB-19795"/>
    <s v="Ross Baird"/>
    <s v="Home Office"/>
    <s v="United States"/>
    <s v="Midland"/>
    <s v="Michigan"/>
    <n v="48640"/>
    <s v="Central"/>
    <s v="OFF-EN-10004459"/>
    <x v="1"/>
    <x v="12"/>
    <s v="Security-Tint Envelopes"/>
    <x v="770"/>
    <n v="2"/>
    <n v="0"/>
    <n v="7.4871999999999996"/>
  </r>
  <r>
    <n v="6324"/>
    <x v="3158"/>
    <n v="2011"/>
    <x v="1103"/>
    <d v="2011-06-23T00:00:00"/>
    <s v="Standard Class"/>
    <s v="DB-13660"/>
    <s v="Duane Benoit"/>
    <s v="Consumer"/>
    <s v="United States"/>
    <s v="Newark"/>
    <s v="Delaware"/>
    <n v="19711"/>
    <s v="East"/>
    <s v="TEC-MA-10000423"/>
    <x v="2"/>
    <x v="15"/>
    <s v="Texas Instruments TI-34 Scientific Calculator"/>
    <x v="4407"/>
    <n v="3"/>
    <n v="0"/>
    <n v="31.005899999999997"/>
  </r>
  <r>
    <n v="6325"/>
    <x v="3159"/>
    <n v="2012"/>
    <x v="1104"/>
    <d v="2012-11-02T00:00:00"/>
    <s v="Standard Class"/>
    <s v="NB-18655"/>
    <s v="Nona Balk"/>
    <s v="Corporate"/>
    <s v="United States"/>
    <s v="San Francisco"/>
    <s v="California"/>
    <n v="94109"/>
    <s v="West"/>
    <s v="OFF-PA-10002986"/>
    <x v="1"/>
    <x v="10"/>
    <s v="Xerox 1898"/>
    <x v="657"/>
    <n v="5"/>
    <n v="0"/>
    <n v="16.032"/>
  </r>
  <r>
    <n v="6326"/>
    <x v="3159"/>
    <n v="2012"/>
    <x v="1104"/>
    <d v="2012-11-02T00:00:00"/>
    <s v="Standard Class"/>
    <s v="NB-18655"/>
    <s v="Nona Balk"/>
    <s v="Corporate"/>
    <s v="United States"/>
    <s v="San Francisco"/>
    <s v="California"/>
    <n v="94109"/>
    <s v="West"/>
    <s v="OFF-EN-10001434"/>
    <x v="1"/>
    <x v="12"/>
    <s v="Strathmore #10 Envelopes, Ultimate White"/>
    <x v="4408"/>
    <n v="4"/>
    <n v="0"/>
    <n v="103.3116"/>
  </r>
  <r>
    <n v="6327"/>
    <x v="3160"/>
    <n v="2011"/>
    <x v="407"/>
    <d v="2011-01-27T00:00:00"/>
    <s v="Standard Class"/>
    <s v="XP-21865"/>
    <s v="Xylona Preis"/>
    <s v="Consumer"/>
    <s v="United States"/>
    <s v="Westland"/>
    <s v="Michigan"/>
    <n v="48185"/>
    <s v="Central"/>
    <s v="OFF-ST-10000760"/>
    <x v="1"/>
    <x v="4"/>
    <s v="Eldon Fold 'N Roll Cart System"/>
    <x v="62"/>
    <n v="1"/>
    <n v="0"/>
    <n v="4.0541999999999998"/>
  </r>
  <r>
    <n v="6328"/>
    <x v="3160"/>
    <n v="2011"/>
    <x v="407"/>
    <d v="2011-01-27T00:00:00"/>
    <s v="Standard Class"/>
    <s v="XP-21865"/>
    <s v="Xylona Preis"/>
    <s v="Consumer"/>
    <s v="United States"/>
    <s v="Westland"/>
    <s v="Michigan"/>
    <n v="48185"/>
    <s v="Central"/>
    <s v="FUR-FU-10002918"/>
    <x v="0"/>
    <x v="5"/>
    <s v="Eldon ClusterMat Chair Mat with Cordless Antistatic Protection"/>
    <x v="1050"/>
    <n v="3"/>
    <n v="0"/>
    <n v="30.023400000000009"/>
  </r>
  <r>
    <n v="6329"/>
    <x v="3160"/>
    <n v="2011"/>
    <x v="407"/>
    <d v="2011-01-27T00:00:00"/>
    <s v="Standard Class"/>
    <s v="XP-21865"/>
    <s v="Xylona Preis"/>
    <s v="Consumer"/>
    <s v="United States"/>
    <s v="Westland"/>
    <s v="Michigan"/>
    <n v="48185"/>
    <s v="Central"/>
    <s v="OFF-BI-10000605"/>
    <x v="1"/>
    <x v="8"/>
    <s v="Acco Pressboard Covers with Storage Hooks, 9 1/2&quot; x 11&quot;, Executive Red"/>
    <x v="4409"/>
    <n v="5"/>
    <n v="0"/>
    <n v="8.9534999999999982"/>
  </r>
  <r>
    <n v="6330"/>
    <x v="3160"/>
    <n v="2011"/>
    <x v="407"/>
    <d v="2011-01-27T00:00:00"/>
    <s v="Standard Class"/>
    <s v="XP-21865"/>
    <s v="Xylona Preis"/>
    <s v="Consumer"/>
    <s v="United States"/>
    <s v="Westland"/>
    <s v="Michigan"/>
    <n v="48185"/>
    <s v="Central"/>
    <s v="OFF-AP-10002311"/>
    <x v="1"/>
    <x v="9"/>
    <s v="Holmes Replacement Filter for HEPA Air Cleaner, Very Large Room, HEPA Filter"/>
    <x v="4410"/>
    <n v="4"/>
    <n v="0.1"/>
    <n v="93.581600000000009"/>
  </r>
  <r>
    <n v="6331"/>
    <x v="3160"/>
    <n v="2011"/>
    <x v="407"/>
    <d v="2011-01-27T00:00:00"/>
    <s v="Standard Class"/>
    <s v="XP-21865"/>
    <s v="Xylona Preis"/>
    <s v="Consumer"/>
    <s v="United States"/>
    <s v="Westland"/>
    <s v="Michigan"/>
    <n v="48185"/>
    <s v="Central"/>
    <s v="OFF-ST-10003123"/>
    <x v="1"/>
    <x v="4"/>
    <s v="Fellowes Bases and Tops For Staxonsteel/High-Stak Systems"/>
    <x v="4411"/>
    <n v="2"/>
    <n v="0"/>
    <n v="15.979199999999999"/>
  </r>
  <r>
    <n v="6332"/>
    <x v="3160"/>
    <n v="2011"/>
    <x v="407"/>
    <d v="2011-01-27T00:00:00"/>
    <s v="Standard Class"/>
    <s v="XP-21865"/>
    <s v="Xylona Preis"/>
    <s v="Consumer"/>
    <s v="United States"/>
    <s v="Westland"/>
    <s v="Michigan"/>
    <n v="48185"/>
    <s v="Central"/>
    <s v="OFF-AR-10004456"/>
    <x v="1"/>
    <x v="6"/>
    <s v="Panasonic KP-4ABK Battery-Operated Pencil Sharpener"/>
    <x v="2911"/>
    <n v="3"/>
    <n v="0"/>
    <n v="12.736799999999999"/>
  </r>
  <r>
    <n v="6333"/>
    <x v="3160"/>
    <n v="2011"/>
    <x v="407"/>
    <d v="2011-01-27T00:00:00"/>
    <s v="Standard Class"/>
    <s v="XP-21865"/>
    <s v="Xylona Preis"/>
    <s v="Consumer"/>
    <s v="United States"/>
    <s v="Westland"/>
    <s v="Michigan"/>
    <n v="48185"/>
    <s v="Central"/>
    <s v="FUR-FU-10002268"/>
    <x v="0"/>
    <x v="5"/>
    <s v="Ultra Door Push Plate"/>
    <x v="1674"/>
    <n v="3"/>
    <n v="0"/>
    <n v="4.8608999999999991"/>
  </r>
  <r>
    <n v="6334"/>
    <x v="3160"/>
    <n v="2011"/>
    <x v="407"/>
    <d v="2011-01-27T00:00:00"/>
    <s v="Standard Class"/>
    <s v="XP-21865"/>
    <s v="Xylona Preis"/>
    <s v="Consumer"/>
    <s v="United States"/>
    <s v="Westland"/>
    <s v="Michigan"/>
    <n v="48185"/>
    <s v="Central"/>
    <s v="OFF-BI-10004364"/>
    <x v="1"/>
    <x v="8"/>
    <s v="Storex Dura Pro Binders"/>
    <x v="1286"/>
    <n v="5"/>
    <n v="0"/>
    <n v="13.365"/>
  </r>
  <r>
    <n v="6335"/>
    <x v="3161"/>
    <n v="2011"/>
    <x v="384"/>
    <d v="2011-07-15T00:00:00"/>
    <s v="Standard Class"/>
    <s v="MH-17455"/>
    <s v="Mark Hamilton"/>
    <s v="Consumer"/>
    <s v="United States"/>
    <s v="New York City"/>
    <s v="New York"/>
    <n v="10011"/>
    <s v="East"/>
    <s v="OFF-PA-10001970"/>
    <x v="1"/>
    <x v="10"/>
    <s v="Xerox 1881"/>
    <x v="338"/>
    <n v="4"/>
    <n v="0"/>
    <n v="23.086399999999998"/>
  </r>
  <r>
    <n v="6336"/>
    <x v="3161"/>
    <n v="2011"/>
    <x v="384"/>
    <d v="2011-07-15T00:00:00"/>
    <s v="Standard Class"/>
    <s v="MH-17455"/>
    <s v="Mark Hamilton"/>
    <s v="Consumer"/>
    <s v="United States"/>
    <s v="New York City"/>
    <s v="New York"/>
    <n v="10011"/>
    <s v="East"/>
    <s v="OFF-BI-10002954"/>
    <x v="1"/>
    <x v="8"/>
    <s v="Newell 3-Hole Punched Plastic Slotted Magazine Holders for Binders"/>
    <x v="723"/>
    <n v="5"/>
    <n v="0.2"/>
    <n v="6.3979999999999997"/>
  </r>
  <r>
    <n v="6337"/>
    <x v="3162"/>
    <n v="2013"/>
    <x v="133"/>
    <d v="2013-09-07T00:00:00"/>
    <s v="Standard Class"/>
    <s v="BG-11740"/>
    <s v="Bruce Geld"/>
    <s v="Consumer"/>
    <s v="United States"/>
    <s v="Los Angeles"/>
    <s v="California"/>
    <n v="90008"/>
    <s v="West"/>
    <s v="FUR-FU-10000672"/>
    <x v="0"/>
    <x v="5"/>
    <s v="Executive Impressions 10&quot; Spectator Wall Clock"/>
    <x v="116"/>
    <n v="4"/>
    <n v="0"/>
    <n v="15.993599999999997"/>
  </r>
  <r>
    <n v="6338"/>
    <x v="3162"/>
    <n v="2013"/>
    <x v="133"/>
    <d v="2013-09-07T00:00:00"/>
    <s v="Standard Class"/>
    <s v="BG-11740"/>
    <s v="Bruce Geld"/>
    <s v="Consumer"/>
    <s v="United States"/>
    <s v="Los Angeles"/>
    <s v="California"/>
    <n v="90008"/>
    <s v="West"/>
    <s v="TEC-PH-10004908"/>
    <x v="2"/>
    <x v="7"/>
    <s v="Panasonic KX TS3282W Corded phone"/>
    <x v="107"/>
    <n v="5"/>
    <n v="0.2"/>
    <n v="42.494999999999948"/>
  </r>
  <r>
    <n v="6339"/>
    <x v="3163"/>
    <n v="2014"/>
    <x v="361"/>
    <d v="2014-10-10T00:00:00"/>
    <s v="Standard Class"/>
    <s v="TS-21370"/>
    <s v="Todd Sumrall"/>
    <s v="Corporate"/>
    <s v="United States"/>
    <s v="New York City"/>
    <s v="New York"/>
    <n v="10035"/>
    <s v="East"/>
    <s v="TEC-PH-10003095"/>
    <x v="2"/>
    <x v="7"/>
    <s v="Samsung HM1900 Bluetooth Headset"/>
    <x v="4412"/>
    <n v="4"/>
    <n v="0"/>
    <n v="43.9"/>
  </r>
  <r>
    <n v="6340"/>
    <x v="3163"/>
    <n v="2014"/>
    <x v="361"/>
    <d v="2014-10-10T00:00:00"/>
    <s v="Standard Class"/>
    <s v="TS-21370"/>
    <s v="Todd Sumrall"/>
    <s v="Corporate"/>
    <s v="United States"/>
    <s v="New York City"/>
    <s v="New York"/>
    <n v="10035"/>
    <s v="East"/>
    <s v="FUR-CH-10002880"/>
    <x v="0"/>
    <x v="1"/>
    <s v="Global High-Back Leather Tilter, Burgundy"/>
    <x v="4413"/>
    <n v="2"/>
    <n v="0.1"/>
    <n v="2.4597999999999871"/>
  </r>
  <r>
    <n v="6341"/>
    <x v="3163"/>
    <n v="2014"/>
    <x v="361"/>
    <d v="2014-10-10T00:00:00"/>
    <s v="Standard Class"/>
    <s v="TS-21370"/>
    <s v="Todd Sumrall"/>
    <s v="Corporate"/>
    <s v="United States"/>
    <s v="New York City"/>
    <s v="New York"/>
    <n v="10035"/>
    <s v="East"/>
    <s v="TEC-MA-10001047"/>
    <x v="2"/>
    <x v="15"/>
    <s v="3D Systems Cube Printer, 2nd Generation, Magenta"/>
    <x v="4414"/>
    <n v="4"/>
    <n v="0"/>
    <n v="1351.9895999999999"/>
  </r>
  <r>
    <n v="6342"/>
    <x v="3164"/>
    <n v="2014"/>
    <x v="413"/>
    <d v="2014-01-03T00:00:00"/>
    <s v="First Class"/>
    <s v="DB-13660"/>
    <s v="Duane Benoit"/>
    <s v="Consumer"/>
    <s v="United States"/>
    <s v="Lancaster"/>
    <s v="Ohio"/>
    <n v="43130"/>
    <s v="East"/>
    <s v="OFF-ST-10002554"/>
    <x v="1"/>
    <x v="4"/>
    <s v="Tennsco Industrial Shelving"/>
    <x v="4415"/>
    <n v="4"/>
    <n v="0.2"/>
    <n v="-35.215199999999996"/>
  </r>
  <r>
    <n v="6343"/>
    <x v="3165"/>
    <n v="2012"/>
    <x v="1105"/>
    <d v="2012-03-10T00:00:00"/>
    <s v="First Class"/>
    <s v="EM-14140"/>
    <s v="Eugene Moren"/>
    <s v="Home Office"/>
    <s v="United States"/>
    <s v="Newark"/>
    <s v="Delaware"/>
    <n v="19711"/>
    <s v="East"/>
    <s v="TEC-AC-10004469"/>
    <x v="2"/>
    <x v="11"/>
    <s v="Microsoft Sculpt Comfort Mouse"/>
    <x v="4416"/>
    <n v="3"/>
    <n v="0"/>
    <n v="52.734000000000009"/>
  </r>
  <r>
    <n v="6344"/>
    <x v="3165"/>
    <n v="2012"/>
    <x v="1105"/>
    <d v="2012-03-10T00:00:00"/>
    <s v="First Class"/>
    <s v="EM-14140"/>
    <s v="Eugene Moren"/>
    <s v="Home Office"/>
    <s v="United States"/>
    <s v="Newark"/>
    <s v="Delaware"/>
    <n v="19711"/>
    <s v="East"/>
    <s v="OFF-BI-10000309"/>
    <x v="1"/>
    <x v="8"/>
    <s v="GBC Twin Loop Wire Binding Elements, 9/16&quot; Spine, Black"/>
    <x v="2690"/>
    <n v="2"/>
    <n v="0"/>
    <n v="14.9156"/>
  </r>
  <r>
    <n v="6345"/>
    <x v="3165"/>
    <n v="2012"/>
    <x v="1105"/>
    <d v="2012-03-10T00:00:00"/>
    <s v="First Class"/>
    <s v="EM-14140"/>
    <s v="Eugene Moren"/>
    <s v="Home Office"/>
    <s v="United States"/>
    <s v="Newark"/>
    <s v="Delaware"/>
    <n v="19711"/>
    <s v="East"/>
    <s v="OFF-BI-10001765"/>
    <x v="1"/>
    <x v="8"/>
    <s v="Wilson Jones Heavy-Duty Casebound Ring Binders with Metal Hinges"/>
    <x v="4417"/>
    <n v="2"/>
    <n v="0"/>
    <n v="33.254399999999997"/>
  </r>
  <r>
    <n v="6346"/>
    <x v="3165"/>
    <n v="2012"/>
    <x v="1105"/>
    <d v="2012-03-10T00:00:00"/>
    <s v="First Class"/>
    <s v="EM-14140"/>
    <s v="Eugene Moren"/>
    <s v="Home Office"/>
    <s v="United States"/>
    <s v="Newark"/>
    <s v="Delaware"/>
    <n v="19711"/>
    <s v="East"/>
    <s v="TEC-PH-10001619"/>
    <x v="2"/>
    <x v="7"/>
    <s v="LG G3"/>
    <x v="2173"/>
    <n v="3"/>
    <n v="0"/>
    <n v="170.51129999999998"/>
  </r>
  <r>
    <n v="6347"/>
    <x v="3166"/>
    <n v="2014"/>
    <x v="179"/>
    <d v="2014-10-21T00:00:00"/>
    <s v="Same Day"/>
    <s v="RB-19465"/>
    <s v="Rick Bensley"/>
    <s v="Home Office"/>
    <s v="United States"/>
    <s v="New York City"/>
    <s v="New York"/>
    <n v="10024"/>
    <s v="East"/>
    <s v="OFF-LA-10002034"/>
    <x v="1"/>
    <x v="2"/>
    <s v="Avery 478"/>
    <x v="4418"/>
    <n v="5"/>
    <n v="0"/>
    <n v="12.029499999999999"/>
  </r>
  <r>
    <n v="6348"/>
    <x v="3167"/>
    <n v="2012"/>
    <x v="489"/>
    <d v="2012-05-06T00:00:00"/>
    <s v="Standard Class"/>
    <s v="PO-18850"/>
    <s v="Patrick O'Brill"/>
    <s v="Consumer"/>
    <s v="United States"/>
    <s v="San Francisco"/>
    <s v="California"/>
    <n v="94109"/>
    <s v="West"/>
    <s v="OFF-BI-10000309"/>
    <x v="1"/>
    <x v="8"/>
    <s v="GBC Twin Loop Wire Binding Elements, 9/16&quot; Spine, Black"/>
    <x v="4419"/>
    <n v="1"/>
    <n v="0.2"/>
    <n v="4.4137999999999993"/>
  </r>
  <r>
    <n v="6349"/>
    <x v="3167"/>
    <n v="2012"/>
    <x v="489"/>
    <d v="2012-05-06T00:00:00"/>
    <s v="Standard Class"/>
    <s v="PO-18850"/>
    <s v="Patrick O'Brill"/>
    <s v="Consumer"/>
    <s v="United States"/>
    <s v="San Francisco"/>
    <s v="California"/>
    <n v="94109"/>
    <s v="West"/>
    <s v="OFF-ST-10000876"/>
    <x v="1"/>
    <x v="4"/>
    <s v="Eldon Simplefile Box Office"/>
    <x v="2191"/>
    <n v="3"/>
    <n v="0"/>
    <n v="10.4496"/>
  </r>
  <r>
    <n v="6350"/>
    <x v="3167"/>
    <n v="2012"/>
    <x v="489"/>
    <d v="2012-05-06T00:00:00"/>
    <s v="Standard Class"/>
    <s v="PO-18850"/>
    <s v="Patrick O'Brill"/>
    <s v="Consumer"/>
    <s v="United States"/>
    <s v="San Francisco"/>
    <s v="California"/>
    <n v="94109"/>
    <s v="West"/>
    <s v="OFF-SU-10002573"/>
    <x v="1"/>
    <x v="14"/>
    <s v="Acme 10&quot; Easy Grip Assistive Scissors"/>
    <x v="1530"/>
    <n v="2"/>
    <n v="0"/>
    <n v="10.517999999999997"/>
  </r>
  <r>
    <n v="6351"/>
    <x v="3168"/>
    <n v="2014"/>
    <x v="213"/>
    <d v="2014-09-09T00:00:00"/>
    <s v="Standard Class"/>
    <s v="AG-10900"/>
    <s v="Arthur Gainer"/>
    <s v="Consumer"/>
    <s v="United States"/>
    <s v="Dallas"/>
    <s v="Texas"/>
    <n v="75217"/>
    <s v="Central"/>
    <s v="FUR-FU-10004622"/>
    <x v="0"/>
    <x v="5"/>
    <s v="Eldon Advantage Foldable Chair Mats for Low Pile Carpets"/>
    <x v="4420"/>
    <n v="5"/>
    <n v="0.6"/>
    <n v="-105.69000000000003"/>
  </r>
  <r>
    <n v="6352"/>
    <x v="3169"/>
    <n v="2014"/>
    <x v="132"/>
    <d v="2014-11-09T00:00:00"/>
    <s v="Standard Class"/>
    <s v="BF-11275"/>
    <s v="Beth Fritzler"/>
    <s v="Corporate"/>
    <s v="United States"/>
    <s v="Miami"/>
    <s v="Florida"/>
    <n v="33178"/>
    <s v="South"/>
    <s v="TEC-PH-10002549"/>
    <x v="2"/>
    <x v="7"/>
    <s v="Polycom SoundPoint IP 450 VoIP phone"/>
    <x v="3348"/>
    <n v="2"/>
    <n v="0.2"/>
    <n v="27.103200000000001"/>
  </r>
  <r>
    <n v="6353"/>
    <x v="3170"/>
    <n v="2012"/>
    <x v="1023"/>
    <d v="2012-09-19T00:00:00"/>
    <s v="Standard Class"/>
    <s v="HG-14845"/>
    <s v="Harry Greene"/>
    <s v="Consumer"/>
    <s v="United States"/>
    <s v="Philadelphia"/>
    <s v="Pennsylvania"/>
    <n v="19120"/>
    <s v="East"/>
    <s v="OFF-BI-10004209"/>
    <x v="1"/>
    <x v="8"/>
    <s v="Fellowes Twister Kit, Gray/Clear, 3/pkg"/>
    <x v="4421"/>
    <n v="1"/>
    <n v="0.7"/>
    <n v="-2.0099999999999998"/>
  </r>
  <r>
    <n v="6354"/>
    <x v="3171"/>
    <n v="2012"/>
    <x v="684"/>
    <d v="2012-09-12T00:00:00"/>
    <s v="Standard Class"/>
    <s v="BS-11590"/>
    <s v="Brendan Sweed"/>
    <s v="Corporate"/>
    <s v="United States"/>
    <s v="New York City"/>
    <s v="New York"/>
    <n v="10011"/>
    <s v="East"/>
    <s v="OFF-AP-10001962"/>
    <x v="1"/>
    <x v="9"/>
    <s v="Black &amp; Decker Filter for Double Action Dustbuster Cordless Vac BLDV7210"/>
    <x v="4422"/>
    <n v="1"/>
    <n v="0"/>
    <n v="2.0975000000000001"/>
  </r>
  <r>
    <n v="6355"/>
    <x v="3171"/>
    <n v="2012"/>
    <x v="684"/>
    <d v="2012-09-12T00:00:00"/>
    <s v="Standard Class"/>
    <s v="BS-11590"/>
    <s v="Brendan Sweed"/>
    <s v="Corporate"/>
    <s v="United States"/>
    <s v="New York City"/>
    <s v="New York"/>
    <n v="10011"/>
    <s v="East"/>
    <s v="TEC-PH-10002922"/>
    <x v="2"/>
    <x v="7"/>
    <s v="ShoreTel ShorePhone IP 230 VoIP phone"/>
    <x v="4423"/>
    <n v="2"/>
    <n v="0"/>
    <n v="101.39399999999998"/>
  </r>
  <r>
    <n v="6356"/>
    <x v="3172"/>
    <n v="2011"/>
    <x v="191"/>
    <d v="2011-10-13T00:00:00"/>
    <s v="Standard Class"/>
    <s v="JD-16015"/>
    <s v="Joy Daniels"/>
    <s v="Consumer"/>
    <s v="United States"/>
    <s v="Philadelphia"/>
    <s v="Pennsylvania"/>
    <n v="19120"/>
    <s v="East"/>
    <s v="OFF-ST-10000642"/>
    <x v="1"/>
    <x v="4"/>
    <s v="Tennsco Lockers, Gray"/>
    <x v="2067"/>
    <n v="5"/>
    <n v="0.2"/>
    <n v="-13.637000000000011"/>
  </r>
  <r>
    <n v="6357"/>
    <x v="3173"/>
    <n v="2014"/>
    <x v="205"/>
    <d v="2014-01-29T00:00:00"/>
    <s v="Standard Class"/>
    <s v="CS-12250"/>
    <s v="Chris Selesnick"/>
    <s v="Corporate"/>
    <s v="United States"/>
    <s v="Seattle"/>
    <s v="Washington"/>
    <n v="98103"/>
    <s v="West"/>
    <s v="OFF-BI-10001757"/>
    <x v="1"/>
    <x v="8"/>
    <s v="Pressboard Hanging Data Binders for Unburst Sheets"/>
    <x v="1209"/>
    <n v="5"/>
    <n v="0.2"/>
    <n v="6.8879999999999981"/>
  </r>
  <r>
    <n v="6358"/>
    <x v="3173"/>
    <n v="2014"/>
    <x v="205"/>
    <d v="2014-01-29T00:00:00"/>
    <s v="Standard Class"/>
    <s v="CS-12250"/>
    <s v="Chris Selesnick"/>
    <s v="Corporate"/>
    <s v="United States"/>
    <s v="Seattle"/>
    <s v="Washington"/>
    <n v="98103"/>
    <s v="West"/>
    <s v="OFF-PA-10004621"/>
    <x v="1"/>
    <x v="10"/>
    <s v="Xerox 212"/>
    <x v="243"/>
    <n v="4"/>
    <n v="0"/>
    <n v="12.441600000000001"/>
  </r>
  <r>
    <n v="6359"/>
    <x v="3173"/>
    <n v="2014"/>
    <x v="205"/>
    <d v="2014-01-29T00:00:00"/>
    <s v="Standard Class"/>
    <s v="CS-12250"/>
    <s v="Chris Selesnick"/>
    <s v="Corporate"/>
    <s v="United States"/>
    <s v="Seattle"/>
    <s v="Washington"/>
    <n v="98103"/>
    <s v="West"/>
    <s v="OFF-PA-10002262"/>
    <x v="1"/>
    <x v="10"/>
    <s v="Xerox 192"/>
    <x v="90"/>
    <n v="1"/>
    <n v="0"/>
    <n v="3.1104000000000003"/>
  </r>
  <r>
    <n v="6360"/>
    <x v="3173"/>
    <n v="2014"/>
    <x v="205"/>
    <d v="2014-01-29T00:00:00"/>
    <s v="Standard Class"/>
    <s v="CS-12250"/>
    <s v="Chris Selesnick"/>
    <s v="Corporate"/>
    <s v="United States"/>
    <s v="Seattle"/>
    <s v="Washington"/>
    <n v="98103"/>
    <s v="West"/>
    <s v="TEC-PH-10004100"/>
    <x v="2"/>
    <x v="7"/>
    <s v="Griffin GC17055 Auxiliary Audio Cable"/>
    <x v="1146"/>
    <n v="6"/>
    <n v="0.2"/>
    <n v="8.6352000000000011"/>
  </r>
  <r>
    <n v="6361"/>
    <x v="3174"/>
    <n v="2012"/>
    <x v="895"/>
    <d v="2012-12-15T00:00:00"/>
    <s v="Standard Class"/>
    <s v="FC-14245"/>
    <s v="Frank Carlisle"/>
    <s v="Home Office"/>
    <s v="United States"/>
    <s v="Los Angeles"/>
    <s v="California"/>
    <n v="90032"/>
    <s v="West"/>
    <s v="OFF-AR-10003582"/>
    <x v="1"/>
    <x v="6"/>
    <s v="Boston Electric Pencil Sharpener, Model 1818, Charcoal Black"/>
    <x v="2471"/>
    <n v="2"/>
    <n v="0"/>
    <n v="15.764000000000003"/>
  </r>
  <r>
    <n v="6362"/>
    <x v="3175"/>
    <n v="2011"/>
    <x v="641"/>
    <d v="2011-11-30T00:00:00"/>
    <s v="Standard Class"/>
    <s v="SE-20110"/>
    <s v="Sanjit Engle"/>
    <s v="Consumer"/>
    <s v="United States"/>
    <s v="Springfield"/>
    <s v="Oregon"/>
    <n v="97477"/>
    <s v="West"/>
    <s v="OFF-AR-10003179"/>
    <x v="1"/>
    <x v="6"/>
    <s v="Dixon Ticonderoga Core-Lock Colored Pencils"/>
    <x v="4348"/>
    <n v="7"/>
    <n v="0.2"/>
    <n v="8.2900999999999954"/>
  </r>
  <r>
    <n v="6363"/>
    <x v="3176"/>
    <n v="2014"/>
    <x v="610"/>
    <d v="2014-11-26T00:00:00"/>
    <s v="Standard Class"/>
    <s v="CK-12205"/>
    <s v="Chloris Kastensmidt"/>
    <s v="Consumer"/>
    <s v="United States"/>
    <s v="Renton"/>
    <s v="Washington"/>
    <n v="98059"/>
    <s v="West"/>
    <s v="OFF-BI-10001670"/>
    <x v="1"/>
    <x v="8"/>
    <s v="Vinyl Sectional Post Binders"/>
    <x v="4424"/>
    <n v="5"/>
    <n v="0.2"/>
    <n v="56.55"/>
  </r>
  <r>
    <n v="6364"/>
    <x v="3176"/>
    <n v="2014"/>
    <x v="610"/>
    <d v="2014-11-26T00:00:00"/>
    <s v="Standard Class"/>
    <s v="CK-12205"/>
    <s v="Chloris Kastensmidt"/>
    <s v="Consumer"/>
    <s v="United States"/>
    <s v="Renton"/>
    <s v="Washington"/>
    <n v="98059"/>
    <s v="West"/>
    <s v="TEC-MA-10002073"/>
    <x v="2"/>
    <x v="15"/>
    <s v="3D Systems Cube Printer, 2nd Generation, White"/>
    <x v="4425"/>
    <n v="1"/>
    <n v="0.2"/>
    <n v="103.99920000000003"/>
  </r>
  <r>
    <n v="6365"/>
    <x v="3176"/>
    <n v="2014"/>
    <x v="610"/>
    <d v="2014-11-26T00:00:00"/>
    <s v="Standard Class"/>
    <s v="CK-12205"/>
    <s v="Chloris Kastensmidt"/>
    <s v="Consumer"/>
    <s v="United States"/>
    <s v="Renton"/>
    <s v="Washington"/>
    <n v="98059"/>
    <s v="West"/>
    <s v="OFF-PA-10003797"/>
    <x v="1"/>
    <x v="10"/>
    <s v="Xerox 209"/>
    <x v="187"/>
    <n v="8"/>
    <n v="0"/>
    <n v="24.883200000000002"/>
  </r>
  <r>
    <n v="6366"/>
    <x v="3177"/>
    <n v="2014"/>
    <x v="1095"/>
    <d v="2014-04-06T00:00:00"/>
    <s v="First Class"/>
    <s v="DS-13030"/>
    <s v="Darrin Sayre"/>
    <s v="Home Office"/>
    <s v="United States"/>
    <s v="New York City"/>
    <s v="New York"/>
    <n v="10009"/>
    <s v="East"/>
    <s v="TEC-PH-10004006"/>
    <x v="2"/>
    <x v="7"/>
    <s v="Panasonic KX - TS880B Telephone"/>
    <x v="4426"/>
    <n v="1"/>
    <n v="0"/>
    <n v="11.1294"/>
  </r>
  <r>
    <n v="6367"/>
    <x v="3177"/>
    <n v="2014"/>
    <x v="1095"/>
    <d v="2014-04-06T00:00:00"/>
    <s v="First Class"/>
    <s v="DS-13030"/>
    <s v="Darrin Sayre"/>
    <s v="Home Office"/>
    <s v="United States"/>
    <s v="New York City"/>
    <s v="New York"/>
    <n v="10009"/>
    <s v="East"/>
    <s v="OFF-SU-10000646"/>
    <x v="1"/>
    <x v="14"/>
    <s v="Premier Automatic Letter Opener"/>
    <x v="4427"/>
    <n v="1"/>
    <n v="0"/>
    <n v="7.2111000000000161"/>
  </r>
  <r>
    <n v="6368"/>
    <x v="3177"/>
    <n v="2014"/>
    <x v="1095"/>
    <d v="2014-04-06T00:00:00"/>
    <s v="First Class"/>
    <s v="DS-13030"/>
    <s v="Darrin Sayre"/>
    <s v="Home Office"/>
    <s v="United States"/>
    <s v="New York City"/>
    <s v="New York"/>
    <n v="10009"/>
    <s v="East"/>
    <s v="TEC-PH-10002262"/>
    <x v="2"/>
    <x v="7"/>
    <s v="LG Electronics Tone+ HBS-730 Bluetooth Headset"/>
    <x v="4428"/>
    <n v="2"/>
    <n v="0"/>
    <n v="33.325600000000009"/>
  </r>
  <r>
    <n v="6369"/>
    <x v="3178"/>
    <n v="2014"/>
    <x v="240"/>
    <d v="2014-05-25T00:00:00"/>
    <s v="Standard Class"/>
    <s v="SA-20830"/>
    <s v="Sue Ann Reed"/>
    <s v="Consumer"/>
    <s v="United States"/>
    <s v="San Jose"/>
    <s v="California"/>
    <n v="95123"/>
    <s v="West"/>
    <s v="OFF-BI-10002082"/>
    <x v="1"/>
    <x v="8"/>
    <s v="GBC Twin Loop Wire Binding Elements"/>
    <x v="4429"/>
    <n v="5"/>
    <n v="0.2"/>
    <n v="49.92"/>
  </r>
  <r>
    <n v="6370"/>
    <x v="3179"/>
    <n v="2013"/>
    <x v="339"/>
    <d v="2013-10-08T00:00:00"/>
    <s v="Standard Class"/>
    <s v="TP-21565"/>
    <s v="Tracy Poddar"/>
    <s v="Corporate"/>
    <s v="United States"/>
    <s v="Grand Prairie"/>
    <s v="Texas"/>
    <n v="75051"/>
    <s v="Central"/>
    <s v="FUR-FU-10001756"/>
    <x v="0"/>
    <x v="5"/>
    <s v="Eldon Expressions Desk Accessory, Wood Photo Frame, Mahogany"/>
    <x v="4430"/>
    <n v="5"/>
    <n v="0.6"/>
    <n v="-29.512000000000008"/>
  </r>
  <r>
    <n v="6371"/>
    <x v="3180"/>
    <n v="2013"/>
    <x v="831"/>
    <d v="2013-11-22T00:00:00"/>
    <s v="Same Day"/>
    <s v="JK-16120"/>
    <s v="Julie Kriz"/>
    <s v="Home Office"/>
    <s v="United States"/>
    <s v="New York City"/>
    <s v="New York"/>
    <n v="10009"/>
    <s v="East"/>
    <s v="FUR-BO-10002598"/>
    <x v="0"/>
    <x v="0"/>
    <s v="Hon Metal Bookcases, Putty"/>
    <x v="394"/>
    <n v="2"/>
    <n v="0.2"/>
    <n v="12.776399999999988"/>
  </r>
  <r>
    <n v="6372"/>
    <x v="3181"/>
    <n v="2014"/>
    <x v="621"/>
    <d v="2014-10-06T00:00:00"/>
    <s v="Second Class"/>
    <s v="CC-12430"/>
    <s v="Chuck Clark"/>
    <s v="Home Office"/>
    <s v="United States"/>
    <s v="New York City"/>
    <s v="New York"/>
    <n v="10009"/>
    <s v="East"/>
    <s v="FUR-FU-10001934"/>
    <x v="0"/>
    <x v="5"/>
    <s v="Magnifier Swing Arm Lamp"/>
    <x v="202"/>
    <n v="4"/>
    <n v="0"/>
    <n v="21.819200000000002"/>
  </r>
  <r>
    <n v="6373"/>
    <x v="3181"/>
    <n v="2014"/>
    <x v="621"/>
    <d v="2014-10-06T00:00:00"/>
    <s v="Second Class"/>
    <s v="CC-12430"/>
    <s v="Chuck Clark"/>
    <s v="Home Office"/>
    <s v="United States"/>
    <s v="New York City"/>
    <s v="New York"/>
    <n v="10009"/>
    <s v="East"/>
    <s v="OFF-AR-10001130"/>
    <x v="1"/>
    <x v="6"/>
    <s v="Quartet Alpha White Chalk, 12/Pack"/>
    <x v="153"/>
    <n v="3"/>
    <n v="0"/>
    <n v="3.1160999999999999"/>
  </r>
  <r>
    <n v="6374"/>
    <x v="3181"/>
    <n v="2014"/>
    <x v="621"/>
    <d v="2014-10-06T00:00:00"/>
    <s v="Second Class"/>
    <s v="CC-12430"/>
    <s v="Chuck Clark"/>
    <s v="Home Office"/>
    <s v="United States"/>
    <s v="New York City"/>
    <s v="New York"/>
    <n v="10009"/>
    <s v="East"/>
    <s v="TEC-AC-10002049"/>
    <x v="2"/>
    <x v="11"/>
    <s v="Logitech G19 Programmable Gaming Keyboard"/>
    <x v="810"/>
    <n v="3"/>
    <n v="0"/>
    <n v="66.954599999999971"/>
  </r>
  <r>
    <n v="6375"/>
    <x v="3182"/>
    <n v="2011"/>
    <x v="333"/>
    <d v="2011-05-03T00:00:00"/>
    <s v="Standard Class"/>
    <s v="LA-16780"/>
    <s v="Laura Armstrong"/>
    <s v="Corporate"/>
    <s v="United States"/>
    <s v="Memphis"/>
    <s v="Tennessee"/>
    <n v="38109"/>
    <s v="South"/>
    <s v="FUR-CH-10001394"/>
    <x v="0"/>
    <x v="1"/>
    <s v="Global Leather Executive Chair"/>
    <x v="4431"/>
    <n v="2"/>
    <n v="0.2"/>
    <n v="70.197999999999922"/>
  </r>
  <r>
    <n v="6376"/>
    <x v="3182"/>
    <n v="2011"/>
    <x v="333"/>
    <d v="2011-05-03T00:00:00"/>
    <s v="Standard Class"/>
    <s v="LA-16780"/>
    <s v="Laura Armstrong"/>
    <s v="Corporate"/>
    <s v="United States"/>
    <s v="Memphis"/>
    <s v="Tennessee"/>
    <n v="38109"/>
    <s v="South"/>
    <s v="OFF-ST-10000798"/>
    <x v="1"/>
    <x v="4"/>
    <s v="2300 Heavy-Duty Transfer File Systems by Perma"/>
    <x v="4432"/>
    <n v="5"/>
    <n v="0.2"/>
    <n v="-1.249000000000013"/>
  </r>
  <r>
    <n v="6377"/>
    <x v="3183"/>
    <n v="2013"/>
    <x v="877"/>
    <d v="2013-10-11T00:00:00"/>
    <s v="First Class"/>
    <s v="AW-10930"/>
    <s v="Arthur Wiediger"/>
    <s v="Home Office"/>
    <s v="United States"/>
    <s v="Philadelphia"/>
    <s v="Pennsylvania"/>
    <n v="19143"/>
    <s v="East"/>
    <s v="OFF-LA-10000134"/>
    <x v="1"/>
    <x v="2"/>
    <s v="Avery 511"/>
    <x v="1268"/>
    <n v="2"/>
    <n v="0.2"/>
    <n v="1.7247999999999997"/>
  </r>
  <r>
    <n v="6378"/>
    <x v="3184"/>
    <n v="2013"/>
    <x v="272"/>
    <d v="2013-12-23T00:00:00"/>
    <s v="Standard Class"/>
    <s v="BP-11230"/>
    <s v="Benjamin Patterson"/>
    <s v="Consumer"/>
    <s v="United States"/>
    <s v="Los Angeles"/>
    <s v="California"/>
    <n v="90004"/>
    <s v="West"/>
    <s v="FUR-FU-10002364"/>
    <x v="0"/>
    <x v="5"/>
    <s v="Eldon Expressions Wood Desk Accessories, Oak"/>
    <x v="1816"/>
    <n v="2"/>
    <n v="0"/>
    <n v="4.2803999999999984"/>
  </r>
  <r>
    <n v="6379"/>
    <x v="3185"/>
    <n v="2014"/>
    <x v="318"/>
    <d v="2014-04-15T00:00:00"/>
    <s v="Standard Class"/>
    <s v="DB-13360"/>
    <s v="Dennis Bolton"/>
    <s v="Home Office"/>
    <s v="United States"/>
    <s v="Waterbury"/>
    <s v="Connecticut"/>
    <n v="6708"/>
    <s v="East"/>
    <s v="TEC-AC-10004571"/>
    <x v="2"/>
    <x v="11"/>
    <s v="Logitech G700s Rechargeable Gaming Mouse"/>
    <x v="313"/>
    <n v="1"/>
    <n v="0"/>
    <n v="41.995800000000003"/>
  </r>
  <r>
    <n v="6380"/>
    <x v="3185"/>
    <n v="2014"/>
    <x v="318"/>
    <d v="2014-04-15T00:00:00"/>
    <s v="Standard Class"/>
    <s v="DB-13360"/>
    <s v="Dennis Bolton"/>
    <s v="Home Office"/>
    <s v="United States"/>
    <s v="Waterbury"/>
    <s v="Connecticut"/>
    <n v="6708"/>
    <s v="East"/>
    <s v="OFF-ST-10003692"/>
    <x v="1"/>
    <x v="4"/>
    <s v="Recycled Steel Personal File for Hanging File Folders"/>
    <x v="4433"/>
    <n v="5"/>
    <n v="0"/>
    <n v="71.537499999999994"/>
  </r>
  <r>
    <n v="6381"/>
    <x v="3186"/>
    <n v="2011"/>
    <x v="918"/>
    <d v="2011-04-13T00:00:00"/>
    <s v="Standard Class"/>
    <s v="PC-19000"/>
    <s v="Pauline Chand"/>
    <s v="Home Office"/>
    <s v="United States"/>
    <s v="Chandler"/>
    <s v="Arizona"/>
    <n v="85224"/>
    <s v="West"/>
    <s v="OFF-FA-10001883"/>
    <x v="1"/>
    <x v="13"/>
    <s v="Alliance Super-Size Bands, Assorted Sizes"/>
    <x v="4434"/>
    <n v="8"/>
    <n v="0.2"/>
    <n v="-11.825600000000001"/>
  </r>
  <r>
    <n v="6382"/>
    <x v="3187"/>
    <n v="2013"/>
    <x v="892"/>
    <d v="2013-04-03T00:00:00"/>
    <s v="Standard Class"/>
    <s v="TB-21595"/>
    <s v="Troy Blackwell"/>
    <s v="Consumer"/>
    <s v="United States"/>
    <s v="Springfield"/>
    <s v="Ohio"/>
    <n v="45503"/>
    <s v="East"/>
    <s v="FUR-BO-10004015"/>
    <x v="0"/>
    <x v="0"/>
    <s v="Bush Andora Bookcase, Maple/Graphite Gray Finish"/>
    <x v="4435"/>
    <n v="5"/>
    <n v="0.5"/>
    <n v="-167.98600000000002"/>
  </r>
  <r>
    <n v="6383"/>
    <x v="3187"/>
    <n v="2013"/>
    <x v="892"/>
    <d v="2013-04-03T00:00:00"/>
    <s v="Standard Class"/>
    <s v="TB-21595"/>
    <s v="Troy Blackwell"/>
    <s v="Consumer"/>
    <s v="United States"/>
    <s v="Springfield"/>
    <s v="Ohio"/>
    <n v="45503"/>
    <s v="East"/>
    <s v="TEC-PH-10000141"/>
    <x v="2"/>
    <x v="7"/>
    <s v="Clearsounds A400"/>
    <x v="3608"/>
    <n v="4"/>
    <n v="0.4"/>
    <n v="-36.954399999999993"/>
  </r>
  <r>
    <n v="6384"/>
    <x v="3188"/>
    <n v="2014"/>
    <x v="787"/>
    <d v="2014-01-19T00:00:00"/>
    <s v="First Class"/>
    <s v="TB-21250"/>
    <s v="Tim Brockman"/>
    <s v="Consumer"/>
    <s v="United States"/>
    <s v="Austin"/>
    <s v="Texas"/>
    <n v="78745"/>
    <s v="Central"/>
    <s v="OFF-BI-10001597"/>
    <x v="1"/>
    <x v="8"/>
    <s v="Wilson Jones Ledger-Size, Piano-Hinge Binder, 2&quot;, Blue"/>
    <x v="2102"/>
    <n v="4"/>
    <n v="0.8"/>
    <n v="-52.454400000000007"/>
  </r>
  <r>
    <n v="6385"/>
    <x v="3188"/>
    <n v="2014"/>
    <x v="787"/>
    <d v="2014-01-19T00:00:00"/>
    <s v="First Class"/>
    <s v="TB-21250"/>
    <s v="Tim Brockman"/>
    <s v="Consumer"/>
    <s v="United States"/>
    <s v="Austin"/>
    <s v="Texas"/>
    <n v="78745"/>
    <s v="Central"/>
    <s v="TEC-AC-10003628"/>
    <x v="2"/>
    <x v="11"/>
    <s v="Logitech 910-002974 M325 Wireless Mouse for Web Scrolling"/>
    <x v="736"/>
    <n v="2"/>
    <n v="0.2"/>
    <n v="14.395200000000004"/>
  </r>
  <r>
    <n v="6386"/>
    <x v="3188"/>
    <n v="2014"/>
    <x v="787"/>
    <d v="2014-01-19T00:00:00"/>
    <s v="First Class"/>
    <s v="TB-21250"/>
    <s v="Tim Brockman"/>
    <s v="Consumer"/>
    <s v="United States"/>
    <s v="Austin"/>
    <s v="Texas"/>
    <n v="78745"/>
    <s v="Central"/>
    <s v="TEC-AC-10002331"/>
    <x v="2"/>
    <x v="11"/>
    <s v="Maxell 74 Minute CDR, 10/Pack"/>
    <x v="4436"/>
    <n v="8"/>
    <n v="0.2"/>
    <n v="13.300799999999999"/>
  </r>
  <r>
    <n v="6387"/>
    <x v="3188"/>
    <n v="2014"/>
    <x v="787"/>
    <d v="2014-01-19T00:00:00"/>
    <s v="First Class"/>
    <s v="TB-21250"/>
    <s v="Tim Brockman"/>
    <s v="Consumer"/>
    <s v="United States"/>
    <s v="Austin"/>
    <s v="Texas"/>
    <n v="78745"/>
    <s v="Central"/>
    <s v="OFF-BI-10001098"/>
    <x v="1"/>
    <x v="8"/>
    <s v="Acco D-Ring Binder w/DublLock"/>
    <x v="4437"/>
    <n v="1"/>
    <n v="0.8"/>
    <n v="-6.6278000000000006"/>
  </r>
  <r>
    <n v="6388"/>
    <x v="3189"/>
    <n v="2011"/>
    <x v="1106"/>
    <d v="2011-02-05T00:00:00"/>
    <s v="Standard Class"/>
    <s v="MV-18190"/>
    <s v="Mike Vittorini"/>
    <s v="Consumer"/>
    <s v="United States"/>
    <s v="Detroit"/>
    <s v="Michigan"/>
    <n v="48234"/>
    <s v="Central"/>
    <s v="OFF-PA-10001204"/>
    <x v="1"/>
    <x v="10"/>
    <s v="Xerox 1972"/>
    <x v="232"/>
    <n v="2"/>
    <n v="0"/>
    <n v="4.7519999999999998"/>
  </r>
  <r>
    <n v="6389"/>
    <x v="3189"/>
    <n v="2011"/>
    <x v="1106"/>
    <d v="2011-02-05T00:00:00"/>
    <s v="Standard Class"/>
    <s v="MV-18190"/>
    <s v="Mike Vittorini"/>
    <s v="Consumer"/>
    <s v="United States"/>
    <s v="Detroit"/>
    <s v="Michigan"/>
    <n v="48234"/>
    <s v="Central"/>
    <s v="OFF-ST-10000991"/>
    <x v="1"/>
    <x v="4"/>
    <s v="Space Solutions HD Industrial Steel Shelving."/>
    <x v="4438"/>
    <n v="2"/>
    <n v="0"/>
    <n v="6.8982000000000028"/>
  </r>
  <r>
    <n v="6390"/>
    <x v="3190"/>
    <n v="2012"/>
    <x v="1107"/>
    <d v="2012-02-11T00:00:00"/>
    <s v="Standard Class"/>
    <s v="DK-12835"/>
    <s v="Damala Kotsonis"/>
    <s v="Corporate"/>
    <s v="United States"/>
    <s v="Springfield"/>
    <s v="Virginia"/>
    <n v="22153"/>
    <s v="South"/>
    <s v="OFF-EN-10000056"/>
    <x v="1"/>
    <x v="12"/>
    <s v="Cameo Buff Policy Envelopes"/>
    <x v="4439"/>
    <n v="5"/>
    <n v="0"/>
    <n v="146.24049999999997"/>
  </r>
  <r>
    <n v="6391"/>
    <x v="3190"/>
    <n v="2012"/>
    <x v="1107"/>
    <d v="2012-02-11T00:00:00"/>
    <s v="Standard Class"/>
    <s v="DK-12835"/>
    <s v="Damala Kotsonis"/>
    <s v="Corporate"/>
    <s v="United States"/>
    <s v="Springfield"/>
    <s v="Virginia"/>
    <n v="22153"/>
    <s v="South"/>
    <s v="OFF-PA-10003349"/>
    <x v="1"/>
    <x v="10"/>
    <s v="Xerox 1957"/>
    <x v="91"/>
    <n v="2"/>
    <n v="0"/>
    <n v="6.3504000000000005"/>
  </r>
  <r>
    <n v="6392"/>
    <x v="3191"/>
    <n v="2013"/>
    <x v="882"/>
    <d v="2013-12-20T00:00:00"/>
    <s v="Standard Class"/>
    <s v="PK-19075"/>
    <s v="Pete Kriz"/>
    <s v="Consumer"/>
    <s v="United States"/>
    <s v="New York City"/>
    <s v="New York"/>
    <n v="10011"/>
    <s v="East"/>
    <s v="OFF-PA-10001471"/>
    <x v="1"/>
    <x v="10"/>
    <s v="Strathmore Photo Frame Cards"/>
    <x v="2"/>
    <n v="2"/>
    <n v="0"/>
    <n v="6.7251999999999992"/>
  </r>
  <r>
    <n v="6393"/>
    <x v="3191"/>
    <n v="2013"/>
    <x v="882"/>
    <d v="2013-12-20T00:00:00"/>
    <s v="Standard Class"/>
    <s v="PK-19075"/>
    <s v="Pete Kriz"/>
    <s v="Consumer"/>
    <s v="United States"/>
    <s v="New York City"/>
    <s v="New York"/>
    <n v="10011"/>
    <s v="East"/>
    <s v="OFF-LA-10003190"/>
    <x v="1"/>
    <x v="2"/>
    <s v="Avery 474"/>
    <x v="1784"/>
    <n v="2"/>
    <n v="0"/>
    <n v="2.8224"/>
  </r>
  <r>
    <n v="6394"/>
    <x v="3191"/>
    <n v="2013"/>
    <x v="882"/>
    <d v="2013-12-20T00:00:00"/>
    <s v="Standard Class"/>
    <s v="PK-19075"/>
    <s v="Pete Kriz"/>
    <s v="Consumer"/>
    <s v="United States"/>
    <s v="New York City"/>
    <s v="New York"/>
    <n v="10011"/>
    <s v="East"/>
    <s v="OFF-FA-10000621"/>
    <x v="1"/>
    <x v="13"/>
    <s v="OIC Colored Binder Clips, Assorted Sizes"/>
    <x v="1385"/>
    <n v="6"/>
    <n v="0"/>
    <n v="10.5252"/>
  </r>
  <r>
    <n v="6395"/>
    <x v="3191"/>
    <n v="2013"/>
    <x v="882"/>
    <d v="2013-12-20T00:00:00"/>
    <s v="Standard Class"/>
    <s v="PK-19075"/>
    <s v="Pete Kriz"/>
    <s v="Consumer"/>
    <s v="United States"/>
    <s v="New York City"/>
    <s v="New York"/>
    <n v="10011"/>
    <s v="East"/>
    <s v="FUR-FU-10002937"/>
    <x v="0"/>
    <x v="5"/>
    <s v="GE 48&quot; Fluorescent Tube, Cool White Energy Saver, 34 Watts, 30/Box"/>
    <x v="4440"/>
    <n v="4"/>
    <n v="0"/>
    <n v="198.46"/>
  </r>
  <r>
    <n v="6396"/>
    <x v="3191"/>
    <n v="2013"/>
    <x v="882"/>
    <d v="2013-12-20T00:00:00"/>
    <s v="Standard Class"/>
    <s v="PK-19075"/>
    <s v="Pete Kriz"/>
    <s v="Consumer"/>
    <s v="United States"/>
    <s v="New York City"/>
    <s v="New York"/>
    <n v="10011"/>
    <s v="East"/>
    <s v="OFF-ST-10004507"/>
    <x v="1"/>
    <x v="4"/>
    <s v="Advantus Rolling Storage Box"/>
    <x v="4441"/>
    <n v="1"/>
    <n v="0"/>
    <n v="4.6304999999999996"/>
  </r>
  <r>
    <n v="6397"/>
    <x v="3191"/>
    <n v="2013"/>
    <x v="882"/>
    <d v="2013-12-20T00:00:00"/>
    <s v="Standard Class"/>
    <s v="PK-19075"/>
    <s v="Pete Kriz"/>
    <s v="Consumer"/>
    <s v="United States"/>
    <s v="New York City"/>
    <s v="New York"/>
    <n v="10011"/>
    <s v="East"/>
    <s v="OFF-BI-10000279"/>
    <x v="1"/>
    <x v="8"/>
    <s v="Acco Recycled 2&quot; Capacity Laser Printer Hanging Data Binders"/>
    <x v="1071"/>
    <n v="2"/>
    <n v="0.2"/>
    <n v="7.8029999999999982"/>
  </r>
  <r>
    <n v="6398"/>
    <x v="3192"/>
    <n v="2014"/>
    <x v="1108"/>
    <d v="2014-11-05T00:00:00"/>
    <s v="Standard Class"/>
    <s v="AH-10120"/>
    <s v="Adrian Hane"/>
    <s v="Home Office"/>
    <s v="United States"/>
    <s v="Dallas"/>
    <s v="Texas"/>
    <n v="75217"/>
    <s v="Central"/>
    <s v="OFF-AR-10003651"/>
    <x v="1"/>
    <x v="6"/>
    <s v="Newell 350"/>
    <x v="797"/>
    <n v="2"/>
    <n v="0.2"/>
    <n v="0.59039999999999915"/>
  </r>
  <r>
    <n v="6399"/>
    <x v="3193"/>
    <n v="2014"/>
    <x v="634"/>
    <d v="2014-08-13T00:00:00"/>
    <s v="Standard Class"/>
    <s v="GM-14455"/>
    <s v="Gary Mitchum"/>
    <s v="Home Office"/>
    <s v="United States"/>
    <s v="Concord"/>
    <s v="New Hampshire"/>
    <n v="3301"/>
    <s v="East"/>
    <s v="TEC-PH-10003601"/>
    <x v="2"/>
    <x v="7"/>
    <s v="Ativa D5772 2-Line 5.8GHz Digital Expandable Corded/Cordless Phone System with Answering &amp; Caller ID/Call Waiting, Black/Silver"/>
    <x v="4442"/>
    <n v="5"/>
    <n v="0"/>
    <n v="247.48499999999993"/>
  </r>
  <r>
    <n v="6400"/>
    <x v="3193"/>
    <n v="2014"/>
    <x v="634"/>
    <d v="2014-08-13T00:00:00"/>
    <s v="Standard Class"/>
    <s v="GM-14455"/>
    <s v="Gary Mitchum"/>
    <s v="Home Office"/>
    <s v="United States"/>
    <s v="Concord"/>
    <s v="New Hampshire"/>
    <n v="3301"/>
    <s v="East"/>
    <s v="OFF-LA-10002195"/>
    <x v="1"/>
    <x v="2"/>
    <s v="Avery 481"/>
    <x v="4443"/>
    <n v="8"/>
    <n v="0"/>
    <n v="11.827199999999999"/>
  </r>
  <r>
    <n v="6401"/>
    <x v="3193"/>
    <n v="2014"/>
    <x v="634"/>
    <d v="2014-08-13T00:00:00"/>
    <s v="Standard Class"/>
    <s v="GM-14455"/>
    <s v="Gary Mitchum"/>
    <s v="Home Office"/>
    <s v="United States"/>
    <s v="Concord"/>
    <s v="New Hampshire"/>
    <n v="3301"/>
    <s v="East"/>
    <s v="OFF-AR-10000380"/>
    <x v="1"/>
    <x v="6"/>
    <s v="Hunt PowerHouse Electric Pencil Sharpener, Blue"/>
    <x v="4444"/>
    <n v="6"/>
    <n v="0"/>
    <n v="68.363999999999976"/>
  </r>
  <r>
    <n v="6402"/>
    <x v="3194"/>
    <n v="2014"/>
    <x v="1109"/>
    <d v="2014-06-01T00:00:00"/>
    <s v="First Class"/>
    <s v="BD-11725"/>
    <s v="Bruce Degenhardt"/>
    <s v="Consumer"/>
    <s v="United States"/>
    <s v="Lafayette"/>
    <s v="Louisiana"/>
    <n v="70506"/>
    <s v="South"/>
    <s v="FUR-BO-10000330"/>
    <x v="0"/>
    <x v="0"/>
    <s v="Sauder Camden County Barrister Bookcase, Planked Cherry Finish"/>
    <x v="1805"/>
    <n v="2"/>
    <n v="0"/>
    <n v="33.874400000000009"/>
  </r>
  <r>
    <n v="6403"/>
    <x v="3194"/>
    <n v="2014"/>
    <x v="1109"/>
    <d v="2014-06-01T00:00:00"/>
    <s v="First Class"/>
    <s v="BD-11725"/>
    <s v="Bruce Degenhardt"/>
    <s v="Consumer"/>
    <s v="United States"/>
    <s v="Lafayette"/>
    <s v="Louisiana"/>
    <n v="70506"/>
    <s v="South"/>
    <s v="OFF-BI-10000591"/>
    <x v="1"/>
    <x v="8"/>
    <s v="Avery Binder Labels"/>
    <x v="3857"/>
    <n v="1"/>
    <n v="0"/>
    <n v="1.8672"/>
  </r>
  <r>
    <n v="6404"/>
    <x v="3194"/>
    <n v="2014"/>
    <x v="1109"/>
    <d v="2014-06-01T00:00:00"/>
    <s v="First Class"/>
    <s v="BD-11725"/>
    <s v="Bruce Degenhardt"/>
    <s v="Consumer"/>
    <s v="United States"/>
    <s v="Lafayette"/>
    <s v="Louisiana"/>
    <n v="70506"/>
    <s v="South"/>
    <s v="FUR-FU-10001731"/>
    <x v="0"/>
    <x v="5"/>
    <s v="Acrylic Self-Standing Desk Frames"/>
    <x v="4445"/>
    <n v="3"/>
    <n v="0"/>
    <n v="3.0438000000000001"/>
  </r>
  <r>
    <n v="6405"/>
    <x v="3195"/>
    <n v="2012"/>
    <x v="672"/>
    <d v="2012-12-05T00:00:00"/>
    <s v="Standard Class"/>
    <s v="RM-19375"/>
    <s v="Raymond Messe"/>
    <s v="Consumer"/>
    <s v="United States"/>
    <s v="Raleigh"/>
    <s v="North Carolina"/>
    <n v="27604"/>
    <s v="South"/>
    <s v="TEC-PH-10001198"/>
    <x v="2"/>
    <x v="7"/>
    <s v="Avaya 4621SW VoIP phone"/>
    <x v="1665"/>
    <n v="3"/>
    <n v="0.2"/>
    <n v="19.966499999999982"/>
  </r>
  <r>
    <n v="6406"/>
    <x v="3196"/>
    <n v="2014"/>
    <x v="515"/>
    <d v="2014-09-03T00:00:00"/>
    <s v="Second Class"/>
    <s v="BW-11110"/>
    <s v="Bart Watters"/>
    <s v="Corporate"/>
    <s v="United States"/>
    <s v="Spokane"/>
    <s v="Washington"/>
    <n v="99207"/>
    <s v="West"/>
    <s v="FUR-CH-10002331"/>
    <x v="0"/>
    <x v="1"/>
    <s v="Hon 4700 Series Mobuis Mid-Back Task Chairs with Adjustable Arms"/>
    <x v="4446"/>
    <n v="2"/>
    <n v="0.2"/>
    <n v="7.119599999999906"/>
  </r>
  <r>
    <n v="6407"/>
    <x v="3196"/>
    <n v="2014"/>
    <x v="515"/>
    <d v="2014-09-03T00:00:00"/>
    <s v="Second Class"/>
    <s v="BW-11110"/>
    <s v="Bart Watters"/>
    <s v="Corporate"/>
    <s v="United States"/>
    <s v="Spokane"/>
    <s v="Washington"/>
    <n v="99207"/>
    <s v="West"/>
    <s v="OFF-ST-10002370"/>
    <x v="1"/>
    <x v="4"/>
    <s v="Sortfiler Multipurpose Personal File Organizer, Black"/>
    <x v="4447"/>
    <n v="7"/>
    <n v="0"/>
    <n v="43.421699999999994"/>
  </r>
  <r>
    <n v="6408"/>
    <x v="3197"/>
    <n v="2014"/>
    <x v="304"/>
    <d v="2014-05-16T00:00:00"/>
    <s v="First Class"/>
    <s v="GT-14710"/>
    <s v="Greg Tran"/>
    <s v="Consumer"/>
    <s v="United States"/>
    <s v="Houston"/>
    <s v="Texas"/>
    <n v="77041"/>
    <s v="Central"/>
    <s v="FUR-CH-10003981"/>
    <x v="0"/>
    <x v="1"/>
    <s v="Global Commerce Series Low-Back Swivel/Tilt Chairs"/>
    <x v="4448"/>
    <n v="5"/>
    <n v="0.3"/>
    <n v="-12.84900000000016"/>
  </r>
  <r>
    <n v="6409"/>
    <x v="3197"/>
    <n v="2014"/>
    <x v="304"/>
    <d v="2014-05-16T00:00:00"/>
    <s v="First Class"/>
    <s v="GT-14710"/>
    <s v="Greg Tran"/>
    <s v="Consumer"/>
    <s v="United States"/>
    <s v="Houston"/>
    <s v="Texas"/>
    <n v="77041"/>
    <s v="Central"/>
    <s v="OFF-AR-10001446"/>
    <x v="1"/>
    <x v="6"/>
    <s v="Newell 309"/>
    <x v="849"/>
    <n v="5"/>
    <n v="0.2"/>
    <n v="5.7749999999999986"/>
  </r>
  <r>
    <n v="6410"/>
    <x v="3197"/>
    <n v="2014"/>
    <x v="304"/>
    <d v="2014-05-16T00:00:00"/>
    <s v="First Class"/>
    <s v="GT-14710"/>
    <s v="Greg Tran"/>
    <s v="Consumer"/>
    <s v="United States"/>
    <s v="Houston"/>
    <s v="Texas"/>
    <n v="77041"/>
    <s v="Central"/>
    <s v="OFF-PA-10000300"/>
    <x v="1"/>
    <x v="10"/>
    <s v="Xerox 1936"/>
    <x v="1107"/>
    <n v="3"/>
    <n v="0.2"/>
    <n v="16.183799999999998"/>
  </r>
  <r>
    <n v="6411"/>
    <x v="3197"/>
    <n v="2014"/>
    <x v="304"/>
    <d v="2014-05-16T00:00:00"/>
    <s v="First Class"/>
    <s v="GT-14710"/>
    <s v="Greg Tran"/>
    <s v="Consumer"/>
    <s v="United States"/>
    <s v="Houston"/>
    <s v="Texas"/>
    <n v="77041"/>
    <s v="Central"/>
    <s v="TEC-PH-10004071"/>
    <x v="2"/>
    <x v="7"/>
    <s v="PayAnywhere Card Reader"/>
    <x v="465"/>
    <n v="1"/>
    <n v="0.2"/>
    <n v="0.69930000000000003"/>
  </r>
  <r>
    <n v="6412"/>
    <x v="3197"/>
    <n v="2014"/>
    <x v="304"/>
    <d v="2014-05-16T00:00:00"/>
    <s v="First Class"/>
    <s v="GT-14710"/>
    <s v="Greg Tran"/>
    <s v="Consumer"/>
    <s v="United States"/>
    <s v="Houston"/>
    <s v="Texas"/>
    <n v="77041"/>
    <s v="Central"/>
    <s v="OFF-PA-10003134"/>
    <x v="1"/>
    <x v="10"/>
    <s v="Xerox 1937"/>
    <x v="4449"/>
    <n v="2"/>
    <n v="0.2"/>
    <n v="26.902399999999993"/>
  </r>
  <r>
    <n v="6413"/>
    <x v="3198"/>
    <n v="2014"/>
    <x v="629"/>
    <d v="2014-08-24T00:00:00"/>
    <s v="Standard Class"/>
    <s v="AH-10120"/>
    <s v="Adrian Hane"/>
    <s v="Home Office"/>
    <s v="United States"/>
    <s v="Louisville"/>
    <s v="Kentucky"/>
    <n v="40214"/>
    <s v="South"/>
    <s v="OFF-BI-10002735"/>
    <x v="1"/>
    <x v="8"/>
    <s v="GBC Prestige Therm-A-Bind Covers"/>
    <x v="4450"/>
    <n v="3"/>
    <n v="0"/>
    <n v="48.377100000000006"/>
  </r>
  <r>
    <n v="6414"/>
    <x v="3198"/>
    <n v="2014"/>
    <x v="629"/>
    <d v="2014-08-24T00:00:00"/>
    <s v="Standard Class"/>
    <s v="AH-10120"/>
    <s v="Adrian Hane"/>
    <s v="Home Office"/>
    <s v="United States"/>
    <s v="Louisville"/>
    <s v="Kentucky"/>
    <n v="40214"/>
    <s v="South"/>
    <s v="TEC-AC-10004510"/>
    <x v="2"/>
    <x v="11"/>
    <s v="Logitech Desktop MK120 Mouse and keyboard Combo"/>
    <x v="1548"/>
    <n v="6"/>
    <n v="0"/>
    <n v="9.8159999999999954"/>
  </r>
  <r>
    <n v="6415"/>
    <x v="3199"/>
    <n v="2014"/>
    <x v="468"/>
    <d v="2014-11-15T00:00:00"/>
    <s v="Second Class"/>
    <s v="DR-12940"/>
    <s v="Daniel Raglin"/>
    <s v="Home Office"/>
    <s v="United States"/>
    <s v="Hollywood"/>
    <s v="Florida"/>
    <n v="33021"/>
    <s v="South"/>
    <s v="OFF-BI-10004099"/>
    <x v="1"/>
    <x v="8"/>
    <s v="GBC VeloBinder Strips"/>
    <x v="2828"/>
    <n v="5"/>
    <n v="0.7"/>
    <n v="-7.6799999999999962"/>
  </r>
  <r>
    <n v="6416"/>
    <x v="3200"/>
    <n v="2014"/>
    <x v="170"/>
    <d v="2014-08-22T00:00:00"/>
    <s v="Same Day"/>
    <s v="DL-13495"/>
    <s v="Dionis Lloyd"/>
    <s v="Corporate"/>
    <s v="United States"/>
    <s v="Chandler"/>
    <s v="Arizona"/>
    <n v="85224"/>
    <s v="West"/>
    <s v="OFF-PA-10003395"/>
    <x v="1"/>
    <x v="10"/>
    <s v="Xerox 1941"/>
    <x v="1148"/>
    <n v="1"/>
    <n v="0.2"/>
    <n v="29.357999999999997"/>
  </r>
  <r>
    <n v="6417"/>
    <x v="3201"/>
    <n v="2013"/>
    <x v="387"/>
    <d v="2013-03-13T00:00:00"/>
    <s v="Standard Class"/>
    <s v="BD-11620"/>
    <s v="Brian DeCherney"/>
    <s v="Consumer"/>
    <s v="United States"/>
    <s v="Philadelphia"/>
    <s v="Pennsylvania"/>
    <n v="19120"/>
    <s v="East"/>
    <s v="TEC-PH-10002890"/>
    <x v="2"/>
    <x v="7"/>
    <s v="AT&amp;T 17929 Lendline Telephone"/>
    <x v="4451"/>
    <n v="4"/>
    <n v="0.4"/>
    <n v="-25.334400000000002"/>
  </r>
  <r>
    <n v="6418"/>
    <x v="3201"/>
    <n v="2013"/>
    <x v="387"/>
    <d v="2013-03-13T00:00:00"/>
    <s v="Standard Class"/>
    <s v="BD-11620"/>
    <s v="Brian DeCherney"/>
    <s v="Consumer"/>
    <s v="United States"/>
    <s v="Philadelphia"/>
    <s v="Pennsylvania"/>
    <n v="19120"/>
    <s v="East"/>
    <s v="OFF-FA-10004968"/>
    <x v="1"/>
    <x v="13"/>
    <s v="Rubber Band Ball"/>
    <x v="4452"/>
    <n v="2"/>
    <n v="0.2"/>
    <n v="-1.3463999999999998"/>
  </r>
  <r>
    <n v="6419"/>
    <x v="3202"/>
    <n v="2013"/>
    <x v="731"/>
    <d v="2013-11-06T00:00:00"/>
    <s v="Standard Class"/>
    <s v="HW-14935"/>
    <s v="Helen Wasserman"/>
    <s v="Corporate"/>
    <s v="United States"/>
    <s v="Tulsa"/>
    <s v="Oklahoma"/>
    <n v="74133"/>
    <s v="Central"/>
    <s v="OFF-SU-10001218"/>
    <x v="1"/>
    <x v="14"/>
    <s v="Fiskars Softgrip Scissors"/>
    <x v="2138"/>
    <n v="2"/>
    <n v="0"/>
    <n v="6.1488000000000014"/>
  </r>
  <r>
    <n v="6420"/>
    <x v="3202"/>
    <n v="2013"/>
    <x v="731"/>
    <d v="2013-11-06T00:00:00"/>
    <s v="Standard Class"/>
    <s v="HW-14935"/>
    <s v="Helen Wasserman"/>
    <s v="Corporate"/>
    <s v="United States"/>
    <s v="Tulsa"/>
    <s v="Oklahoma"/>
    <n v="74133"/>
    <s v="Central"/>
    <s v="FUR-CH-10002084"/>
    <x v="0"/>
    <x v="1"/>
    <s v="Hon Mobius Operator's Chair"/>
    <x v="2411"/>
    <n v="3"/>
    <n v="0"/>
    <n v="81.173400000000001"/>
  </r>
  <r>
    <n v="6421"/>
    <x v="3202"/>
    <n v="2013"/>
    <x v="731"/>
    <d v="2013-11-06T00:00:00"/>
    <s v="Standard Class"/>
    <s v="HW-14935"/>
    <s v="Helen Wasserman"/>
    <s v="Corporate"/>
    <s v="United States"/>
    <s v="Tulsa"/>
    <s v="Oklahoma"/>
    <n v="74133"/>
    <s v="Central"/>
    <s v="OFF-AR-10004269"/>
    <x v="1"/>
    <x v="6"/>
    <s v="Newell 31"/>
    <x v="714"/>
    <n v="3"/>
    <n v="0"/>
    <n v="3.4692000000000003"/>
  </r>
  <r>
    <n v="6422"/>
    <x v="3202"/>
    <n v="2013"/>
    <x v="731"/>
    <d v="2013-11-06T00:00:00"/>
    <s v="Standard Class"/>
    <s v="HW-14935"/>
    <s v="Helen Wasserman"/>
    <s v="Corporate"/>
    <s v="United States"/>
    <s v="Tulsa"/>
    <s v="Oklahoma"/>
    <n v="74133"/>
    <s v="Central"/>
    <s v="OFF-ST-10001128"/>
    <x v="1"/>
    <x v="4"/>
    <s v="Carina Mini System Audio Rack, Model AR050B"/>
    <x v="743"/>
    <n v="3"/>
    <n v="0"/>
    <n v="9.9882000000000204"/>
  </r>
  <r>
    <n v="6423"/>
    <x v="3203"/>
    <n v="2011"/>
    <x v="711"/>
    <d v="2011-08-01T00:00:00"/>
    <s v="Standard Class"/>
    <s v="JO-15145"/>
    <s v="Jack O'Briant"/>
    <s v="Corporate"/>
    <s v="United States"/>
    <s v="Draper"/>
    <s v="Utah"/>
    <n v="84020"/>
    <s v="West"/>
    <s v="TEC-AC-10002006"/>
    <x v="2"/>
    <x v="11"/>
    <s v="Memorex Micro Travel Drive 16 GB"/>
    <x v="4453"/>
    <n v="7"/>
    <n v="0"/>
    <n v="34.698299999999996"/>
  </r>
  <r>
    <n v="6424"/>
    <x v="3204"/>
    <n v="2012"/>
    <x v="1040"/>
    <d v="2012-10-27T00:00:00"/>
    <s v="First Class"/>
    <s v="RD-19660"/>
    <s v="Robert Dilbeck"/>
    <s v="Home Office"/>
    <s v="United States"/>
    <s v="Oakland"/>
    <s v="California"/>
    <n v="94601"/>
    <s v="West"/>
    <s v="FUR-CH-10003956"/>
    <x v="0"/>
    <x v="1"/>
    <s v="Novimex High-Tech Fabric Mesh Task Chair"/>
    <x v="4454"/>
    <n v="8"/>
    <n v="0.2"/>
    <n v="-73.819200000000052"/>
  </r>
  <r>
    <n v="6425"/>
    <x v="3205"/>
    <n v="2014"/>
    <x v="971"/>
    <d v="2014-08-25T00:00:00"/>
    <s v="Standard Class"/>
    <s v="DO-13645"/>
    <s v="Doug O'Connell"/>
    <s v="Consumer"/>
    <s v="United States"/>
    <s v="Lawrence"/>
    <s v="Massachusetts"/>
    <n v="1841"/>
    <s v="East"/>
    <s v="OFF-PA-10000552"/>
    <x v="1"/>
    <x v="10"/>
    <s v="Xerox 200"/>
    <x v="541"/>
    <n v="3"/>
    <n v="0"/>
    <n v="9.3312000000000008"/>
  </r>
  <r>
    <n v="6426"/>
    <x v="3206"/>
    <n v="2013"/>
    <x v="454"/>
    <d v="2013-05-28T00:00:00"/>
    <s v="Standard Class"/>
    <s v="CC-12370"/>
    <s v="Christopher Conant"/>
    <s v="Consumer"/>
    <s v="United States"/>
    <s v="Philadelphia"/>
    <s v="Pennsylvania"/>
    <n v="19120"/>
    <s v="East"/>
    <s v="TEC-CO-10004722"/>
    <x v="2"/>
    <x v="16"/>
    <s v="Canon imageCLASS 2200 Advanced Copier"/>
    <x v="4455"/>
    <n v="4"/>
    <n v="0.4"/>
    <n v="1119.996799999999"/>
  </r>
  <r>
    <n v="6427"/>
    <x v="3206"/>
    <n v="2013"/>
    <x v="454"/>
    <d v="2013-05-28T00:00:00"/>
    <s v="Standard Class"/>
    <s v="CC-12370"/>
    <s v="Christopher Conant"/>
    <s v="Consumer"/>
    <s v="United States"/>
    <s v="Philadelphia"/>
    <s v="Pennsylvania"/>
    <n v="19120"/>
    <s v="East"/>
    <s v="OFF-BI-10004308"/>
    <x v="1"/>
    <x v="8"/>
    <s v="Avery Legal 4-Ring Binder"/>
    <x v="4456"/>
    <n v="1"/>
    <n v="0.7"/>
    <n v="-4.1959999999999997"/>
  </r>
  <r>
    <n v="6428"/>
    <x v="3206"/>
    <n v="2013"/>
    <x v="454"/>
    <d v="2013-05-28T00:00:00"/>
    <s v="Standard Class"/>
    <s v="CC-12370"/>
    <s v="Christopher Conant"/>
    <s v="Consumer"/>
    <s v="United States"/>
    <s v="Philadelphia"/>
    <s v="Pennsylvania"/>
    <n v="19120"/>
    <s v="East"/>
    <s v="OFF-PA-10000029"/>
    <x v="1"/>
    <x v="10"/>
    <s v="Xerox 224"/>
    <x v="563"/>
    <n v="2"/>
    <n v="0.2"/>
    <n v="3.6288"/>
  </r>
  <r>
    <n v="6429"/>
    <x v="3206"/>
    <n v="2013"/>
    <x v="454"/>
    <d v="2013-05-28T00:00:00"/>
    <s v="Standard Class"/>
    <s v="CC-12370"/>
    <s v="Christopher Conant"/>
    <s v="Consumer"/>
    <s v="United States"/>
    <s v="Philadelphia"/>
    <s v="Pennsylvania"/>
    <n v="19120"/>
    <s v="East"/>
    <s v="TEC-PH-10004080"/>
    <x v="2"/>
    <x v="7"/>
    <s v="Avaya 5410 Digital phone"/>
    <x v="4457"/>
    <n v="3"/>
    <n v="0.4"/>
    <n v="-24.476399999999998"/>
  </r>
  <r>
    <n v="6430"/>
    <x v="3207"/>
    <n v="2011"/>
    <x v="935"/>
    <d v="2011-11-07T00:00:00"/>
    <s v="Standard Class"/>
    <s v="SH-20395"/>
    <s v="Shahid Hopkins"/>
    <s v="Consumer"/>
    <s v="United States"/>
    <s v="Jacksonville"/>
    <s v="North Carolina"/>
    <n v="28540"/>
    <s v="South"/>
    <s v="OFF-ST-10001558"/>
    <x v="1"/>
    <x v="4"/>
    <s v="Acco Perma 4000 Stacking Storage Drawers"/>
    <x v="3346"/>
    <n v="2"/>
    <n v="0.2"/>
    <n v="-1.6239999999999997"/>
  </r>
  <r>
    <n v="6431"/>
    <x v="3207"/>
    <n v="2011"/>
    <x v="935"/>
    <d v="2011-11-07T00:00:00"/>
    <s v="Standard Class"/>
    <s v="SH-20395"/>
    <s v="Shahid Hopkins"/>
    <s v="Consumer"/>
    <s v="United States"/>
    <s v="Jacksonville"/>
    <s v="North Carolina"/>
    <n v="28540"/>
    <s v="South"/>
    <s v="FUR-TA-10001768"/>
    <x v="0"/>
    <x v="3"/>
    <s v="Hon Racetrack Conference Tables"/>
    <x v="4458"/>
    <n v="6"/>
    <n v="0.4"/>
    <n v="-299.26140000000009"/>
  </r>
  <r>
    <n v="6432"/>
    <x v="3207"/>
    <n v="2011"/>
    <x v="935"/>
    <d v="2011-11-07T00:00:00"/>
    <s v="Standard Class"/>
    <s v="SH-20395"/>
    <s v="Shahid Hopkins"/>
    <s v="Consumer"/>
    <s v="United States"/>
    <s v="Jacksonville"/>
    <s v="North Carolina"/>
    <n v="28540"/>
    <s v="South"/>
    <s v="OFF-BI-10002982"/>
    <x v="1"/>
    <x v="8"/>
    <s v="Avery Self-Adhesive Photo Pockets for Polaroid Photos"/>
    <x v="4459"/>
    <n v="7"/>
    <n v="0.7"/>
    <n v="-10.487400000000001"/>
  </r>
  <r>
    <n v="6433"/>
    <x v="3207"/>
    <n v="2011"/>
    <x v="935"/>
    <d v="2011-11-07T00:00:00"/>
    <s v="Standard Class"/>
    <s v="SH-20395"/>
    <s v="Shahid Hopkins"/>
    <s v="Consumer"/>
    <s v="United States"/>
    <s v="Jacksonville"/>
    <s v="North Carolina"/>
    <n v="28540"/>
    <s v="South"/>
    <s v="FUR-FU-10001468"/>
    <x v="0"/>
    <x v="5"/>
    <s v="Tenex Antistatic Computer Chair Mats"/>
    <x v="4460"/>
    <n v="3"/>
    <n v="0.2"/>
    <n v="-51.29400000000004"/>
  </r>
  <r>
    <n v="6434"/>
    <x v="3208"/>
    <n v="2012"/>
    <x v="1110"/>
    <d v="2012-04-04T00:00:00"/>
    <s v="Standard Class"/>
    <s v="FC-14335"/>
    <s v="Fred Chung"/>
    <s v="Corporate"/>
    <s v="United States"/>
    <s v="Chicago"/>
    <s v="Illinois"/>
    <n v="60610"/>
    <s v="Central"/>
    <s v="OFF-PA-10001838"/>
    <x v="1"/>
    <x v="10"/>
    <s v="Adams Telephone Message Book W/Dividers/Space For Phone Numbers, 5 1/4&quot;X8 1/2&quot;, 300/Messages"/>
    <x v="4461"/>
    <n v="5"/>
    <n v="0.2"/>
    <n v="8.5259999999999998"/>
  </r>
  <r>
    <n v="6435"/>
    <x v="3208"/>
    <n v="2012"/>
    <x v="1110"/>
    <d v="2012-04-04T00:00:00"/>
    <s v="Standard Class"/>
    <s v="FC-14335"/>
    <s v="Fred Chung"/>
    <s v="Corporate"/>
    <s v="United States"/>
    <s v="Chicago"/>
    <s v="Illinois"/>
    <n v="60610"/>
    <s v="Central"/>
    <s v="TEC-PH-10002890"/>
    <x v="2"/>
    <x v="7"/>
    <s v="AT&amp;T 17929 Lendline Telephone"/>
    <x v="2171"/>
    <n v="5"/>
    <n v="0.2"/>
    <n v="13.571999999999996"/>
  </r>
  <r>
    <n v="6436"/>
    <x v="3209"/>
    <n v="2014"/>
    <x v="837"/>
    <d v="2014-05-30T00:00:00"/>
    <s v="First Class"/>
    <s v="JG-15160"/>
    <s v="James Galang"/>
    <s v="Consumer"/>
    <s v="United States"/>
    <s v="Pocatello"/>
    <s v="Idaho"/>
    <n v="83201"/>
    <s v="West"/>
    <s v="FUR-FU-10004963"/>
    <x v="0"/>
    <x v="5"/>
    <s v="Eldon 400 Class Desk Accessories, Black Carbon"/>
    <x v="768"/>
    <n v="4"/>
    <n v="0"/>
    <n v="14.700000000000003"/>
  </r>
  <r>
    <n v="6437"/>
    <x v="3209"/>
    <n v="2014"/>
    <x v="837"/>
    <d v="2014-05-30T00:00:00"/>
    <s v="First Class"/>
    <s v="JG-15160"/>
    <s v="James Galang"/>
    <s v="Consumer"/>
    <s v="United States"/>
    <s v="Pocatello"/>
    <s v="Idaho"/>
    <n v="83201"/>
    <s v="West"/>
    <s v="OFF-ST-10000025"/>
    <x v="1"/>
    <x v="4"/>
    <s v="Fellowes Stor/Drawer Steel Plus Storage Drawers"/>
    <x v="4462"/>
    <n v="5"/>
    <n v="0"/>
    <n v="28.628999999999962"/>
  </r>
  <r>
    <n v="6438"/>
    <x v="3209"/>
    <n v="2014"/>
    <x v="837"/>
    <d v="2014-05-30T00:00:00"/>
    <s v="First Class"/>
    <s v="JG-15160"/>
    <s v="James Galang"/>
    <s v="Consumer"/>
    <s v="United States"/>
    <s v="Pocatello"/>
    <s v="Idaho"/>
    <n v="83201"/>
    <s v="West"/>
    <s v="TEC-PH-10004389"/>
    <x v="2"/>
    <x v="7"/>
    <s v="Nokia Lumia 925"/>
    <x v="214"/>
    <n v="3"/>
    <n v="0.2"/>
    <n v="22.678200000000018"/>
  </r>
  <r>
    <n v="6439"/>
    <x v="3210"/>
    <n v="2014"/>
    <x v="817"/>
    <d v="2014-12-20T00:00:00"/>
    <s v="Standard Class"/>
    <s v="LC-16885"/>
    <s v="Lena Creighton"/>
    <s v="Consumer"/>
    <s v="United States"/>
    <s v="Plano"/>
    <s v="Texas"/>
    <n v="75023"/>
    <s v="Central"/>
    <s v="FUR-TA-10000577"/>
    <x v="0"/>
    <x v="3"/>
    <s v="Bretford CR4500 Series Slim Rectangular Table"/>
    <x v="4463"/>
    <n v="4"/>
    <n v="0.3"/>
    <n v="-97.49879999999996"/>
  </r>
  <r>
    <n v="6440"/>
    <x v="3211"/>
    <n v="2011"/>
    <x v="777"/>
    <d v="2011-10-06T00:00:00"/>
    <s v="First Class"/>
    <s v="CC-12220"/>
    <s v="Chris Cortes"/>
    <s v="Consumer"/>
    <s v="United States"/>
    <s v="New York City"/>
    <s v="New York"/>
    <n v="10024"/>
    <s v="East"/>
    <s v="FUR-CH-10003298"/>
    <x v="0"/>
    <x v="1"/>
    <s v="Office Star - Contemporary Task Swivel chair with Loop Arms, Charcoal"/>
    <x v="4464"/>
    <n v="5"/>
    <n v="0.1"/>
    <n v="-6.5490000000000492"/>
  </r>
  <r>
    <n v="6441"/>
    <x v="3212"/>
    <n v="2013"/>
    <x v="63"/>
    <d v="2013-10-21T00:00:00"/>
    <s v="Standard Class"/>
    <s v="BW-11110"/>
    <s v="Bart Watters"/>
    <s v="Corporate"/>
    <s v="United States"/>
    <s v="New York City"/>
    <s v="New York"/>
    <n v="10024"/>
    <s v="East"/>
    <s v="OFF-AR-10001860"/>
    <x v="1"/>
    <x v="6"/>
    <s v="BIC Liqua Brite Liner"/>
    <x v="2890"/>
    <n v="5"/>
    <n v="0"/>
    <n v="12.492000000000001"/>
  </r>
  <r>
    <n v="6442"/>
    <x v="3212"/>
    <n v="2013"/>
    <x v="63"/>
    <d v="2013-10-21T00:00:00"/>
    <s v="Standard Class"/>
    <s v="BW-11110"/>
    <s v="Bart Watters"/>
    <s v="Corporate"/>
    <s v="United States"/>
    <s v="New York City"/>
    <s v="New York"/>
    <n v="10024"/>
    <s v="East"/>
    <s v="OFF-ST-10003123"/>
    <x v="1"/>
    <x v="4"/>
    <s v="Fellowes Bases and Tops For Staxonsteel/High-Stak Systems"/>
    <x v="4191"/>
    <n v="3"/>
    <n v="0"/>
    <n v="23.968799999999998"/>
  </r>
  <r>
    <n v="6443"/>
    <x v="3212"/>
    <n v="2013"/>
    <x v="63"/>
    <d v="2013-10-21T00:00:00"/>
    <s v="Standard Class"/>
    <s v="BW-11110"/>
    <s v="Bart Watters"/>
    <s v="Corporate"/>
    <s v="United States"/>
    <s v="New York City"/>
    <s v="New York"/>
    <n v="10024"/>
    <s v="East"/>
    <s v="OFF-PA-10001295"/>
    <x v="1"/>
    <x v="10"/>
    <s v="Computer Printout Paper with Letter-Trim Perforations"/>
    <x v="2479"/>
    <n v="2"/>
    <n v="0"/>
    <n v="18.211199999999998"/>
  </r>
  <r>
    <n v="6444"/>
    <x v="3212"/>
    <n v="2013"/>
    <x v="63"/>
    <d v="2013-10-21T00:00:00"/>
    <s v="Standard Class"/>
    <s v="BW-11110"/>
    <s v="Bart Watters"/>
    <s v="Corporate"/>
    <s v="United States"/>
    <s v="New York City"/>
    <s v="New York"/>
    <n v="10024"/>
    <s v="East"/>
    <s v="OFF-LA-10000407"/>
    <x v="1"/>
    <x v="2"/>
    <s v="Avery White Multi-Purpose Labels"/>
    <x v="1691"/>
    <n v="5"/>
    <n v="0"/>
    <n v="11.454000000000001"/>
  </r>
  <r>
    <n v="6445"/>
    <x v="3212"/>
    <n v="2013"/>
    <x v="63"/>
    <d v="2013-10-21T00:00:00"/>
    <s v="Standard Class"/>
    <s v="BW-11110"/>
    <s v="Bart Watters"/>
    <s v="Corporate"/>
    <s v="United States"/>
    <s v="New York City"/>
    <s v="New York"/>
    <n v="10024"/>
    <s v="East"/>
    <s v="FUR-FU-10003535"/>
    <x v="0"/>
    <x v="5"/>
    <s v="Howard Miller Distant Time Traveler Alarm Clock"/>
    <x v="4465"/>
    <n v="3"/>
    <n v="0"/>
    <n v="33.726600000000005"/>
  </r>
  <r>
    <n v="6446"/>
    <x v="3213"/>
    <n v="2012"/>
    <x v="616"/>
    <d v="2012-03-10T00:00:00"/>
    <s v="Standard Class"/>
    <s v="JJ-15445"/>
    <s v="Jennifer Jackson"/>
    <s v="Consumer"/>
    <s v="United States"/>
    <s v="Chicago"/>
    <s v="Illinois"/>
    <n v="60623"/>
    <s v="Central"/>
    <s v="OFF-FA-10000611"/>
    <x v="1"/>
    <x v="13"/>
    <s v="Binder Clips by OIC"/>
    <x v="4466"/>
    <n v="6"/>
    <n v="0.2"/>
    <n v="2.4863999999999997"/>
  </r>
  <r>
    <n v="6447"/>
    <x v="3214"/>
    <n v="2014"/>
    <x v="168"/>
    <d v="2014-03-07T00:00:00"/>
    <s v="Second Class"/>
    <s v="TT-21460"/>
    <s v="Tonja Turnell"/>
    <s v="Home Office"/>
    <s v="United States"/>
    <s v="Houston"/>
    <s v="Texas"/>
    <n v="77095"/>
    <s v="Central"/>
    <s v="FUR-FU-10004848"/>
    <x v="0"/>
    <x v="5"/>
    <s v="Howard Miller 13-3/4&quot; Diameter Brushed Chrome Round Wall Clock"/>
    <x v="4467"/>
    <n v="5"/>
    <n v="0.6"/>
    <n v="-77.625"/>
  </r>
  <r>
    <n v="6448"/>
    <x v="3214"/>
    <n v="2014"/>
    <x v="168"/>
    <d v="2014-03-07T00:00:00"/>
    <s v="Second Class"/>
    <s v="TT-21460"/>
    <s v="Tonja Turnell"/>
    <s v="Home Office"/>
    <s v="United States"/>
    <s v="Houston"/>
    <s v="Texas"/>
    <n v="77095"/>
    <s v="Central"/>
    <s v="OFF-LA-10002381"/>
    <x v="1"/>
    <x v="2"/>
    <s v="Avery 497"/>
    <x v="4468"/>
    <n v="1"/>
    <n v="0.2"/>
    <n v="0.86239999999999983"/>
  </r>
  <r>
    <n v="6449"/>
    <x v="3214"/>
    <n v="2014"/>
    <x v="168"/>
    <d v="2014-03-07T00:00:00"/>
    <s v="Second Class"/>
    <s v="TT-21460"/>
    <s v="Tonja Turnell"/>
    <s v="Home Office"/>
    <s v="United States"/>
    <s v="Houston"/>
    <s v="Texas"/>
    <n v="77095"/>
    <s v="Central"/>
    <s v="OFF-ST-10000918"/>
    <x v="1"/>
    <x v="4"/>
    <s v="Crate-A-Files"/>
    <x v="525"/>
    <n v="1"/>
    <n v="0.2"/>
    <n v="0.65399999999999947"/>
  </r>
  <r>
    <n v="6450"/>
    <x v="3215"/>
    <n v="2012"/>
    <x v="12"/>
    <d v="2012-09-29T00:00:00"/>
    <s v="Standard Class"/>
    <s v="EH-13990"/>
    <s v="Erica Hackney"/>
    <s v="Consumer"/>
    <s v="United States"/>
    <s v="Meriden"/>
    <s v="Connecticut"/>
    <n v="6450"/>
    <s v="East"/>
    <s v="OFF-BI-10000822"/>
    <x v="1"/>
    <x v="8"/>
    <s v="Acco PRESSTEX Data Binder with Storage Hooks, Light Blue, 9 1/2&quot; X 11&quot;"/>
    <x v="4469"/>
    <n v="2"/>
    <n v="0"/>
    <n v="5.1647999999999996"/>
  </r>
  <r>
    <n v="6451"/>
    <x v="3215"/>
    <n v="2012"/>
    <x v="12"/>
    <d v="2012-09-29T00:00:00"/>
    <s v="Standard Class"/>
    <s v="EH-13990"/>
    <s v="Erica Hackney"/>
    <s v="Consumer"/>
    <s v="United States"/>
    <s v="Meriden"/>
    <s v="Connecticut"/>
    <n v="6450"/>
    <s v="East"/>
    <s v="OFF-PA-10002222"/>
    <x v="1"/>
    <x v="10"/>
    <s v="Xerox Color Copier Paper, 11&quot; x 17&quot;, Ream"/>
    <x v="1846"/>
    <n v="2"/>
    <n v="0"/>
    <n v="21.012799999999999"/>
  </r>
  <r>
    <n v="6452"/>
    <x v="3215"/>
    <n v="2012"/>
    <x v="12"/>
    <d v="2012-09-29T00:00:00"/>
    <s v="Standard Class"/>
    <s v="EH-13990"/>
    <s v="Erica Hackney"/>
    <s v="Consumer"/>
    <s v="United States"/>
    <s v="Meriden"/>
    <s v="Connecticut"/>
    <n v="6450"/>
    <s v="East"/>
    <s v="OFF-AR-10004930"/>
    <x v="1"/>
    <x v="6"/>
    <s v="Turquoise Lead Holder with Pocket Clip"/>
    <x v="4470"/>
    <n v="1"/>
    <n v="0"/>
    <n v="2.2109999999999994"/>
  </r>
  <r>
    <n v="6453"/>
    <x v="3216"/>
    <n v="2012"/>
    <x v="546"/>
    <d v="2012-12-23T00:00:00"/>
    <s v="Second Class"/>
    <s v="PR-18880"/>
    <s v="Patrick Ryan"/>
    <s v="Consumer"/>
    <s v="United States"/>
    <s v="Glenview"/>
    <s v="Illinois"/>
    <n v="60025"/>
    <s v="Central"/>
    <s v="TEC-PH-10001750"/>
    <x v="2"/>
    <x v="7"/>
    <s v="Samsung Rugby III"/>
    <x v="3180"/>
    <n v="3"/>
    <n v="0.2"/>
    <n v="13.857900000000008"/>
  </r>
  <r>
    <n v="6454"/>
    <x v="3217"/>
    <n v="2012"/>
    <x v="1049"/>
    <d v="2012-10-13T00:00:00"/>
    <s v="Standard Class"/>
    <s v="BT-11680"/>
    <s v="Brian Thompson"/>
    <s v="Consumer"/>
    <s v="United States"/>
    <s v="Houston"/>
    <s v="Texas"/>
    <n v="77036"/>
    <s v="Central"/>
    <s v="OFF-AR-10000657"/>
    <x v="1"/>
    <x v="6"/>
    <s v="Binney &amp; Smith inkTank Desk Highlighter, Chisel Tip, Yellow, 12/Box"/>
    <x v="4471"/>
    <n v="2"/>
    <n v="0.2"/>
    <n v="0.55899999999999961"/>
  </r>
  <r>
    <n v="6455"/>
    <x v="3218"/>
    <n v="2014"/>
    <x v="689"/>
    <d v="2014-08-04T00:00:00"/>
    <s v="First Class"/>
    <s v="EC-14050"/>
    <s v="Erin Creighton"/>
    <s v="Consumer"/>
    <s v="United States"/>
    <s v="San Francisco"/>
    <s v="California"/>
    <n v="94110"/>
    <s v="West"/>
    <s v="OFF-ST-10003442"/>
    <x v="1"/>
    <x v="4"/>
    <s v="Eldon Portable Mobile Manager"/>
    <x v="403"/>
    <n v="2"/>
    <n v="0"/>
    <n v="15.2712"/>
  </r>
  <r>
    <n v="6456"/>
    <x v="3218"/>
    <n v="2014"/>
    <x v="689"/>
    <d v="2014-08-04T00:00:00"/>
    <s v="First Class"/>
    <s v="EC-14050"/>
    <s v="Erin Creighton"/>
    <s v="Consumer"/>
    <s v="United States"/>
    <s v="San Francisco"/>
    <s v="California"/>
    <n v="94110"/>
    <s v="West"/>
    <s v="FUR-FU-10003142"/>
    <x v="0"/>
    <x v="5"/>
    <s v="Master Big Foot Doorstop, Beige"/>
    <x v="3322"/>
    <n v="7"/>
    <n v="0"/>
    <n v="11.457599999999998"/>
  </r>
  <r>
    <n v="6457"/>
    <x v="3219"/>
    <n v="2011"/>
    <x v="79"/>
    <d v="2011-08-11T00:00:00"/>
    <s v="Standard Class"/>
    <s v="SP-20650"/>
    <s v="Stephanie Phelps"/>
    <s v="Corporate"/>
    <s v="United States"/>
    <s v="New York City"/>
    <s v="New York"/>
    <n v="10009"/>
    <s v="East"/>
    <s v="TEC-PH-10002468"/>
    <x v="2"/>
    <x v="7"/>
    <s v="Plantronics CS 50-USB - headset - Convertible, Monaural"/>
    <x v="4472"/>
    <n v="1"/>
    <n v="0"/>
    <n v="36.717300000000009"/>
  </r>
  <r>
    <n v="6458"/>
    <x v="3219"/>
    <n v="2011"/>
    <x v="79"/>
    <d v="2011-08-11T00:00:00"/>
    <s v="Standard Class"/>
    <s v="SP-20650"/>
    <s v="Stephanie Phelps"/>
    <s v="Corporate"/>
    <s v="United States"/>
    <s v="New York City"/>
    <s v="New York"/>
    <n v="10009"/>
    <s v="East"/>
    <s v="OFF-AR-10004165"/>
    <x v="1"/>
    <x v="6"/>
    <s v="Binney &amp; Smith inkTank Erasable Pocket Highlighter, Chisel Tip, Yellow"/>
    <x v="4473"/>
    <n v="7"/>
    <n v="0"/>
    <n v="7.0224000000000011"/>
  </r>
  <r>
    <n v="6459"/>
    <x v="3220"/>
    <n v="2014"/>
    <x v="304"/>
    <d v="2014-05-18T00:00:00"/>
    <s v="First Class"/>
    <s v="AJ-10780"/>
    <s v="Anthony Jacobs"/>
    <s v="Corporate"/>
    <s v="United States"/>
    <s v="Baltimore"/>
    <s v="Maryland"/>
    <n v="21215"/>
    <s v="East"/>
    <s v="OFF-AR-10001919"/>
    <x v="1"/>
    <x v="6"/>
    <s v="OIC #2 Pencils, Medium Soft"/>
    <x v="1061"/>
    <n v="2"/>
    <n v="0"/>
    <n v="1.0903999999999998"/>
  </r>
  <r>
    <n v="6460"/>
    <x v="3220"/>
    <n v="2014"/>
    <x v="304"/>
    <d v="2014-05-18T00:00:00"/>
    <s v="First Class"/>
    <s v="AJ-10780"/>
    <s v="Anthony Jacobs"/>
    <s v="Corporate"/>
    <s v="United States"/>
    <s v="Baltimore"/>
    <s v="Maryland"/>
    <n v="21215"/>
    <s v="East"/>
    <s v="OFF-AR-10003045"/>
    <x v="1"/>
    <x v="6"/>
    <s v="Prang Colored Pencils"/>
    <x v="456"/>
    <n v="5"/>
    <n v="0"/>
    <n v="6.6150000000000002"/>
  </r>
  <r>
    <n v="6461"/>
    <x v="3220"/>
    <n v="2014"/>
    <x v="304"/>
    <d v="2014-05-18T00:00:00"/>
    <s v="First Class"/>
    <s v="AJ-10780"/>
    <s v="Anthony Jacobs"/>
    <s v="Corporate"/>
    <s v="United States"/>
    <s v="Baltimore"/>
    <s v="Maryland"/>
    <n v="21215"/>
    <s v="East"/>
    <s v="OFF-AR-10003338"/>
    <x v="1"/>
    <x v="6"/>
    <s v="Eberhard Faber 3 1/2&quot; Golf Pencils"/>
    <x v="4474"/>
    <n v="5"/>
    <n v="0"/>
    <n v="9.3000000000000007"/>
  </r>
  <r>
    <n v="6462"/>
    <x v="3220"/>
    <n v="2014"/>
    <x v="304"/>
    <d v="2014-05-18T00:00:00"/>
    <s v="First Class"/>
    <s v="AJ-10780"/>
    <s v="Anthony Jacobs"/>
    <s v="Corporate"/>
    <s v="United States"/>
    <s v="Baltimore"/>
    <s v="Maryland"/>
    <n v="21215"/>
    <s v="East"/>
    <s v="TEC-AC-10003280"/>
    <x v="2"/>
    <x v="11"/>
    <s v="Belkin F8E887 USB Wired Ergonomic Keyboard"/>
    <x v="1324"/>
    <n v="3"/>
    <n v="0"/>
    <n v="18.893699999999995"/>
  </r>
  <r>
    <n v="6463"/>
    <x v="3220"/>
    <n v="2014"/>
    <x v="304"/>
    <d v="2014-05-18T00:00:00"/>
    <s v="First Class"/>
    <s v="AJ-10780"/>
    <s v="Anthony Jacobs"/>
    <s v="Corporate"/>
    <s v="United States"/>
    <s v="Baltimore"/>
    <s v="Maryland"/>
    <n v="21215"/>
    <s v="East"/>
    <s v="FUR-CH-10003298"/>
    <x v="0"/>
    <x v="1"/>
    <s v="Office Star - Contemporary Task Swivel chair with Loop Arms, Charcoal"/>
    <x v="0"/>
    <n v="2"/>
    <n v="0"/>
    <n v="23.576399999999978"/>
  </r>
  <r>
    <n v="6464"/>
    <x v="3220"/>
    <n v="2014"/>
    <x v="304"/>
    <d v="2014-05-18T00:00:00"/>
    <s v="First Class"/>
    <s v="AJ-10780"/>
    <s v="Anthony Jacobs"/>
    <s v="Corporate"/>
    <s v="United States"/>
    <s v="Baltimore"/>
    <s v="Maryland"/>
    <n v="21215"/>
    <s v="East"/>
    <s v="OFF-LA-10004544"/>
    <x v="1"/>
    <x v="2"/>
    <s v="Avery 505"/>
    <x v="3066"/>
    <n v="5"/>
    <n v="0"/>
    <n v="37"/>
  </r>
  <r>
    <n v="6465"/>
    <x v="3221"/>
    <n v="2013"/>
    <x v="897"/>
    <d v="2013-09-29T00:00:00"/>
    <s v="Standard Class"/>
    <s v="AS-10630"/>
    <s v="Ann Steele"/>
    <s v="Home Office"/>
    <s v="United States"/>
    <s v="Louisville"/>
    <s v="Kentucky"/>
    <n v="40214"/>
    <s v="South"/>
    <s v="FUR-FU-10004586"/>
    <x v="0"/>
    <x v="5"/>
    <s v="G.E. Longer-Life Indoor Recessed Floodlight Bulbs"/>
    <x v="2537"/>
    <n v="2"/>
    <n v="0"/>
    <n v="6.3743999999999996"/>
  </r>
  <r>
    <n v="6466"/>
    <x v="3222"/>
    <n v="2012"/>
    <x v="50"/>
    <d v="2012-11-17T00:00:00"/>
    <s v="Standard Class"/>
    <s v="AA-10375"/>
    <s v="Allen Armold"/>
    <s v="Consumer"/>
    <s v="United States"/>
    <s v="Lebanon"/>
    <s v="Tennessee"/>
    <n v="37087"/>
    <s v="South"/>
    <s v="OFF-ST-10003572"/>
    <x v="1"/>
    <x v="4"/>
    <s v="Portfile Personal File Boxes"/>
    <x v="4475"/>
    <n v="6"/>
    <n v="0.2"/>
    <n v="6.3719999999999999"/>
  </r>
  <r>
    <n v="6467"/>
    <x v="3223"/>
    <n v="2014"/>
    <x v="1053"/>
    <d v="2014-05-26T00:00:00"/>
    <s v="Second Class"/>
    <s v="EH-13945"/>
    <s v="Eric Hoffmann"/>
    <s v="Consumer"/>
    <s v="United States"/>
    <s v="Los Angeles"/>
    <s v="California"/>
    <n v="90008"/>
    <s v="West"/>
    <s v="TEC-AC-10002331"/>
    <x v="2"/>
    <x v="11"/>
    <s v="Maxell 74 Minute CDR, 10/Pack"/>
    <x v="3776"/>
    <n v="7"/>
    <n v="0"/>
    <n v="25.330199999999998"/>
  </r>
  <r>
    <n v="6468"/>
    <x v="3224"/>
    <n v="2013"/>
    <x v="499"/>
    <d v="2013-12-09T00:00:00"/>
    <s v="Standard Class"/>
    <s v="DB-13270"/>
    <s v="Deborah Brumfield"/>
    <s v="Home Office"/>
    <s v="United States"/>
    <s v="Providence"/>
    <s v="Rhode Island"/>
    <n v="2908"/>
    <s v="East"/>
    <s v="OFF-ST-10000142"/>
    <x v="1"/>
    <x v="4"/>
    <s v="Deluxe Rollaway Locking File with Drawer"/>
    <x v="4476"/>
    <n v="5"/>
    <n v="0"/>
    <n v="582.23199999999997"/>
  </r>
  <r>
    <n v="6469"/>
    <x v="3224"/>
    <n v="2013"/>
    <x v="499"/>
    <d v="2013-12-09T00:00:00"/>
    <s v="Standard Class"/>
    <s v="DB-13270"/>
    <s v="Deborah Brumfield"/>
    <s v="Home Office"/>
    <s v="United States"/>
    <s v="Providence"/>
    <s v="Rhode Island"/>
    <n v="2908"/>
    <s v="East"/>
    <s v="TEC-PH-10000441"/>
    <x v="2"/>
    <x v="7"/>
    <s v="VTech DS6151"/>
    <x v="3211"/>
    <n v="5"/>
    <n v="0"/>
    <n v="176.38600000000002"/>
  </r>
  <r>
    <n v="6470"/>
    <x v="3224"/>
    <n v="2013"/>
    <x v="499"/>
    <d v="2013-12-09T00:00:00"/>
    <s v="Standard Class"/>
    <s v="DB-13270"/>
    <s v="Deborah Brumfield"/>
    <s v="Home Office"/>
    <s v="United States"/>
    <s v="Providence"/>
    <s v="Rhode Island"/>
    <n v="2908"/>
    <s v="East"/>
    <s v="FUR-FU-10004864"/>
    <x v="0"/>
    <x v="5"/>
    <s v="Eldon 500 Class Desk Accessories"/>
    <x v="4477"/>
    <n v="6"/>
    <n v="0"/>
    <n v="23.898600000000002"/>
  </r>
  <r>
    <n v="6471"/>
    <x v="3225"/>
    <n v="2012"/>
    <x v="1111"/>
    <d v="2012-09-02T00:00:00"/>
    <s v="Standard Class"/>
    <s v="CC-12100"/>
    <s v="Chad Cunningham"/>
    <s v="Home Office"/>
    <s v="United States"/>
    <s v="Detroit"/>
    <s v="Michigan"/>
    <n v="48234"/>
    <s v="Central"/>
    <s v="TEC-PH-10001750"/>
    <x v="2"/>
    <x v="7"/>
    <s v="Samsung Rugby III"/>
    <x v="203"/>
    <n v="2"/>
    <n v="0"/>
    <n v="35.634600000000006"/>
  </r>
  <r>
    <n v="6472"/>
    <x v="3225"/>
    <n v="2012"/>
    <x v="1111"/>
    <d v="2012-09-02T00:00:00"/>
    <s v="Standard Class"/>
    <s v="CC-12100"/>
    <s v="Chad Cunningham"/>
    <s v="Home Office"/>
    <s v="United States"/>
    <s v="Detroit"/>
    <s v="Michigan"/>
    <n v="48234"/>
    <s v="Central"/>
    <s v="TEC-AC-10004510"/>
    <x v="2"/>
    <x v="11"/>
    <s v="Logitech Desktop MK120 Mouse and keyboard Combo"/>
    <x v="4478"/>
    <n v="7"/>
    <n v="0"/>
    <n v="11.451999999999995"/>
  </r>
  <r>
    <n v="6473"/>
    <x v="3226"/>
    <n v="2011"/>
    <x v="571"/>
    <d v="2011-06-10T00:00:00"/>
    <s v="Standard Class"/>
    <s v="VT-21700"/>
    <s v="Valerie Takahito"/>
    <s v="Home Office"/>
    <s v="United States"/>
    <s v="Houston"/>
    <s v="Texas"/>
    <n v="77070"/>
    <s v="Central"/>
    <s v="OFF-LA-10001074"/>
    <x v="1"/>
    <x v="2"/>
    <s v="Round Specialty Laser Printer Labels"/>
    <x v="318"/>
    <n v="10"/>
    <n v="0.2"/>
    <n v="33.830999999999989"/>
  </r>
  <r>
    <n v="6474"/>
    <x v="3227"/>
    <n v="2013"/>
    <x v="196"/>
    <d v="2013-03-21T00:00:00"/>
    <s v="Second Class"/>
    <s v="DB-13060"/>
    <s v="Dave Brooks"/>
    <s v="Consumer"/>
    <s v="United States"/>
    <s v="Columbia"/>
    <s v="Tennessee"/>
    <n v="38401"/>
    <s v="South"/>
    <s v="OFF-AP-10003590"/>
    <x v="1"/>
    <x v="9"/>
    <s v="Hoover WindTunnel Plus Canister Vacuum"/>
    <x v="4479"/>
    <n v="3"/>
    <n v="0.2"/>
    <n v="87.180000000000092"/>
  </r>
  <r>
    <n v="6475"/>
    <x v="3228"/>
    <n v="2011"/>
    <x v="1112"/>
    <d v="2011-01-16T00:00:00"/>
    <s v="First Class"/>
    <s v="BS-11590"/>
    <s v="Brendan Sweed"/>
    <s v="Corporate"/>
    <s v="United States"/>
    <s v="Philadelphia"/>
    <s v="Pennsylvania"/>
    <n v="19140"/>
    <s v="East"/>
    <s v="FUR-BO-10003433"/>
    <x v="0"/>
    <x v="0"/>
    <s v="Sauder Cornerstone Collection Library"/>
    <x v="1168"/>
    <n v="4"/>
    <n v="0.5"/>
    <n v="-53.285600000000009"/>
  </r>
  <r>
    <n v="6476"/>
    <x v="3229"/>
    <n v="2014"/>
    <x v="95"/>
    <d v="2014-06-11T00:00:00"/>
    <s v="Standard Class"/>
    <s v="NR-18550"/>
    <s v="Nick Radford"/>
    <s v="Consumer"/>
    <s v="United States"/>
    <s v="Pembroke Pines"/>
    <s v="Florida"/>
    <n v="33024"/>
    <s v="South"/>
    <s v="OFF-BI-10002432"/>
    <x v="1"/>
    <x v="8"/>
    <s v="Wilson Jones Standard D-Ring Binders"/>
    <x v="4480"/>
    <n v="3"/>
    <n v="0.7"/>
    <n v="-3.4913999999999987"/>
  </r>
  <r>
    <n v="6477"/>
    <x v="3229"/>
    <n v="2014"/>
    <x v="95"/>
    <d v="2014-06-11T00:00:00"/>
    <s v="Standard Class"/>
    <s v="NR-18550"/>
    <s v="Nick Radford"/>
    <s v="Consumer"/>
    <s v="United States"/>
    <s v="Pembroke Pines"/>
    <s v="Florida"/>
    <n v="33024"/>
    <s v="South"/>
    <s v="OFF-AP-10003622"/>
    <x v="1"/>
    <x v="9"/>
    <s v="Bravo II Megaboss 12-Amp Hard Body Upright, Replacement Belts, 2 Belts per Pack"/>
    <x v="4481"/>
    <n v="2"/>
    <n v="0.2"/>
    <n v="0.58499999999999974"/>
  </r>
  <r>
    <n v="6478"/>
    <x v="3229"/>
    <n v="2014"/>
    <x v="95"/>
    <d v="2014-06-11T00:00:00"/>
    <s v="Standard Class"/>
    <s v="NR-18550"/>
    <s v="Nick Radford"/>
    <s v="Consumer"/>
    <s v="United States"/>
    <s v="Pembroke Pines"/>
    <s v="Florida"/>
    <n v="33024"/>
    <s v="South"/>
    <s v="TEC-AC-10003832"/>
    <x v="2"/>
    <x v="11"/>
    <s v="Logitech P710e Mobile Speakerphone"/>
    <x v="4482"/>
    <n v="1"/>
    <n v="0.2"/>
    <n v="-2.5749000000000279"/>
  </r>
  <r>
    <n v="6479"/>
    <x v="3229"/>
    <n v="2014"/>
    <x v="95"/>
    <d v="2014-06-11T00:00:00"/>
    <s v="Standard Class"/>
    <s v="NR-18550"/>
    <s v="Nick Radford"/>
    <s v="Consumer"/>
    <s v="United States"/>
    <s v="Pembroke Pines"/>
    <s v="Florida"/>
    <n v="33024"/>
    <s v="South"/>
    <s v="OFF-PA-10000809"/>
    <x v="1"/>
    <x v="10"/>
    <s v="Xerox 206"/>
    <x v="12"/>
    <n v="3"/>
    <n v="0.2"/>
    <n v="5.4432"/>
  </r>
  <r>
    <n v="6480"/>
    <x v="3229"/>
    <n v="2014"/>
    <x v="95"/>
    <d v="2014-06-11T00:00:00"/>
    <s v="Standard Class"/>
    <s v="NR-18550"/>
    <s v="Nick Radford"/>
    <s v="Consumer"/>
    <s v="United States"/>
    <s v="Pembroke Pines"/>
    <s v="Florida"/>
    <n v="33024"/>
    <s v="South"/>
    <s v="TEC-PH-10000441"/>
    <x v="2"/>
    <x v="7"/>
    <s v="VTech DS6151"/>
    <x v="4483"/>
    <n v="5"/>
    <n v="0.2"/>
    <n v="50.396000000000015"/>
  </r>
  <r>
    <n v="6481"/>
    <x v="3229"/>
    <n v="2014"/>
    <x v="95"/>
    <d v="2014-06-11T00:00:00"/>
    <s v="Standard Class"/>
    <s v="NR-18550"/>
    <s v="Nick Radford"/>
    <s v="Consumer"/>
    <s v="United States"/>
    <s v="Pembroke Pines"/>
    <s v="Florida"/>
    <n v="33024"/>
    <s v="South"/>
    <s v="OFF-AP-10002287"/>
    <x v="1"/>
    <x v="9"/>
    <s v="Eureka Sanitaire  Multi-Pro Heavy-Duty Upright, Disposable Bags"/>
    <x v="4484"/>
    <n v="7"/>
    <n v="0.2"/>
    <n v="1.8353999999999999"/>
  </r>
  <r>
    <n v="6482"/>
    <x v="3229"/>
    <n v="2014"/>
    <x v="95"/>
    <d v="2014-06-11T00:00:00"/>
    <s v="Standard Class"/>
    <s v="NR-18550"/>
    <s v="Nick Radford"/>
    <s v="Consumer"/>
    <s v="United States"/>
    <s v="Pembroke Pines"/>
    <s v="Florida"/>
    <n v="33024"/>
    <s v="South"/>
    <s v="FUR-BO-10002824"/>
    <x v="0"/>
    <x v="0"/>
    <s v="Bush Mission Pointe Library"/>
    <x v="475"/>
    <n v="2"/>
    <n v="0.2"/>
    <n v="0"/>
  </r>
  <r>
    <n v="6483"/>
    <x v="3229"/>
    <n v="2014"/>
    <x v="95"/>
    <d v="2014-06-11T00:00:00"/>
    <s v="Standard Class"/>
    <s v="NR-18550"/>
    <s v="Nick Radford"/>
    <s v="Consumer"/>
    <s v="United States"/>
    <s v="Pembroke Pines"/>
    <s v="Florida"/>
    <n v="33024"/>
    <s v="South"/>
    <s v="TEC-AC-10002942"/>
    <x v="2"/>
    <x v="11"/>
    <s v="WD My Passport Ultra 1TB Portable External Hard Drive"/>
    <x v="4485"/>
    <n v="2"/>
    <n v="0.2"/>
    <n v="-4.1400000000000077"/>
  </r>
  <r>
    <n v="6484"/>
    <x v="3230"/>
    <n v="2014"/>
    <x v="95"/>
    <d v="2014-06-10T00:00:00"/>
    <s v="Standard Class"/>
    <s v="KN-16390"/>
    <s v="Katherine Nockton"/>
    <s v="Corporate"/>
    <s v="United States"/>
    <s v="New York City"/>
    <s v="New York"/>
    <n v="10011"/>
    <s v="East"/>
    <s v="FUR-TA-10001932"/>
    <x v="0"/>
    <x v="3"/>
    <s v="Chromcraft 48&quot; x 96&quot; Racetrack Double Pedestal Table"/>
    <x v="4486"/>
    <n v="2"/>
    <n v="0.4"/>
    <n v="-115.43040000000002"/>
  </r>
  <r>
    <n v="6485"/>
    <x v="3230"/>
    <n v="2014"/>
    <x v="95"/>
    <d v="2014-06-10T00:00:00"/>
    <s v="Standard Class"/>
    <s v="KN-16390"/>
    <s v="Katherine Nockton"/>
    <s v="Corporate"/>
    <s v="United States"/>
    <s v="New York City"/>
    <s v="New York"/>
    <n v="10011"/>
    <s v="East"/>
    <s v="TEC-MA-10003173"/>
    <x v="2"/>
    <x v="15"/>
    <s v="Hewlett-Packard 300S Scientific Calculator"/>
    <x v="4487"/>
    <n v="6"/>
    <n v="0"/>
    <n v="36.183599999999991"/>
  </r>
  <r>
    <n v="6486"/>
    <x v="3230"/>
    <n v="2014"/>
    <x v="95"/>
    <d v="2014-06-10T00:00:00"/>
    <s v="Standard Class"/>
    <s v="KN-16390"/>
    <s v="Katherine Nockton"/>
    <s v="Corporate"/>
    <s v="United States"/>
    <s v="New York City"/>
    <s v="New York"/>
    <n v="10011"/>
    <s v="East"/>
    <s v="OFF-PA-10004156"/>
    <x v="1"/>
    <x v="10"/>
    <s v="Xerox 188"/>
    <x v="1568"/>
    <n v="4"/>
    <n v="0"/>
    <n v="22.226399999999998"/>
  </r>
  <r>
    <n v="6487"/>
    <x v="3231"/>
    <n v="2012"/>
    <x v="1113"/>
    <d v="2012-03-26T00:00:00"/>
    <s v="Standard Class"/>
    <s v="JW-16075"/>
    <s v="Julia West"/>
    <s v="Consumer"/>
    <s v="United States"/>
    <s v="Jacksonville"/>
    <s v="North Carolina"/>
    <n v="28540"/>
    <s v="South"/>
    <s v="OFF-AP-10002945"/>
    <x v="1"/>
    <x v="9"/>
    <s v="Honeywell Enviracaire Portable HEPA Air Cleaner for 17' x 22' Room"/>
    <x v="4488"/>
    <n v="4"/>
    <n v="0.2"/>
    <n v="156.33799999999997"/>
  </r>
  <r>
    <n v="6488"/>
    <x v="3231"/>
    <n v="2012"/>
    <x v="1113"/>
    <d v="2012-03-26T00:00:00"/>
    <s v="Standard Class"/>
    <s v="JW-16075"/>
    <s v="Julia West"/>
    <s v="Consumer"/>
    <s v="United States"/>
    <s v="Jacksonville"/>
    <s v="North Carolina"/>
    <n v="28540"/>
    <s v="South"/>
    <s v="OFF-BI-10000948"/>
    <x v="1"/>
    <x v="8"/>
    <s v="GBC Laser Imprintable Binding System Covers, Desert Sand"/>
    <x v="4489"/>
    <n v="3"/>
    <n v="0.7"/>
    <n v="-9.8462999999999994"/>
  </r>
  <r>
    <n v="6489"/>
    <x v="3231"/>
    <n v="2012"/>
    <x v="1113"/>
    <d v="2012-03-26T00:00:00"/>
    <s v="Standard Class"/>
    <s v="JW-16075"/>
    <s v="Julia West"/>
    <s v="Consumer"/>
    <s v="United States"/>
    <s v="Jacksonville"/>
    <s v="North Carolina"/>
    <n v="28540"/>
    <s v="South"/>
    <s v="OFF-PA-10002254"/>
    <x v="1"/>
    <x v="10"/>
    <s v="Xerox 1883"/>
    <x v="4490"/>
    <n v="14"/>
    <n v="0.2"/>
    <n v="96.023199999999974"/>
  </r>
  <r>
    <n v="6490"/>
    <x v="3232"/>
    <n v="2014"/>
    <x v="20"/>
    <d v="2014-09-25T00:00:00"/>
    <s v="Standard Class"/>
    <s v="JM-15535"/>
    <s v="Jessica Myrick"/>
    <s v="Consumer"/>
    <s v="United States"/>
    <s v="New York City"/>
    <s v="New York"/>
    <n v="10011"/>
    <s v="East"/>
    <s v="OFF-PA-10004782"/>
    <x v="1"/>
    <x v="10"/>
    <s v="Xerox 228"/>
    <x v="56"/>
    <n v="5"/>
    <n v="0"/>
    <n v="15.552000000000001"/>
  </r>
  <r>
    <n v="6491"/>
    <x v="3233"/>
    <n v="2011"/>
    <x v="1114"/>
    <d v="2011-09-19T00:00:00"/>
    <s v="Standard Class"/>
    <s v="MF-18250"/>
    <s v="Monica Federle"/>
    <s v="Corporate"/>
    <s v="United States"/>
    <s v="Philadelphia"/>
    <s v="Pennsylvania"/>
    <n v="19120"/>
    <s v="East"/>
    <s v="FUR-FU-10000222"/>
    <x v="0"/>
    <x v="5"/>
    <s v="Seth Thomas 16&quot; Steel Case Clock"/>
    <x v="4491"/>
    <n v="4"/>
    <n v="0.2"/>
    <n v="16.889599999999998"/>
  </r>
  <r>
    <n v="6492"/>
    <x v="3234"/>
    <n v="2013"/>
    <x v="73"/>
    <d v="2013-11-26T00:00:00"/>
    <s v="Standard Class"/>
    <s v="FA-14230"/>
    <s v="Frank Atkinson"/>
    <s v="Corporate"/>
    <s v="United States"/>
    <s v="Orlando"/>
    <s v="Florida"/>
    <n v="32839"/>
    <s v="South"/>
    <s v="FUR-BO-10004695"/>
    <x v="0"/>
    <x v="0"/>
    <s v="O'Sullivan 2-Door Barrister Bookcase in Odessa Pine"/>
    <x v="4492"/>
    <n v="2"/>
    <n v="0.2"/>
    <n v="10.858799999999974"/>
  </r>
  <r>
    <n v="6493"/>
    <x v="3234"/>
    <n v="2013"/>
    <x v="73"/>
    <d v="2013-11-26T00:00:00"/>
    <s v="Standard Class"/>
    <s v="FA-14230"/>
    <s v="Frank Atkinson"/>
    <s v="Corporate"/>
    <s v="United States"/>
    <s v="Orlando"/>
    <s v="Florida"/>
    <n v="32839"/>
    <s v="South"/>
    <s v="OFF-ST-10003327"/>
    <x v="1"/>
    <x v="4"/>
    <s v="Akro-Mils 12-Gallon Tote"/>
    <x v="4493"/>
    <n v="5"/>
    <n v="0.2"/>
    <n v="4.4684999999999953"/>
  </r>
  <r>
    <n v="6494"/>
    <x v="3234"/>
    <n v="2013"/>
    <x v="73"/>
    <d v="2013-11-26T00:00:00"/>
    <s v="Standard Class"/>
    <s v="FA-14230"/>
    <s v="Frank Atkinson"/>
    <s v="Corporate"/>
    <s v="United States"/>
    <s v="Orlando"/>
    <s v="Florida"/>
    <n v="32839"/>
    <s v="South"/>
    <s v="TEC-PH-10003357"/>
    <x v="2"/>
    <x v="7"/>
    <s v="Grandstream GXP2100 Mainstream Business Phone"/>
    <x v="4494"/>
    <n v="4"/>
    <n v="0.2"/>
    <n v="24.476800000000004"/>
  </r>
  <r>
    <n v="6495"/>
    <x v="3235"/>
    <n v="2014"/>
    <x v="960"/>
    <d v="2014-11-02T00:00:00"/>
    <s v="Second Class"/>
    <s v="KH-16510"/>
    <s v="Keith Herrera"/>
    <s v="Consumer"/>
    <s v="United States"/>
    <s v="Houston"/>
    <s v="Texas"/>
    <n v="77095"/>
    <s v="Central"/>
    <s v="TEC-AC-10002167"/>
    <x v="2"/>
    <x v="11"/>
    <s v="Imation 8gb Micro Traveldrive Usb 2.0 Flash Drive"/>
    <x v="734"/>
    <n v="2"/>
    <n v="0.2"/>
    <n v="-2.6999999999999993"/>
  </r>
  <r>
    <n v="6496"/>
    <x v="3235"/>
    <n v="2014"/>
    <x v="960"/>
    <d v="2014-11-02T00:00:00"/>
    <s v="Second Class"/>
    <s v="KH-16510"/>
    <s v="Keith Herrera"/>
    <s v="Consumer"/>
    <s v="United States"/>
    <s v="Houston"/>
    <s v="Texas"/>
    <n v="77095"/>
    <s v="Central"/>
    <s v="OFF-PA-10001937"/>
    <x v="1"/>
    <x v="10"/>
    <s v="Xerox 21"/>
    <x v="12"/>
    <n v="3"/>
    <n v="0.2"/>
    <n v="5.4432"/>
  </r>
  <r>
    <n v="6497"/>
    <x v="3235"/>
    <n v="2014"/>
    <x v="960"/>
    <d v="2014-11-02T00:00:00"/>
    <s v="Second Class"/>
    <s v="KH-16510"/>
    <s v="Keith Herrera"/>
    <s v="Consumer"/>
    <s v="United States"/>
    <s v="Houston"/>
    <s v="Texas"/>
    <n v="77095"/>
    <s v="Central"/>
    <s v="TEC-AC-10004510"/>
    <x v="2"/>
    <x v="11"/>
    <s v="Logitech Desktop MK120 Mouse and keyboard Combo"/>
    <x v="2689"/>
    <n v="2"/>
    <n v="0.2"/>
    <n v="-3.272000000000002"/>
  </r>
  <r>
    <n v="6498"/>
    <x v="3236"/>
    <n v="2012"/>
    <x v="1115"/>
    <d v="2012-07-28T00:00:00"/>
    <s v="Standard Class"/>
    <s v="SS-20515"/>
    <s v="Shirley Schmidt"/>
    <s v="Home Office"/>
    <s v="United States"/>
    <s v="Louisville"/>
    <s v="Kentucky"/>
    <n v="40214"/>
    <s v="South"/>
    <s v="FUR-FU-10001487"/>
    <x v="0"/>
    <x v="5"/>
    <s v="Eldon Expressions Wood and Plastic Desk Accessories, Cherry Wood"/>
    <x v="167"/>
    <n v="3"/>
    <n v="0"/>
    <n v="6.0725999999999987"/>
  </r>
  <r>
    <n v="6499"/>
    <x v="3236"/>
    <n v="2012"/>
    <x v="1115"/>
    <d v="2012-07-28T00:00:00"/>
    <s v="Standard Class"/>
    <s v="SS-20515"/>
    <s v="Shirley Schmidt"/>
    <s v="Home Office"/>
    <s v="United States"/>
    <s v="Louisville"/>
    <s v="Kentucky"/>
    <n v="40214"/>
    <s v="South"/>
    <s v="OFF-BI-10000069"/>
    <x v="1"/>
    <x v="8"/>
    <s v="GBC Prepunched Paper, 19-Hole, for Binding Systems, 24-lb"/>
    <x v="4495"/>
    <n v="9"/>
    <n v="0"/>
    <n v="62.14139999999999"/>
  </r>
  <r>
    <n v="6500"/>
    <x v="3236"/>
    <n v="2012"/>
    <x v="1115"/>
    <d v="2012-07-28T00:00:00"/>
    <s v="Standard Class"/>
    <s v="SS-20515"/>
    <s v="Shirley Schmidt"/>
    <s v="Home Office"/>
    <s v="United States"/>
    <s v="Louisville"/>
    <s v="Kentucky"/>
    <n v="40214"/>
    <s v="South"/>
    <s v="TEC-AC-10003289"/>
    <x v="2"/>
    <x v="11"/>
    <s v="Anker Ultra-Slim Mini Bluetooth 3.0 Wireless Keyboard"/>
    <x v="4496"/>
    <n v="14"/>
    <n v="0"/>
    <n v="64.367799999999988"/>
  </r>
  <r>
    <n v="6501"/>
    <x v="3236"/>
    <n v="2012"/>
    <x v="1115"/>
    <d v="2012-07-28T00:00:00"/>
    <s v="Standard Class"/>
    <s v="SS-20515"/>
    <s v="Shirley Schmidt"/>
    <s v="Home Office"/>
    <s v="United States"/>
    <s v="Louisville"/>
    <s v="Kentucky"/>
    <n v="40214"/>
    <s v="South"/>
    <s v="OFF-BI-10000069"/>
    <x v="1"/>
    <x v="8"/>
    <s v="GBC Prepunched Paper, 19-Hole, for Binding Systems, 24-lb"/>
    <x v="4497"/>
    <n v="6"/>
    <n v="0"/>
    <n v="41.427599999999991"/>
  </r>
  <r>
    <n v="6502"/>
    <x v="3237"/>
    <n v="2011"/>
    <x v="981"/>
    <d v="2011-11-06T00:00:00"/>
    <s v="Standard Class"/>
    <s v="LC-17050"/>
    <s v="Liz Carlisle"/>
    <s v="Consumer"/>
    <s v="United States"/>
    <s v="Medina"/>
    <s v="Ohio"/>
    <n v="44256"/>
    <s v="East"/>
    <s v="TEC-PH-10001299"/>
    <x v="2"/>
    <x v="7"/>
    <s v="Polycom CX300 Desktop Phone USB VoIP phone"/>
    <x v="2651"/>
    <n v="6"/>
    <n v="0.4"/>
    <n v="-107.99280000000002"/>
  </r>
  <r>
    <n v="6503"/>
    <x v="3237"/>
    <n v="2011"/>
    <x v="981"/>
    <d v="2011-11-06T00:00:00"/>
    <s v="Standard Class"/>
    <s v="LC-17050"/>
    <s v="Liz Carlisle"/>
    <s v="Consumer"/>
    <s v="United States"/>
    <s v="Medina"/>
    <s v="Ohio"/>
    <n v="44256"/>
    <s v="East"/>
    <s v="TEC-PH-10001552"/>
    <x v="2"/>
    <x v="7"/>
    <s v="I Need's 3d Hello Kitty Hybrid Silicone Case Cover for HTC One X 4g with 3d Hello Kitty Stylus Pen Green/pink"/>
    <x v="4498"/>
    <n v="7"/>
    <n v="0.4"/>
    <n v="-10.046400000000002"/>
  </r>
  <r>
    <n v="6504"/>
    <x v="3237"/>
    <n v="2011"/>
    <x v="981"/>
    <d v="2011-11-06T00:00:00"/>
    <s v="Standard Class"/>
    <s v="LC-17050"/>
    <s v="Liz Carlisle"/>
    <s v="Consumer"/>
    <s v="United States"/>
    <s v="Medina"/>
    <s v="Ohio"/>
    <n v="44256"/>
    <s v="East"/>
    <s v="OFF-BI-10001098"/>
    <x v="1"/>
    <x v="8"/>
    <s v="Acco D-Ring Binder w/DublLock"/>
    <x v="4499"/>
    <n v="3"/>
    <n v="0.7"/>
    <n v="-13.4694"/>
  </r>
  <r>
    <n v="6505"/>
    <x v="3238"/>
    <n v="2014"/>
    <x v="701"/>
    <d v="2014-11-23T00:00:00"/>
    <s v="Second Class"/>
    <s v="VW-21775"/>
    <s v="Victoria Wilson"/>
    <s v="Corporate"/>
    <s v="United States"/>
    <s v="New York City"/>
    <s v="New York"/>
    <n v="10011"/>
    <s v="East"/>
    <s v="OFF-ST-10000142"/>
    <x v="1"/>
    <x v="4"/>
    <s v="Deluxe Rollaway Locking File with Drawer"/>
    <x v="1439"/>
    <n v="3"/>
    <n v="0"/>
    <n v="349.33919999999995"/>
  </r>
  <r>
    <n v="6506"/>
    <x v="3239"/>
    <n v="2013"/>
    <x v="190"/>
    <d v="2013-07-01T00:00:00"/>
    <s v="Standard Class"/>
    <s v="LD-16855"/>
    <s v="Lela Donovan"/>
    <s v="Corporate"/>
    <s v="United States"/>
    <s v="Chicago"/>
    <s v="Illinois"/>
    <n v="60653"/>
    <s v="Central"/>
    <s v="OFF-AR-10001547"/>
    <x v="1"/>
    <x v="6"/>
    <s v="Newell 311"/>
    <x v="4500"/>
    <n v="3"/>
    <n v="0.2"/>
    <n v="0.46409999999999996"/>
  </r>
  <r>
    <n v="6507"/>
    <x v="3240"/>
    <n v="2013"/>
    <x v="790"/>
    <d v="2013-10-12T00:00:00"/>
    <s v="Second Class"/>
    <s v="SP-20545"/>
    <s v="Sibella Parks"/>
    <s v="Corporate"/>
    <s v="United States"/>
    <s v="Philadelphia"/>
    <s v="Pennsylvania"/>
    <n v="19143"/>
    <s v="East"/>
    <s v="OFF-PA-10001593"/>
    <x v="1"/>
    <x v="10"/>
    <s v="Xerox 1947"/>
    <x v="4501"/>
    <n v="4"/>
    <n v="0.2"/>
    <n v="5.9799999999999986"/>
  </r>
  <r>
    <n v="6508"/>
    <x v="3240"/>
    <n v="2013"/>
    <x v="790"/>
    <d v="2013-10-12T00:00:00"/>
    <s v="Second Class"/>
    <s v="SP-20545"/>
    <s v="Sibella Parks"/>
    <s v="Corporate"/>
    <s v="United States"/>
    <s v="Philadelphia"/>
    <s v="Pennsylvania"/>
    <n v="19143"/>
    <s v="East"/>
    <s v="FUR-FU-10004071"/>
    <x v="0"/>
    <x v="5"/>
    <s v="Luxo Professional Magnifying Clamp-On Fluorescent Lamps"/>
    <x v="4502"/>
    <n v="4"/>
    <n v="0.2"/>
    <n v="-24.962399999999988"/>
  </r>
  <r>
    <n v="6509"/>
    <x v="3241"/>
    <n v="2014"/>
    <x v="698"/>
    <d v="2014-12-27T00:00:00"/>
    <s v="Standard Class"/>
    <s v="DK-13150"/>
    <s v="David Kendrick"/>
    <s v="Corporate"/>
    <s v="United States"/>
    <s v="New York City"/>
    <s v="New York"/>
    <n v="10009"/>
    <s v="East"/>
    <s v="OFF-PA-10001970"/>
    <x v="1"/>
    <x v="10"/>
    <s v="Xerox 1908"/>
    <x v="1007"/>
    <n v="5"/>
    <n v="0"/>
    <n v="137.15100000000001"/>
  </r>
  <r>
    <n v="6510"/>
    <x v="3241"/>
    <n v="2014"/>
    <x v="698"/>
    <d v="2014-12-27T00:00:00"/>
    <s v="Standard Class"/>
    <s v="DK-13150"/>
    <s v="David Kendrick"/>
    <s v="Corporate"/>
    <s v="United States"/>
    <s v="New York City"/>
    <s v="New York"/>
    <n v="10009"/>
    <s v="East"/>
    <s v="OFF-BI-10001524"/>
    <x v="1"/>
    <x v="8"/>
    <s v="GBC Premium Transparent Covers with Diagonal Lined Pattern"/>
    <x v="4503"/>
    <n v="3"/>
    <n v="0.2"/>
    <n v="17.623199999999997"/>
  </r>
  <r>
    <n v="6511"/>
    <x v="3241"/>
    <n v="2014"/>
    <x v="698"/>
    <d v="2014-12-27T00:00:00"/>
    <s v="Standard Class"/>
    <s v="DK-13150"/>
    <s v="David Kendrick"/>
    <s v="Corporate"/>
    <s v="United States"/>
    <s v="New York City"/>
    <s v="New York"/>
    <n v="10009"/>
    <s v="East"/>
    <s v="OFF-PA-10004156"/>
    <x v="1"/>
    <x v="10"/>
    <s v="Xerox 188"/>
    <x v="887"/>
    <n v="3"/>
    <n v="0"/>
    <n v="16.669799999999999"/>
  </r>
  <r>
    <n v="6512"/>
    <x v="3242"/>
    <n v="2014"/>
    <x v="904"/>
    <d v="2014-03-11T00:00:00"/>
    <s v="Standard Class"/>
    <s v="FC-14245"/>
    <s v="Frank Carlisle"/>
    <s v="Home Office"/>
    <s v="United States"/>
    <s v="San Francisco"/>
    <s v="California"/>
    <n v="94109"/>
    <s v="West"/>
    <s v="OFF-AR-10003158"/>
    <x v="1"/>
    <x v="6"/>
    <s v="Fluorescent Highlighters by Dixon"/>
    <x v="1708"/>
    <n v="6"/>
    <n v="0"/>
    <n v="8.1191999999999993"/>
  </r>
  <r>
    <n v="6513"/>
    <x v="3242"/>
    <n v="2014"/>
    <x v="904"/>
    <d v="2014-03-11T00:00:00"/>
    <s v="Standard Class"/>
    <s v="FC-14245"/>
    <s v="Frank Carlisle"/>
    <s v="Home Office"/>
    <s v="United States"/>
    <s v="San Francisco"/>
    <s v="California"/>
    <n v="94109"/>
    <s v="West"/>
    <s v="OFF-LA-10004559"/>
    <x v="1"/>
    <x v="2"/>
    <s v="Avery 49"/>
    <x v="132"/>
    <n v="4"/>
    <n v="0"/>
    <n v="5.6448"/>
  </r>
  <r>
    <n v="6514"/>
    <x v="3242"/>
    <n v="2014"/>
    <x v="904"/>
    <d v="2014-03-11T00:00:00"/>
    <s v="Standard Class"/>
    <s v="FC-14245"/>
    <s v="Frank Carlisle"/>
    <s v="Home Office"/>
    <s v="United States"/>
    <s v="San Francisco"/>
    <s v="California"/>
    <n v="94109"/>
    <s v="West"/>
    <s v="OFF-PA-10001033"/>
    <x v="1"/>
    <x v="10"/>
    <s v="Xerox 1893"/>
    <x v="2357"/>
    <n v="7"/>
    <n v="0"/>
    <n v="140.59569999999999"/>
  </r>
  <r>
    <n v="6515"/>
    <x v="3242"/>
    <n v="2014"/>
    <x v="904"/>
    <d v="2014-03-11T00:00:00"/>
    <s v="Standard Class"/>
    <s v="FC-14245"/>
    <s v="Frank Carlisle"/>
    <s v="Home Office"/>
    <s v="United States"/>
    <s v="San Francisco"/>
    <s v="California"/>
    <n v="94109"/>
    <s v="West"/>
    <s v="TEC-PH-10001336"/>
    <x v="2"/>
    <x v="7"/>
    <s v="Digium D40 VoIP phone"/>
    <x v="4504"/>
    <n v="2"/>
    <n v="0.2"/>
    <n v="23.218199999999996"/>
  </r>
  <r>
    <n v="6516"/>
    <x v="3243"/>
    <n v="2014"/>
    <x v="175"/>
    <d v="2014-09-20T00:00:00"/>
    <s v="Standard Class"/>
    <s v="RD-19480"/>
    <s v="Rick Duston"/>
    <s v="Consumer"/>
    <s v="United States"/>
    <s v="San Francisco"/>
    <s v="California"/>
    <n v="94122"/>
    <s v="West"/>
    <s v="FUR-CH-10002961"/>
    <x v="0"/>
    <x v="1"/>
    <s v="Leather Task Chair, Black"/>
    <x v="287"/>
    <n v="3"/>
    <n v="0.2"/>
    <n v="0"/>
  </r>
  <r>
    <n v="6517"/>
    <x v="3243"/>
    <n v="2014"/>
    <x v="175"/>
    <d v="2014-09-20T00:00:00"/>
    <s v="Standard Class"/>
    <s v="RD-19480"/>
    <s v="Rick Duston"/>
    <s v="Consumer"/>
    <s v="United States"/>
    <s v="San Francisco"/>
    <s v="California"/>
    <n v="94122"/>
    <s v="West"/>
    <s v="FUR-FU-10001488"/>
    <x v="0"/>
    <x v="5"/>
    <s v="Tenex 46&quot; x 60&quot; Computer Anti-Static Chairmat, Rectangular Shaped"/>
    <x v="4505"/>
    <n v="5"/>
    <n v="0"/>
    <n v="105.97999999999999"/>
  </r>
  <r>
    <n v="6518"/>
    <x v="3243"/>
    <n v="2014"/>
    <x v="175"/>
    <d v="2014-09-20T00:00:00"/>
    <s v="Standard Class"/>
    <s v="RD-19480"/>
    <s v="Rick Duston"/>
    <s v="Consumer"/>
    <s v="United States"/>
    <s v="San Francisco"/>
    <s v="California"/>
    <n v="94122"/>
    <s v="West"/>
    <s v="OFF-AR-10001915"/>
    <x v="1"/>
    <x v="6"/>
    <s v="Peel-Off China Markers"/>
    <x v="4506"/>
    <n v="10"/>
    <n v="0"/>
    <n v="41.706000000000003"/>
  </r>
  <r>
    <n v="6519"/>
    <x v="3243"/>
    <n v="2014"/>
    <x v="175"/>
    <d v="2014-09-20T00:00:00"/>
    <s v="Standard Class"/>
    <s v="RD-19480"/>
    <s v="Rick Duston"/>
    <s v="Consumer"/>
    <s v="United States"/>
    <s v="San Francisco"/>
    <s v="California"/>
    <n v="94122"/>
    <s v="West"/>
    <s v="OFF-AP-10001205"/>
    <x v="1"/>
    <x v="9"/>
    <s v="Belkin 5 Outlet SurgeMaster Power Centers"/>
    <x v="4507"/>
    <n v="2"/>
    <n v="0"/>
    <n v="30.508800000000008"/>
  </r>
  <r>
    <n v="6520"/>
    <x v="3243"/>
    <n v="2014"/>
    <x v="175"/>
    <d v="2014-09-20T00:00:00"/>
    <s v="Standard Class"/>
    <s v="RD-19480"/>
    <s v="Rick Duston"/>
    <s v="Consumer"/>
    <s v="United States"/>
    <s v="San Francisco"/>
    <s v="California"/>
    <n v="94122"/>
    <s v="West"/>
    <s v="OFF-BI-10004528"/>
    <x v="1"/>
    <x v="8"/>
    <s v="Cardinal Poly Pocket Divider Pockets for Ring Binders"/>
    <x v="3794"/>
    <n v="1"/>
    <n v="0.2"/>
    <n v="0.83999999999999975"/>
  </r>
  <r>
    <n v="6521"/>
    <x v="3244"/>
    <n v="2014"/>
    <x v="1034"/>
    <d v="2014-01-19T00:00:00"/>
    <s v="Second Class"/>
    <s v="AR-10540"/>
    <s v="Andy Reiter"/>
    <s v="Consumer"/>
    <s v="United States"/>
    <s v="Jackson"/>
    <s v="Michigan"/>
    <n v="49201"/>
    <s v="Central"/>
    <s v="OFF-BI-10004995"/>
    <x v="1"/>
    <x v="8"/>
    <s v="GBC DocuBind P400 Electric Binding System"/>
    <x v="4508"/>
    <n v="4"/>
    <n v="0"/>
    <n v="2504.2215999999999"/>
  </r>
  <r>
    <n v="6522"/>
    <x v="3244"/>
    <n v="2014"/>
    <x v="1034"/>
    <d v="2014-01-19T00:00:00"/>
    <s v="Second Class"/>
    <s v="AR-10540"/>
    <s v="Andy Reiter"/>
    <s v="Consumer"/>
    <s v="United States"/>
    <s v="Jackson"/>
    <s v="Michigan"/>
    <n v="49201"/>
    <s v="Central"/>
    <s v="FUR-CH-10004626"/>
    <x v="0"/>
    <x v="1"/>
    <s v="Office Star Flex Back Scooter Chair with Aluminum Finish Frame"/>
    <x v="3722"/>
    <n v="3"/>
    <n v="0"/>
    <n v="72.640799999999999"/>
  </r>
  <r>
    <n v="6523"/>
    <x v="3244"/>
    <n v="2014"/>
    <x v="1034"/>
    <d v="2014-01-19T00:00:00"/>
    <s v="Second Class"/>
    <s v="AR-10540"/>
    <s v="Andy Reiter"/>
    <s v="Consumer"/>
    <s v="United States"/>
    <s v="Jackson"/>
    <s v="Michigan"/>
    <n v="49201"/>
    <s v="Central"/>
    <s v="OFF-PA-10001260"/>
    <x v="1"/>
    <x v="10"/>
    <s v="TOPS Money Receipt Book, Consecutively Numbered in Red,"/>
    <x v="4509"/>
    <n v="7"/>
    <n v="0"/>
    <n v="25.231499999999997"/>
  </r>
  <r>
    <n v="6524"/>
    <x v="3245"/>
    <n v="2013"/>
    <x v="274"/>
    <d v="2013-07-14T00:00:00"/>
    <s v="Standard Class"/>
    <s v="CC-12100"/>
    <s v="Chad Cunningham"/>
    <s v="Home Office"/>
    <s v="United States"/>
    <s v="Philadelphia"/>
    <s v="Pennsylvania"/>
    <n v="19120"/>
    <s v="East"/>
    <s v="OFF-LA-10002945"/>
    <x v="1"/>
    <x v="2"/>
    <s v="Permanent Self-Adhesive File Folder Labels for Typewriters, 1 1/8 x 3 1/2, White"/>
    <x v="1973"/>
    <n v="2"/>
    <n v="0.2"/>
    <n v="3.2759999999999994"/>
  </r>
  <r>
    <n v="6525"/>
    <x v="3245"/>
    <n v="2013"/>
    <x v="274"/>
    <d v="2013-07-14T00:00:00"/>
    <s v="Standard Class"/>
    <s v="CC-12100"/>
    <s v="Chad Cunningham"/>
    <s v="Home Office"/>
    <s v="United States"/>
    <s v="Philadelphia"/>
    <s v="Pennsylvania"/>
    <n v="19120"/>
    <s v="East"/>
    <s v="TEC-PH-10002310"/>
    <x v="2"/>
    <x v="7"/>
    <s v="Panasonic KX T7731-B Digital phone"/>
    <x v="4510"/>
    <n v="1"/>
    <n v="0.4"/>
    <n v="-12.998700000000007"/>
  </r>
  <r>
    <n v="6526"/>
    <x v="3245"/>
    <n v="2013"/>
    <x v="274"/>
    <d v="2013-07-14T00:00:00"/>
    <s v="Standard Class"/>
    <s v="CC-12100"/>
    <s v="Chad Cunningham"/>
    <s v="Home Office"/>
    <s v="United States"/>
    <s v="Philadelphia"/>
    <s v="Pennsylvania"/>
    <n v="19120"/>
    <s v="East"/>
    <s v="OFF-BI-10001525"/>
    <x v="1"/>
    <x v="8"/>
    <s v="Acco Pressboard Covers with Storage Hooks, 14 7/8&quot; x 11&quot;, Executive Red"/>
    <x v="3517"/>
    <n v="5"/>
    <n v="0.7"/>
    <n v="-4.7625000000000011"/>
  </r>
  <r>
    <n v="6527"/>
    <x v="3245"/>
    <n v="2013"/>
    <x v="274"/>
    <d v="2013-07-14T00:00:00"/>
    <s v="Standard Class"/>
    <s v="CC-12100"/>
    <s v="Chad Cunningham"/>
    <s v="Home Office"/>
    <s v="United States"/>
    <s v="Philadelphia"/>
    <s v="Pennsylvania"/>
    <n v="19120"/>
    <s v="East"/>
    <s v="OFF-BI-10001308"/>
    <x v="1"/>
    <x v="8"/>
    <s v="GBC Standard Plastic Binding Systems' Combs"/>
    <x v="4511"/>
    <n v="5"/>
    <n v="0.7"/>
    <n v="-7.8500000000000014"/>
  </r>
  <r>
    <n v="6528"/>
    <x v="3246"/>
    <n v="2013"/>
    <x v="443"/>
    <d v="2013-12-29T00:00:00"/>
    <s v="Second Class"/>
    <s v="CA-11965"/>
    <s v="Carol Adams"/>
    <s v="Corporate"/>
    <s v="United States"/>
    <s v="Warwick"/>
    <s v="Rhode Island"/>
    <n v="2886"/>
    <s v="East"/>
    <s v="TEC-CO-10002095"/>
    <x v="2"/>
    <x v="16"/>
    <s v="Hewlett Packard 610 Color Digital Copier / Printer"/>
    <x v="4117"/>
    <n v="4"/>
    <n v="0"/>
    <n v="899.98199999999997"/>
  </r>
  <r>
    <n v="6529"/>
    <x v="3247"/>
    <n v="2011"/>
    <x v="1091"/>
    <d v="2011-12-26T00:00:00"/>
    <s v="Standard Class"/>
    <s v="BT-11530"/>
    <s v="Bradley Talbott"/>
    <s v="Home Office"/>
    <s v="United States"/>
    <s v="New York City"/>
    <s v="New York"/>
    <n v="10024"/>
    <s v="East"/>
    <s v="OFF-ST-10004946"/>
    <x v="1"/>
    <x v="4"/>
    <s v="Desktop 3-Pocket Hot File"/>
    <x v="4512"/>
    <n v="4"/>
    <n v="0"/>
    <n v="56.26400000000001"/>
  </r>
  <r>
    <n v="6530"/>
    <x v="3248"/>
    <n v="2011"/>
    <x v="1116"/>
    <d v="2011-02-28T00:00:00"/>
    <s v="Standard Class"/>
    <s v="MG-17875"/>
    <s v="Michael Grace"/>
    <s v="Home Office"/>
    <s v="United States"/>
    <s v="El Paso"/>
    <s v="Texas"/>
    <n v="79907"/>
    <s v="Central"/>
    <s v="OFF-LA-10004425"/>
    <x v="1"/>
    <x v="2"/>
    <s v="Staples"/>
    <x v="4513"/>
    <n v="3"/>
    <n v="0.2"/>
    <n v="2.3409000000000004"/>
  </r>
  <r>
    <n v="6531"/>
    <x v="3248"/>
    <n v="2011"/>
    <x v="1116"/>
    <d v="2011-02-28T00:00:00"/>
    <s v="Standard Class"/>
    <s v="MG-17875"/>
    <s v="Michael Grace"/>
    <s v="Home Office"/>
    <s v="United States"/>
    <s v="El Paso"/>
    <s v="Texas"/>
    <n v="79907"/>
    <s v="Central"/>
    <s v="OFF-BI-10000320"/>
    <x v="1"/>
    <x v="8"/>
    <s v="GBC Plastic Binding Combs"/>
    <x v="4514"/>
    <n v="3"/>
    <n v="0.8"/>
    <n v="-6.8633999999999986"/>
  </r>
  <r>
    <n v="6532"/>
    <x v="3249"/>
    <n v="2014"/>
    <x v="769"/>
    <d v="2014-12-09T00:00:00"/>
    <s v="Standard Class"/>
    <s v="TP-21130"/>
    <s v="Theone Pippenger"/>
    <s v="Consumer"/>
    <s v="United States"/>
    <s v="Rochester"/>
    <s v="Minnesota"/>
    <n v="55901"/>
    <s v="Central"/>
    <s v="OFF-AR-10001315"/>
    <x v="1"/>
    <x v="6"/>
    <s v="Newell 310"/>
    <x v="3454"/>
    <n v="5"/>
    <n v="0"/>
    <n v="2.5519999999999996"/>
  </r>
  <r>
    <n v="6533"/>
    <x v="3249"/>
    <n v="2014"/>
    <x v="769"/>
    <d v="2014-12-09T00:00:00"/>
    <s v="Standard Class"/>
    <s v="TP-21130"/>
    <s v="Theone Pippenger"/>
    <s v="Consumer"/>
    <s v="United States"/>
    <s v="Rochester"/>
    <s v="Minnesota"/>
    <n v="55901"/>
    <s v="Central"/>
    <s v="TEC-AC-10004595"/>
    <x v="2"/>
    <x v="11"/>
    <s v="First Data TMFD35 PIN Pad"/>
    <x v="4515"/>
    <n v="1"/>
    <n v="0"/>
    <n v="29.988"/>
  </r>
  <r>
    <n v="6534"/>
    <x v="3249"/>
    <n v="2014"/>
    <x v="769"/>
    <d v="2014-12-09T00:00:00"/>
    <s v="Standard Class"/>
    <s v="TP-21130"/>
    <s v="Theone Pippenger"/>
    <s v="Consumer"/>
    <s v="United States"/>
    <s v="Rochester"/>
    <s v="Minnesota"/>
    <n v="55901"/>
    <s v="Central"/>
    <s v="TEC-AC-10001539"/>
    <x v="2"/>
    <x v="11"/>
    <s v="Logitech G430 Surround Sound Gaming Headset with Dolby 7.1 Technology"/>
    <x v="4516"/>
    <n v="5"/>
    <n v="0"/>
    <n v="143.982"/>
  </r>
  <r>
    <n v="6535"/>
    <x v="3250"/>
    <n v="2011"/>
    <x v="664"/>
    <d v="2011-11-22T00:00:00"/>
    <s v="Standard Class"/>
    <s v="GT-14710"/>
    <s v="Greg Tran"/>
    <s v="Consumer"/>
    <s v="United States"/>
    <s v="Buffalo"/>
    <s v="New York"/>
    <n v="14215"/>
    <s v="East"/>
    <s v="OFF-BI-10001359"/>
    <x v="1"/>
    <x v="8"/>
    <s v="GBC DocuBind TL300 Electric Binding System"/>
    <x v="4517"/>
    <n v="3"/>
    <n v="0.2"/>
    <n v="726.56189999999981"/>
  </r>
  <r>
    <n v="6536"/>
    <x v="3250"/>
    <n v="2011"/>
    <x v="664"/>
    <d v="2011-11-22T00:00:00"/>
    <s v="Standard Class"/>
    <s v="GT-14710"/>
    <s v="Greg Tran"/>
    <s v="Consumer"/>
    <s v="United States"/>
    <s v="Buffalo"/>
    <s v="New York"/>
    <n v="14215"/>
    <s v="East"/>
    <s v="FUR-BO-10002213"/>
    <x v="0"/>
    <x v="0"/>
    <s v="DMI Eclipse Executive Suite Bookcases"/>
    <x v="4518"/>
    <n v="10"/>
    <n v="0.2"/>
    <n v="-50.098000000000297"/>
  </r>
  <r>
    <n v="6537"/>
    <x v="3251"/>
    <n v="2011"/>
    <x v="22"/>
    <d v="2011-10-23T00:00:00"/>
    <s v="First Class"/>
    <s v="FH-14365"/>
    <s v="Fred Hopkins"/>
    <s v="Corporate"/>
    <s v="United States"/>
    <s v="Knoxville"/>
    <s v="Tennessee"/>
    <n v="37918"/>
    <s v="South"/>
    <s v="FUR-TA-10003008"/>
    <x v="0"/>
    <x v="3"/>
    <s v="Lesro Round Back Collection Coffee Table, End Table"/>
    <x v="4238"/>
    <n v="3"/>
    <n v="0.4"/>
    <n v="-147.8655"/>
  </r>
  <r>
    <n v="6538"/>
    <x v="3251"/>
    <n v="2011"/>
    <x v="22"/>
    <d v="2011-10-23T00:00:00"/>
    <s v="First Class"/>
    <s v="FH-14365"/>
    <s v="Fred Hopkins"/>
    <s v="Corporate"/>
    <s v="United States"/>
    <s v="Knoxville"/>
    <s v="Tennessee"/>
    <n v="37918"/>
    <s v="South"/>
    <s v="OFF-ST-10000934"/>
    <x v="1"/>
    <x v="4"/>
    <s v="Contico 72&quot;H Heavy-Duty Storage System"/>
    <x v="2066"/>
    <n v="3"/>
    <n v="0.2"/>
    <n v="-24.588000000000001"/>
  </r>
  <r>
    <n v="6539"/>
    <x v="3252"/>
    <n v="2012"/>
    <x v="969"/>
    <d v="2012-10-30T00:00:00"/>
    <s v="Standard Class"/>
    <s v="HK-14890"/>
    <s v="Heather Kirkland"/>
    <s v="Corporate"/>
    <s v="United States"/>
    <s v="Newark"/>
    <s v="Delaware"/>
    <n v="19711"/>
    <s v="East"/>
    <s v="TEC-PH-10004042"/>
    <x v="2"/>
    <x v="7"/>
    <s v="ClearOne Communications CHAT 70 OC Speaker Phone"/>
    <x v="4519"/>
    <n v="1"/>
    <n v="0"/>
    <n v="41.337400000000002"/>
  </r>
  <r>
    <n v="6540"/>
    <x v="3252"/>
    <n v="2012"/>
    <x v="969"/>
    <d v="2012-10-30T00:00:00"/>
    <s v="Standard Class"/>
    <s v="HK-14890"/>
    <s v="Heather Kirkland"/>
    <s v="Corporate"/>
    <s v="United States"/>
    <s v="Newark"/>
    <s v="Delaware"/>
    <n v="19711"/>
    <s v="East"/>
    <s v="FUR-CH-10002439"/>
    <x v="0"/>
    <x v="1"/>
    <s v="Iceberg Nesting Folding Chair, 19w x 6d x 43h"/>
    <x v="4520"/>
    <n v="5"/>
    <n v="0"/>
    <n v="75.686000000000007"/>
  </r>
  <r>
    <n v="6541"/>
    <x v="3253"/>
    <n v="2014"/>
    <x v="673"/>
    <d v="2014-11-20T00:00:00"/>
    <s v="First Class"/>
    <s v="CC-12220"/>
    <s v="Chris Cortes"/>
    <s v="Consumer"/>
    <s v="United States"/>
    <s v="Seattle"/>
    <s v="Washington"/>
    <n v="98103"/>
    <s v="West"/>
    <s v="OFF-PA-10001363"/>
    <x v="1"/>
    <x v="10"/>
    <s v="Xerox 1933"/>
    <x v="4521"/>
    <n v="6"/>
    <n v="0"/>
    <n v="34.629599999999996"/>
  </r>
  <r>
    <n v="6542"/>
    <x v="3253"/>
    <n v="2014"/>
    <x v="673"/>
    <d v="2014-11-20T00:00:00"/>
    <s v="First Class"/>
    <s v="CC-12220"/>
    <s v="Chris Cortes"/>
    <s v="Consumer"/>
    <s v="United States"/>
    <s v="Seattle"/>
    <s v="Washington"/>
    <n v="98103"/>
    <s v="West"/>
    <s v="FUR-FU-10003394"/>
    <x v="0"/>
    <x v="5"/>
    <s v="Tenex &quot;The Solids&quot; Textured Chair Mats"/>
    <x v="1839"/>
    <n v="2"/>
    <n v="0"/>
    <n v="23.786399999999986"/>
  </r>
  <r>
    <n v="6543"/>
    <x v="3253"/>
    <n v="2014"/>
    <x v="673"/>
    <d v="2014-11-20T00:00:00"/>
    <s v="First Class"/>
    <s v="CC-12220"/>
    <s v="Chris Cortes"/>
    <s v="Consumer"/>
    <s v="United States"/>
    <s v="Seattle"/>
    <s v="Washington"/>
    <n v="98103"/>
    <s v="West"/>
    <s v="TEC-PH-10003171"/>
    <x v="2"/>
    <x v="7"/>
    <s v="Plantronics Encore H101 Dual Earpieces Headset"/>
    <x v="4220"/>
    <n v="3"/>
    <n v="0.2"/>
    <n v="10.787999999999997"/>
  </r>
  <r>
    <n v="6544"/>
    <x v="3253"/>
    <n v="2014"/>
    <x v="673"/>
    <d v="2014-11-20T00:00:00"/>
    <s v="First Class"/>
    <s v="CC-12220"/>
    <s v="Chris Cortes"/>
    <s v="Consumer"/>
    <s v="United States"/>
    <s v="Seattle"/>
    <s v="Washington"/>
    <n v="98103"/>
    <s v="West"/>
    <s v="OFF-ST-10003123"/>
    <x v="1"/>
    <x v="4"/>
    <s v="Fellowes Bases and Tops For Staxonsteel/High-Stak Systems"/>
    <x v="3304"/>
    <n v="1"/>
    <n v="0"/>
    <n v="7.9895999999999994"/>
  </r>
  <r>
    <n v="6545"/>
    <x v="3254"/>
    <n v="2014"/>
    <x v="304"/>
    <d v="2014-05-19T00:00:00"/>
    <s v="Standard Class"/>
    <s v="DP-13000"/>
    <s v="Darren Powers"/>
    <s v="Consumer"/>
    <s v="United States"/>
    <s v="Cleveland"/>
    <s v="Ohio"/>
    <n v="44105"/>
    <s v="East"/>
    <s v="OFF-BI-10003007"/>
    <x v="1"/>
    <x v="8"/>
    <s v="Premium Transparent Presentation Covers, No Pattern/Clear, 8 1/2&quot; x 11&quot;"/>
    <x v="4522"/>
    <n v="5"/>
    <n v="0.7"/>
    <n v="-46.53600000000003"/>
  </r>
  <r>
    <n v="6546"/>
    <x v="3254"/>
    <n v="2014"/>
    <x v="304"/>
    <d v="2014-05-19T00:00:00"/>
    <s v="Standard Class"/>
    <s v="DP-13000"/>
    <s v="Darren Powers"/>
    <s v="Consumer"/>
    <s v="United States"/>
    <s v="Cleveland"/>
    <s v="Ohio"/>
    <n v="44105"/>
    <s v="East"/>
    <s v="OFF-LA-10000973"/>
    <x v="1"/>
    <x v="2"/>
    <s v="Avery 502"/>
    <x v="1325"/>
    <n v="2"/>
    <n v="0.2"/>
    <n v="1.764"/>
  </r>
  <r>
    <n v="6547"/>
    <x v="3254"/>
    <n v="2014"/>
    <x v="304"/>
    <d v="2014-05-19T00:00:00"/>
    <s v="Standard Class"/>
    <s v="DP-13000"/>
    <s v="Darren Powers"/>
    <s v="Consumer"/>
    <s v="United States"/>
    <s v="Cleveland"/>
    <s v="Ohio"/>
    <n v="44105"/>
    <s v="East"/>
    <s v="OFF-PA-10000483"/>
    <x v="1"/>
    <x v="10"/>
    <s v="Xerox 19"/>
    <x v="1636"/>
    <n v="1"/>
    <n v="0.2"/>
    <n v="7.7449999999999983"/>
  </r>
  <r>
    <n v="6548"/>
    <x v="3255"/>
    <n v="2011"/>
    <x v="72"/>
    <d v="2011-03-05T00:00:00"/>
    <s v="Standard Class"/>
    <s v="VF-21715"/>
    <s v="Vicky Freymann"/>
    <s v="Home Office"/>
    <s v="United States"/>
    <s v="Elmhurst"/>
    <s v="Illinois"/>
    <n v="60126"/>
    <s v="Central"/>
    <s v="FUR-CH-10000863"/>
    <x v="0"/>
    <x v="1"/>
    <s v="Novimex Swivel Fabric Task Chair"/>
    <x v="4523"/>
    <n v="6"/>
    <n v="0.3"/>
    <n v="-172.11720000000003"/>
  </r>
  <r>
    <n v="6549"/>
    <x v="3255"/>
    <n v="2011"/>
    <x v="72"/>
    <d v="2011-03-05T00:00:00"/>
    <s v="Standard Class"/>
    <s v="VF-21715"/>
    <s v="Vicky Freymann"/>
    <s v="Home Office"/>
    <s v="United States"/>
    <s v="Elmhurst"/>
    <s v="Illinois"/>
    <n v="60126"/>
    <s v="Central"/>
    <s v="OFF-PA-10003036"/>
    <x v="1"/>
    <x v="10"/>
    <s v="Black Print Carbonless 8 1/2&quot; x 8 1/4&quot; Rapid Memo Book"/>
    <x v="1133"/>
    <n v="3"/>
    <n v="0.2"/>
    <n v="5.6783999999999981"/>
  </r>
  <r>
    <n v="6550"/>
    <x v="3256"/>
    <n v="2012"/>
    <x v="117"/>
    <d v="2012-08-01T00:00:00"/>
    <s v="First Class"/>
    <s v="GH-14410"/>
    <s v="Gary Hansen"/>
    <s v="Home Office"/>
    <s v="United States"/>
    <s v="Lakeville"/>
    <s v="Minnesota"/>
    <n v="55044"/>
    <s v="Central"/>
    <s v="FUR-CH-10002304"/>
    <x v="0"/>
    <x v="1"/>
    <s v="Global Stack Chair without Arms, Black"/>
    <x v="4524"/>
    <n v="6"/>
    <n v="0"/>
    <n v="38.970000000000006"/>
  </r>
  <r>
    <n v="6551"/>
    <x v="3257"/>
    <n v="2012"/>
    <x v="549"/>
    <d v="2012-11-03T00:00:00"/>
    <s v="Second Class"/>
    <s v="JH-16180"/>
    <s v="Justin Hirsh"/>
    <s v="Consumer"/>
    <s v="United States"/>
    <s v="New York City"/>
    <s v="New York"/>
    <n v="10035"/>
    <s v="East"/>
    <s v="FUR-CH-10000422"/>
    <x v="0"/>
    <x v="1"/>
    <s v="Global Highback Leather Tilter in Burgundy"/>
    <x v="4525"/>
    <n v="4"/>
    <n v="0.1"/>
    <n v="21.837600000000023"/>
  </r>
  <r>
    <n v="6552"/>
    <x v="3258"/>
    <n v="2014"/>
    <x v="819"/>
    <d v="2014-12-22T00:00:00"/>
    <s v="Second Class"/>
    <s v="RB-19465"/>
    <s v="Rick Bensley"/>
    <s v="Home Office"/>
    <s v="United States"/>
    <s v="Los Angeles"/>
    <s v="California"/>
    <n v="90036"/>
    <s v="West"/>
    <s v="OFF-PA-10002986"/>
    <x v="1"/>
    <x v="10"/>
    <s v="Xerox 1898"/>
    <x v="522"/>
    <n v="2"/>
    <n v="0"/>
    <n v="6.4127999999999998"/>
  </r>
  <r>
    <n v="6553"/>
    <x v="3258"/>
    <n v="2014"/>
    <x v="819"/>
    <d v="2014-12-22T00:00:00"/>
    <s v="Second Class"/>
    <s v="RB-19465"/>
    <s v="Rick Bensley"/>
    <s v="Home Office"/>
    <s v="United States"/>
    <s v="Los Angeles"/>
    <s v="California"/>
    <n v="90036"/>
    <s v="West"/>
    <s v="OFF-ST-10002289"/>
    <x v="1"/>
    <x v="4"/>
    <s v="Safco Wire Cube Shelving System, For Use as 4 or 5 14&quot; Cubes, Black"/>
    <x v="1237"/>
    <n v="5"/>
    <n v="0"/>
    <n v="7.9449999999999932"/>
  </r>
  <r>
    <n v="6554"/>
    <x v="3259"/>
    <n v="2011"/>
    <x v="22"/>
    <d v="2011-10-22T00:00:00"/>
    <s v="Second Class"/>
    <s v="LS-16975"/>
    <s v="Lindsay Shagiari"/>
    <s v="Home Office"/>
    <s v="United States"/>
    <s v="Chicago"/>
    <s v="Illinois"/>
    <n v="60653"/>
    <s v="Central"/>
    <s v="TEC-AC-10001606"/>
    <x v="2"/>
    <x v="11"/>
    <s v="Logitech Wireless Performance Mouse MX for PC and Mac"/>
    <x v="1895"/>
    <n v="4"/>
    <n v="0.2"/>
    <n v="71.992800000000003"/>
  </r>
  <r>
    <n v="6555"/>
    <x v="3259"/>
    <n v="2011"/>
    <x v="22"/>
    <d v="2011-10-22T00:00:00"/>
    <s v="Second Class"/>
    <s v="LS-16975"/>
    <s v="Lindsay Shagiari"/>
    <s v="Home Office"/>
    <s v="United States"/>
    <s v="Chicago"/>
    <s v="Illinois"/>
    <n v="60653"/>
    <s v="Central"/>
    <s v="OFF-ST-10003805"/>
    <x v="1"/>
    <x v="4"/>
    <s v="24 Capacity Maxi Data Binder Racks, Pearl"/>
    <x v="4526"/>
    <n v="3"/>
    <n v="0.2"/>
    <n v="31.582499999999953"/>
  </r>
  <r>
    <n v="6556"/>
    <x v="3259"/>
    <n v="2011"/>
    <x v="22"/>
    <d v="2011-10-22T00:00:00"/>
    <s v="Second Class"/>
    <s v="LS-16975"/>
    <s v="Lindsay Shagiari"/>
    <s v="Home Office"/>
    <s v="United States"/>
    <s v="Chicago"/>
    <s v="Illinois"/>
    <n v="60653"/>
    <s v="Central"/>
    <s v="OFF-PA-10002109"/>
    <x v="1"/>
    <x v="10"/>
    <s v="Wirebound Voice Message Log Book"/>
    <x v="4527"/>
    <n v="1"/>
    <n v="0.2"/>
    <n v="1.2375999999999996"/>
  </r>
  <r>
    <n v="6557"/>
    <x v="3259"/>
    <n v="2011"/>
    <x v="22"/>
    <d v="2011-10-22T00:00:00"/>
    <s v="Second Class"/>
    <s v="LS-16975"/>
    <s v="Lindsay Shagiari"/>
    <s v="Home Office"/>
    <s v="United States"/>
    <s v="Chicago"/>
    <s v="Illinois"/>
    <n v="60653"/>
    <s v="Central"/>
    <s v="OFF-BI-10000632"/>
    <x v="1"/>
    <x v="8"/>
    <s v="Satellite Sectional Post Binders"/>
    <x v="4528"/>
    <n v="1"/>
    <n v="0.8"/>
    <n v="-14.759400000000003"/>
  </r>
  <r>
    <n v="6558"/>
    <x v="3259"/>
    <n v="2011"/>
    <x v="22"/>
    <d v="2011-10-22T00:00:00"/>
    <s v="Second Class"/>
    <s v="LS-16975"/>
    <s v="Lindsay Shagiari"/>
    <s v="Home Office"/>
    <s v="United States"/>
    <s v="Chicago"/>
    <s v="Illinois"/>
    <n v="60653"/>
    <s v="Central"/>
    <s v="OFF-LA-10003510"/>
    <x v="1"/>
    <x v="2"/>
    <s v="Avery 4027 File Folder Labels for Dot Matrix Printers, 5000 Labels per Box, White"/>
    <x v="4529"/>
    <n v="1"/>
    <n v="0.2"/>
    <n v="7.9378000000000002"/>
  </r>
  <r>
    <n v="6559"/>
    <x v="3260"/>
    <n v="2012"/>
    <x v="1117"/>
    <d v="2012-06-10T00:00:00"/>
    <s v="Standard Class"/>
    <s v="EB-13750"/>
    <s v="Edward Becker"/>
    <s v="Corporate"/>
    <s v="United States"/>
    <s v="Buffalo"/>
    <s v="New York"/>
    <n v="14215"/>
    <s v="East"/>
    <s v="FUR-CH-10004997"/>
    <x v="0"/>
    <x v="1"/>
    <s v="Hon Every-Day Series Multi-Task Chairs"/>
    <x v="4530"/>
    <n v="9"/>
    <n v="0.1"/>
    <n v="169.18200000000004"/>
  </r>
  <r>
    <n v="6560"/>
    <x v="3261"/>
    <n v="2013"/>
    <x v="658"/>
    <d v="2013-07-27T00:00:00"/>
    <s v="Standard Class"/>
    <s v="DK-12835"/>
    <s v="Damala Kotsonis"/>
    <s v="Corporate"/>
    <s v="United States"/>
    <s v="Roseville"/>
    <s v="California"/>
    <n v="95661"/>
    <s v="West"/>
    <s v="OFF-EN-10003001"/>
    <x v="1"/>
    <x v="12"/>
    <s v="Ames Color-File Green Diamond Border X-ray Mailers"/>
    <x v="4531"/>
    <n v="5"/>
    <n v="0"/>
    <n v="197.35299999999998"/>
  </r>
  <r>
    <n v="6561"/>
    <x v="3261"/>
    <n v="2013"/>
    <x v="658"/>
    <d v="2013-07-27T00:00:00"/>
    <s v="Standard Class"/>
    <s v="DK-12835"/>
    <s v="Damala Kotsonis"/>
    <s v="Corporate"/>
    <s v="United States"/>
    <s v="Roseville"/>
    <s v="California"/>
    <n v="95661"/>
    <s v="West"/>
    <s v="OFF-LA-10003766"/>
    <x v="1"/>
    <x v="2"/>
    <s v="Self-Adhesive Removable Labels"/>
    <x v="982"/>
    <n v="1"/>
    <n v="0"/>
    <n v="1.512"/>
  </r>
  <r>
    <n v="6562"/>
    <x v="3262"/>
    <n v="2014"/>
    <x v="185"/>
    <d v="2014-04-03T00:00:00"/>
    <s v="First Class"/>
    <s v="SC-20260"/>
    <s v="Scott Cohen"/>
    <s v="Corporate"/>
    <s v="United States"/>
    <s v="Arlington"/>
    <s v="Texas"/>
    <n v="76017"/>
    <s v="Central"/>
    <s v="OFF-AP-10003040"/>
    <x v="1"/>
    <x v="9"/>
    <s v="Fellowes 8 Outlet Superior Workstation Surge Protector w/o Phone/Fax/Modem Protection"/>
    <x v="4532"/>
    <n v="5"/>
    <n v="0.8"/>
    <n v="-90.774000000000029"/>
  </r>
  <r>
    <n v="6563"/>
    <x v="3263"/>
    <n v="2011"/>
    <x v="1118"/>
    <d v="2011-05-12T00:00:00"/>
    <s v="Standard Class"/>
    <s v="CT-11995"/>
    <s v="Carol Triggs"/>
    <s v="Consumer"/>
    <s v="United States"/>
    <s v="Lawrence"/>
    <s v="Massachusetts"/>
    <n v="1841"/>
    <s v="East"/>
    <s v="OFF-BI-10001078"/>
    <x v="1"/>
    <x v="8"/>
    <s v="Acco PRESSTEX Data Binder with Storage Hooks, Dark Blue, 14 7/8&quot; X 11&quot;"/>
    <x v="4533"/>
    <n v="3"/>
    <n v="0"/>
    <n v="7.9085999999999999"/>
  </r>
  <r>
    <n v="6564"/>
    <x v="3263"/>
    <n v="2011"/>
    <x v="1118"/>
    <d v="2011-05-12T00:00:00"/>
    <s v="Standard Class"/>
    <s v="CT-11995"/>
    <s v="Carol Triggs"/>
    <s v="Consumer"/>
    <s v="United States"/>
    <s v="Lawrence"/>
    <s v="Massachusetts"/>
    <n v="1841"/>
    <s v="East"/>
    <s v="FUR-TA-10003469"/>
    <x v="0"/>
    <x v="3"/>
    <s v="Balt Split Level Computer Training Table"/>
    <x v="4534"/>
    <n v="2"/>
    <n v="0.3"/>
    <n v="-38.849999999999994"/>
  </r>
  <r>
    <n v="6565"/>
    <x v="3263"/>
    <n v="2011"/>
    <x v="1118"/>
    <d v="2011-05-12T00:00:00"/>
    <s v="Standard Class"/>
    <s v="CT-11995"/>
    <s v="Carol Triggs"/>
    <s v="Consumer"/>
    <s v="United States"/>
    <s v="Lawrence"/>
    <s v="Massachusetts"/>
    <n v="1841"/>
    <s v="East"/>
    <s v="OFF-AR-10002578"/>
    <x v="1"/>
    <x v="6"/>
    <s v="Newell 335"/>
    <x v="880"/>
    <n v="3"/>
    <n v="0"/>
    <n v="2.5055999999999998"/>
  </r>
  <r>
    <n v="6566"/>
    <x v="3263"/>
    <n v="2011"/>
    <x v="1118"/>
    <d v="2011-05-12T00:00:00"/>
    <s v="Standard Class"/>
    <s v="CT-11995"/>
    <s v="Carol Triggs"/>
    <s v="Consumer"/>
    <s v="United States"/>
    <s v="Lawrence"/>
    <s v="Massachusetts"/>
    <n v="1841"/>
    <s v="East"/>
    <s v="FUR-CH-10004675"/>
    <x v="0"/>
    <x v="1"/>
    <s v="Lifetime Advantage Folding Chairs, 4/Carton"/>
    <x v="1739"/>
    <n v="4"/>
    <n v="0"/>
    <n v="244.24959999999999"/>
  </r>
  <r>
    <n v="6567"/>
    <x v="3264"/>
    <n v="2014"/>
    <x v="1119"/>
    <d v="2014-02-09T00:00:00"/>
    <s v="Second Class"/>
    <s v="CB-12025"/>
    <s v="Cassandra Brandow"/>
    <s v="Consumer"/>
    <s v="United States"/>
    <s v="Waco"/>
    <s v="Texas"/>
    <n v="76706"/>
    <s v="Central"/>
    <s v="OFF-BI-10004632"/>
    <x v="1"/>
    <x v="8"/>
    <s v="Ibico Hi-Tech Manual Binding System"/>
    <x v="4535"/>
    <n v="4"/>
    <n v="0.8"/>
    <n v="-426.9860000000001"/>
  </r>
  <r>
    <n v="6568"/>
    <x v="3264"/>
    <n v="2014"/>
    <x v="1119"/>
    <d v="2014-02-09T00:00:00"/>
    <s v="Second Class"/>
    <s v="CB-12025"/>
    <s v="Cassandra Brandow"/>
    <s v="Consumer"/>
    <s v="United States"/>
    <s v="Waco"/>
    <s v="Texas"/>
    <n v="76706"/>
    <s v="Central"/>
    <s v="OFF-AR-10003087"/>
    <x v="1"/>
    <x v="6"/>
    <s v="Staples"/>
    <x v="4536"/>
    <n v="5"/>
    <n v="0.2"/>
    <n v="0.71199999999999974"/>
  </r>
  <r>
    <n v="6569"/>
    <x v="3265"/>
    <n v="2011"/>
    <x v="891"/>
    <d v="2011-04-22T00:00:00"/>
    <s v="Standard Class"/>
    <s v="KM-16720"/>
    <s v="Kunst Miller"/>
    <s v="Consumer"/>
    <s v="United States"/>
    <s v="Houston"/>
    <s v="Texas"/>
    <n v="77095"/>
    <s v="Central"/>
    <s v="OFF-AR-10001868"/>
    <x v="1"/>
    <x v="6"/>
    <s v="Prang Dustless Chalk Sticks"/>
    <x v="3794"/>
    <n v="2"/>
    <n v="0.2"/>
    <n v="1.008"/>
  </r>
  <r>
    <n v="6570"/>
    <x v="3265"/>
    <n v="2011"/>
    <x v="891"/>
    <d v="2011-04-22T00:00:00"/>
    <s v="Standard Class"/>
    <s v="KM-16720"/>
    <s v="Kunst Miller"/>
    <s v="Consumer"/>
    <s v="United States"/>
    <s v="Houston"/>
    <s v="Texas"/>
    <n v="77095"/>
    <s v="Central"/>
    <s v="FUR-CH-10002602"/>
    <x v="0"/>
    <x v="1"/>
    <s v="DMI Arturo Collection Mission-style Design Wood Chair"/>
    <x v="2613"/>
    <n v="3"/>
    <n v="0.3"/>
    <n v="-18.117599999999996"/>
  </r>
  <r>
    <n v="6571"/>
    <x v="3265"/>
    <n v="2011"/>
    <x v="891"/>
    <d v="2011-04-22T00:00:00"/>
    <s v="Standard Class"/>
    <s v="KM-16720"/>
    <s v="Kunst Miller"/>
    <s v="Consumer"/>
    <s v="United States"/>
    <s v="Houston"/>
    <s v="Texas"/>
    <n v="77095"/>
    <s v="Central"/>
    <s v="OFF-EN-10000056"/>
    <x v="1"/>
    <x v="12"/>
    <s v="Cameo Buff Policy Envelopes"/>
    <x v="842"/>
    <n v="3"/>
    <n v="0.2"/>
    <n v="50.40629999999998"/>
  </r>
  <r>
    <n v="6572"/>
    <x v="3265"/>
    <n v="2011"/>
    <x v="891"/>
    <d v="2011-04-22T00:00:00"/>
    <s v="Standard Class"/>
    <s v="KM-16720"/>
    <s v="Kunst Miller"/>
    <s v="Consumer"/>
    <s v="United States"/>
    <s v="Houston"/>
    <s v="Texas"/>
    <n v="77095"/>
    <s v="Central"/>
    <s v="TEC-AC-10000474"/>
    <x v="2"/>
    <x v="11"/>
    <s v="Kensington Expert Mouse Optical USB Trackball for PC or Mac"/>
    <x v="2671"/>
    <n v="3"/>
    <n v="0.2"/>
    <n v="28.496999999999957"/>
  </r>
  <r>
    <n v="6573"/>
    <x v="3266"/>
    <n v="2013"/>
    <x v="1120"/>
    <d v="2013-05-17T00:00:00"/>
    <s v="Standard Class"/>
    <s v="RD-19720"/>
    <s v="Roger Demir"/>
    <s v="Consumer"/>
    <s v="United States"/>
    <s v="Seattle"/>
    <s v="Washington"/>
    <n v="98105"/>
    <s v="West"/>
    <s v="OFF-PA-10003971"/>
    <x v="1"/>
    <x v="10"/>
    <s v="Xerox 1965"/>
    <x v="493"/>
    <n v="2"/>
    <n v="0"/>
    <n v="5.8604000000000003"/>
  </r>
  <r>
    <n v="6574"/>
    <x v="3267"/>
    <n v="2013"/>
    <x v="881"/>
    <d v="2013-12-01T00:00:00"/>
    <s v="Standard Class"/>
    <s v="BP-11050"/>
    <s v="Barry Pond"/>
    <s v="Corporate"/>
    <s v="United States"/>
    <s v="Plainfield"/>
    <s v="New Jersey"/>
    <n v="7060"/>
    <s v="East"/>
    <s v="OFF-ST-10000689"/>
    <x v="1"/>
    <x v="4"/>
    <s v="Fellowes Strictly Business Drawer File, Letter/Legal Size"/>
    <x v="1626"/>
    <n v="4"/>
    <n v="0"/>
    <n v="67.608000000000004"/>
  </r>
  <r>
    <n v="6575"/>
    <x v="3267"/>
    <n v="2013"/>
    <x v="881"/>
    <d v="2013-12-01T00:00:00"/>
    <s v="Standard Class"/>
    <s v="BP-11050"/>
    <s v="Barry Pond"/>
    <s v="Corporate"/>
    <s v="United States"/>
    <s v="Plainfield"/>
    <s v="New Jersey"/>
    <n v="7060"/>
    <s v="East"/>
    <s v="TEC-MA-10004255"/>
    <x v="2"/>
    <x v="15"/>
    <s v="Konica Minolta magicolor 1690MF Multifunction Printer"/>
    <x v="4537"/>
    <n v="8"/>
    <n v="0"/>
    <n v="118.37040000000002"/>
  </r>
  <r>
    <n v="6576"/>
    <x v="3268"/>
    <n v="2014"/>
    <x v="448"/>
    <d v="2014-03-09T00:00:00"/>
    <s v="Standard Class"/>
    <s v="EJ-13720"/>
    <s v="Ed Jacobs"/>
    <s v="Consumer"/>
    <s v="United States"/>
    <s v="Los Angeles"/>
    <s v="California"/>
    <n v="90008"/>
    <s v="West"/>
    <s v="TEC-AC-10000990"/>
    <x v="2"/>
    <x v="11"/>
    <s v="Imation Bio 2GB USB Flash Drive Imation Corp"/>
    <x v="4538"/>
    <n v="8"/>
    <n v="0"/>
    <n v="440.76480000000004"/>
  </r>
  <r>
    <n v="6577"/>
    <x v="3268"/>
    <n v="2014"/>
    <x v="448"/>
    <d v="2014-03-09T00:00:00"/>
    <s v="Standard Class"/>
    <s v="EJ-13720"/>
    <s v="Ed Jacobs"/>
    <s v="Consumer"/>
    <s v="United States"/>
    <s v="Los Angeles"/>
    <s v="California"/>
    <n v="90008"/>
    <s v="West"/>
    <s v="FUR-CH-10003968"/>
    <x v="0"/>
    <x v="1"/>
    <s v="Novimex Turbo Task Chair"/>
    <x v="3011"/>
    <n v="3"/>
    <n v="0.2"/>
    <n v="-17.035200000000003"/>
  </r>
  <r>
    <n v="6578"/>
    <x v="3269"/>
    <n v="2012"/>
    <x v="401"/>
    <d v="2012-12-11T00:00:00"/>
    <s v="Second Class"/>
    <s v="RO-19780"/>
    <s v="Rose O'Brian"/>
    <s v="Consumer"/>
    <s v="United States"/>
    <s v="Arlington"/>
    <s v="Virginia"/>
    <n v="22204"/>
    <s v="South"/>
    <s v="TEC-PH-10001615"/>
    <x v="2"/>
    <x v="7"/>
    <s v="AT&amp;T CL82213"/>
    <x v="2131"/>
    <n v="6"/>
    <n v="0"/>
    <n v="50.442599999999977"/>
  </r>
  <r>
    <n v="6579"/>
    <x v="3270"/>
    <n v="2011"/>
    <x v="55"/>
    <d v="2011-08-30T00:00:00"/>
    <s v="Standard Class"/>
    <s v="MW-18220"/>
    <s v="Mitch Webber"/>
    <s v="Consumer"/>
    <s v="United States"/>
    <s v="Seattle"/>
    <s v="Washington"/>
    <n v="98103"/>
    <s v="West"/>
    <s v="TEC-PH-10000895"/>
    <x v="2"/>
    <x v="7"/>
    <s v="Polycom VVX 310 VoIP phone"/>
    <x v="4539"/>
    <n v="7"/>
    <n v="0.2"/>
    <n v="75.595799999999997"/>
  </r>
  <r>
    <n v="6580"/>
    <x v="3271"/>
    <n v="2013"/>
    <x v="332"/>
    <d v="2013-10-23T00:00:00"/>
    <s v="Same Day"/>
    <s v="MS-17530"/>
    <s v="MaryBeth Skach"/>
    <s v="Consumer"/>
    <s v="United States"/>
    <s v="Seattle"/>
    <s v="Washington"/>
    <n v="98105"/>
    <s v="West"/>
    <s v="OFF-PA-10003001"/>
    <x v="1"/>
    <x v="10"/>
    <s v="Xerox 1986"/>
    <x v="3890"/>
    <n v="1"/>
    <n v="0"/>
    <n v="3.2063999999999999"/>
  </r>
  <r>
    <n v="6581"/>
    <x v="3271"/>
    <n v="2013"/>
    <x v="332"/>
    <d v="2013-10-23T00:00:00"/>
    <s v="Same Day"/>
    <s v="MS-17530"/>
    <s v="MaryBeth Skach"/>
    <s v="Consumer"/>
    <s v="United States"/>
    <s v="Seattle"/>
    <s v="Washington"/>
    <n v="98105"/>
    <s v="West"/>
    <s v="OFF-AR-10002766"/>
    <x v="1"/>
    <x v="6"/>
    <s v="Prang Drawing Pencil Set"/>
    <x v="484"/>
    <n v="3"/>
    <n v="0"/>
    <n v="2.2517999999999998"/>
  </r>
  <r>
    <n v="6582"/>
    <x v="3271"/>
    <n v="2013"/>
    <x v="332"/>
    <d v="2013-10-23T00:00:00"/>
    <s v="Same Day"/>
    <s v="MS-17530"/>
    <s v="MaryBeth Skach"/>
    <s v="Consumer"/>
    <s v="United States"/>
    <s v="Seattle"/>
    <s v="Washington"/>
    <n v="98105"/>
    <s v="West"/>
    <s v="FUR-FU-10003095"/>
    <x v="0"/>
    <x v="5"/>
    <s v="Linden 12&quot; Wall Clock With Oak Frame"/>
    <x v="3113"/>
    <n v="3"/>
    <n v="0"/>
    <n v="30.581999999999987"/>
  </r>
  <r>
    <n v="6583"/>
    <x v="3272"/>
    <n v="2013"/>
    <x v="1121"/>
    <d v="2013-08-12T00:00:00"/>
    <s v="Standard Class"/>
    <s v="DW-13585"/>
    <s v="Dorothy Wardle"/>
    <s v="Corporate"/>
    <s v="United States"/>
    <s v="Edmonds"/>
    <s v="Washington"/>
    <n v="98026"/>
    <s v="West"/>
    <s v="TEC-AC-10003610"/>
    <x v="2"/>
    <x v="11"/>
    <s v="Logitech Illuminated - Keyboard"/>
    <x v="690"/>
    <n v="3"/>
    <n v="0"/>
    <n v="86.385600000000011"/>
  </r>
  <r>
    <n v="6584"/>
    <x v="3273"/>
    <n v="2014"/>
    <x v="246"/>
    <d v="2014-07-28T00:00:00"/>
    <s v="Standard Class"/>
    <s v="AM-10705"/>
    <s v="Anne McFarland"/>
    <s v="Consumer"/>
    <s v="United States"/>
    <s v="Salem"/>
    <s v="Virginia"/>
    <n v="24153"/>
    <s v="South"/>
    <s v="OFF-AR-10003727"/>
    <x v="1"/>
    <x v="6"/>
    <s v="Berol Giant Pencil Sharpener"/>
    <x v="3113"/>
    <n v="6"/>
    <n v="0"/>
    <n v="29.562599999999986"/>
  </r>
  <r>
    <n v="6585"/>
    <x v="3273"/>
    <n v="2014"/>
    <x v="246"/>
    <d v="2014-07-28T00:00:00"/>
    <s v="Standard Class"/>
    <s v="AM-10705"/>
    <s v="Anne McFarland"/>
    <s v="Consumer"/>
    <s v="United States"/>
    <s v="Salem"/>
    <s v="Virginia"/>
    <n v="24153"/>
    <s v="South"/>
    <s v="TEC-PH-10002660"/>
    <x v="2"/>
    <x v="7"/>
    <s v="Nortel Networks T7316 E Nt8 B27"/>
    <x v="1081"/>
    <n v="4"/>
    <n v="0"/>
    <n v="67.990000000000009"/>
  </r>
  <r>
    <n v="6586"/>
    <x v="3273"/>
    <n v="2014"/>
    <x v="246"/>
    <d v="2014-07-28T00:00:00"/>
    <s v="Standard Class"/>
    <s v="AM-10705"/>
    <s v="Anne McFarland"/>
    <s v="Consumer"/>
    <s v="United States"/>
    <s v="Salem"/>
    <s v="Virginia"/>
    <n v="24153"/>
    <s v="South"/>
    <s v="FUR-FU-10003274"/>
    <x v="0"/>
    <x v="5"/>
    <s v="Regeneration Desk Collection"/>
    <x v="3454"/>
    <n v="5"/>
    <n v="0"/>
    <n v="3.8720000000000003"/>
  </r>
  <r>
    <n v="6587"/>
    <x v="3273"/>
    <n v="2014"/>
    <x v="246"/>
    <d v="2014-07-28T00:00:00"/>
    <s v="Standard Class"/>
    <s v="AM-10705"/>
    <s v="Anne McFarland"/>
    <s v="Consumer"/>
    <s v="United States"/>
    <s v="Salem"/>
    <s v="Virginia"/>
    <n v="24153"/>
    <s v="South"/>
    <s v="OFF-AR-10003829"/>
    <x v="1"/>
    <x v="6"/>
    <s v="Newell 35"/>
    <x v="1209"/>
    <n v="6"/>
    <n v="0"/>
    <n v="5.7071999999999976"/>
  </r>
  <r>
    <n v="6588"/>
    <x v="3273"/>
    <n v="2014"/>
    <x v="246"/>
    <d v="2014-07-28T00:00:00"/>
    <s v="Standard Class"/>
    <s v="AM-10705"/>
    <s v="Anne McFarland"/>
    <s v="Consumer"/>
    <s v="United States"/>
    <s v="Salem"/>
    <s v="Virginia"/>
    <n v="24153"/>
    <s v="South"/>
    <s v="FUR-BO-10003441"/>
    <x v="0"/>
    <x v="0"/>
    <s v="Bush Westfield Collection Bookcases, Fully Assembled"/>
    <x v="3367"/>
    <n v="3"/>
    <n v="0"/>
    <n v="69.67619999999998"/>
  </r>
  <r>
    <n v="6589"/>
    <x v="3273"/>
    <n v="2014"/>
    <x v="246"/>
    <d v="2014-07-28T00:00:00"/>
    <s v="Standard Class"/>
    <s v="AM-10705"/>
    <s v="Anne McFarland"/>
    <s v="Consumer"/>
    <s v="United States"/>
    <s v="Salem"/>
    <s v="Virginia"/>
    <n v="24153"/>
    <s v="South"/>
    <s v="OFF-BI-10003355"/>
    <x v="1"/>
    <x v="8"/>
    <s v="Cardinal Holdit Business Card Pockets"/>
    <x v="1830"/>
    <n v="3"/>
    <n v="0"/>
    <n v="7.1712000000000007"/>
  </r>
  <r>
    <n v="6590"/>
    <x v="3273"/>
    <n v="2014"/>
    <x v="246"/>
    <d v="2014-07-28T00:00:00"/>
    <s v="Standard Class"/>
    <s v="AM-10705"/>
    <s v="Anne McFarland"/>
    <s v="Consumer"/>
    <s v="United States"/>
    <s v="Salem"/>
    <s v="Virginia"/>
    <n v="24153"/>
    <s v="South"/>
    <s v="OFF-SU-10003505"/>
    <x v="1"/>
    <x v="14"/>
    <s v="Premier Electric Letter Opener"/>
    <x v="4540"/>
    <n v="2"/>
    <n v="0"/>
    <n v="11.585999999999984"/>
  </r>
  <r>
    <n v="6591"/>
    <x v="3274"/>
    <n v="2011"/>
    <x v="893"/>
    <d v="2011-03-26T00:00:00"/>
    <s v="First Class"/>
    <s v="BG-11740"/>
    <s v="Bruce Geld"/>
    <s v="Consumer"/>
    <s v="United States"/>
    <s v="Delray Beach"/>
    <s v="Florida"/>
    <n v="33445"/>
    <s v="South"/>
    <s v="OFF-LA-10004484"/>
    <x v="1"/>
    <x v="2"/>
    <s v="Avery 476"/>
    <x v="4541"/>
    <n v="3"/>
    <n v="0.2"/>
    <n v="3.2213999999999996"/>
  </r>
  <r>
    <n v="6592"/>
    <x v="3275"/>
    <n v="2012"/>
    <x v="28"/>
    <d v="2012-05-06T00:00:00"/>
    <s v="Standard Class"/>
    <s v="KB-16585"/>
    <s v="Ken Black"/>
    <s v="Corporate"/>
    <s v="United States"/>
    <s v="San Francisco"/>
    <s v="California"/>
    <n v="94110"/>
    <s v="West"/>
    <s v="OFF-AR-10000658"/>
    <x v="1"/>
    <x v="6"/>
    <s v="Newell 324"/>
    <x v="1637"/>
    <n v="3"/>
    <n v="0"/>
    <n v="9.702"/>
  </r>
  <r>
    <n v="6593"/>
    <x v="3275"/>
    <n v="2012"/>
    <x v="28"/>
    <d v="2012-05-06T00:00:00"/>
    <s v="Standard Class"/>
    <s v="KB-16585"/>
    <s v="Ken Black"/>
    <s v="Corporate"/>
    <s v="United States"/>
    <s v="San Francisco"/>
    <s v="California"/>
    <n v="94110"/>
    <s v="West"/>
    <s v="TEC-PH-10000347"/>
    <x v="2"/>
    <x v="7"/>
    <s v="Cush Cases Heavy Duty Rugged Cover Case for Samsung Galaxy S5 - Purple"/>
    <x v="4542"/>
    <n v="5"/>
    <n v="0.2"/>
    <n v="1.7324999999999999"/>
  </r>
  <r>
    <n v="6594"/>
    <x v="3276"/>
    <n v="2013"/>
    <x v="900"/>
    <d v="2013-06-17T00:00:00"/>
    <s v="Second Class"/>
    <s v="GT-14710"/>
    <s v="Greg Tran"/>
    <s v="Consumer"/>
    <s v="United States"/>
    <s v="New York City"/>
    <s v="New York"/>
    <n v="10024"/>
    <s v="East"/>
    <s v="OFF-BI-10001989"/>
    <x v="1"/>
    <x v="8"/>
    <s v="Premium Transparent Presentation Covers by GBC"/>
    <x v="3295"/>
    <n v="2"/>
    <n v="0.2"/>
    <n v="11.748799999999997"/>
  </r>
  <r>
    <n v="6595"/>
    <x v="3277"/>
    <n v="2012"/>
    <x v="124"/>
    <d v="2012-05-11T00:00:00"/>
    <s v="Standard Class"/>
    <s v="SV-20815"/>
    <s v="Stuart Van"/>
    <s v="Corporate"/>
    <s v="United States"/>
    <s v="Indianapolis"/>
    <s v="Indiana"/>
    <n v="46203"/>
    <s v="Central"/>
    <s v="OFF-AR-10001897"/>
    <x v="1"/>
    <x v="6"/>
    <s v="Model L Table or Wall-Mount Pencil Sharpener"/>
    <x v="4543"/>
    <n v="7"/>
    <n v="0"/>
    <n v="35.260400000000004"/>
  </r>
  <r>
    <n v="6596"/>
    <x v="3278"/>
    <n v="2014"/>
    <x v="756"/>
    <d v="2014-04-27T00:00:00"/>
    <s v="First Class"/>
    <s v="GG-14650"/>
    <s v="Greg Guthrie"/>
    <s v="Corporate"/>
    <s v="United States"/>
    <s v="Columbus"/>
    <s v="Ohio"/>
    <n v="43229"/>
    <s v="East"/>
    <s v="OFF-BI-10000285"/>
    <x v="1"/>
    <x v="8"/>
    <s v="XtraLife ClearVue Slant-D Ring Binders by Cardinal"/>
    <x v="4544"/>
    <n v="5"/>
    <n v="0.7"/>
    <n v="-7.8399999999999963"/>
  </r>
  <r>
    <n v="6597"/>
    <x v="3278"/>
    <n v="2014"/>
    <x v="756"/>
    <d v="2014-04-27T00:00:00"/>
    <s v="First Class"/>
    <s v="GG-14650"/>
    <s v="Greg Guthrie"/>
    <s v="Corporate"/>
    <s v="United States"/>
    <s v="Columbus"/>
    <s v="Ohio"/>
    <n v="43229"/>
    <s v="East"/>
    <s v="OFF-PA-10001804"/>
    <x v="1"/>
    <x v="10"/>
    <s v="Xerox 195"/>
    <x v="758"/>
    <n v="1"/>
    <n v="0.2"/>
    <n v="1.8703999999999998"/>
  </r>
  <r>
    <n v="6598"/>
    <x v="3279"/>
    <n v="2011"/>
    <x v="571"/>
    <d v="2011-06-12T00:00:00"/>
    <s v="Standard Class"/>
    <s v="SV-20785"/>
    <s v="Stewart Visinsky"/>
    <s v="Consumer"/>
    <s v="United States"/>
    <s v="Jacksonville"/>
    <s v="Florida"/>
    <n v="32216"/>
    <s v="South"/>
    <s v="OFF-BI-10002557"/>
    <x v="1"/>
    <x v="8"/>
    <s v="Presstex Flexible Ring Binders"/>
    <x v="4545"/>
    <n v="1"/>
    <n v="0.7"/>
    <n v="-0.9099999999999997"/>
  </r>
  <r>
    <n v="6599"/>
    <x v="3279"/>
    <n v="2011"/>
    <x v="571"/>
    <d v="2011-06-12T00:00:00"/>
    <s v="Standard Class"/>
    <s v="SV-20785"/>
    <s v="Stewart Visinsky"/>
    <s v="Consumer"/>
    <s v="United States"/>
    <s v="Jacksonville"/>
    <s v="Florida"/>
    <n v="32216"/>
    <s v="South"/>
    <s v="OFF-PA-10002319"/>
    <x v="1"/>
    <x v="10"/>
    <s v="Xerox 1944"/>
    <x v="4546"/>
    <n v="2"/>
    <n v="0.2"/>
    <n v="22.480800000000002"/>
  </r>
  <r>
    <n v="6600"/>
    <x v="3280"/>
    <n v="2011"/>
    <x v="266"/>
    <d v="2011-12-07T00:00:00"/>
    <s v="Standard Class"/>
    <s v="ON-18715"/>
    <s v="Odella Nelson"/>
    <s v="Corporate"/>
    <s v="United States"/>
    <s v="Clinton"/>
    <s v="Maryland"/>
    <n v="20735"/>
    <s v="East"/>
    <s v="FUR-FU-10003849"/>
    <x v="0"/>
    <x v="5"/>
    <s v="DAX Metal Frame, Desktop, Stepped-Edge"/>
    <x v="3318"/>
    <n v="3"/>
    <n v="0"/>
    <n v="23.680799999999998"/>
  </r>
  <r>
    <n v="6601"/>
    <x v="3280"/>
    <n v="2011"/>
    <x v="266"/>
    <d v="2011-12-07T00:00:00"/>
    <s v="Standard Class"/>
    <s v="ON-18715"/>
    <s v="Odella Nelson"/>
    <s v="Corporate"/>
    <s v="United States"/>
    <s v="Clinton"/>
    <s v="Maryland"/>
    <n v="20735"/>
    <s v="East"/>
    <s v="OFF-PA-10002923"/>
    <x v="1"/>
    <x v="10"/>
    <s v="Xerox 1942"/>
    <x v="678"/>
    <n v="3"/>
    <n v="0"/>
    <n v="73.41"/>
  </r>
  <r>
    <n v="6602"/>
    <x v="3280"/>
    <n v="2011"/>
    <x v="266"/>
    <d v="2011-12-07T00:00:00"/>
    <s v="Standard Class"/>
    <s v="ON-18715"/>
    <s v="Odella Nelson"/>
    <s v="Corporate"/>
    <s v="United States"/>
    <s v="Clinton"/>
    <s v="Maryland"/>
    <n v="20735"/>
    <s v="East"/>
    <s v="FUR-CH-10004754"/>
    <x v="0"/>
    <x v="1"/>
    <s v="Global Stack Chair with Arms, Black"/>
    <x v="4547"/>
    <n v="8"/>
    <n v="0"/>
    <n v="64.756799999999998"/>
  </r>
  <r>
    <n v="6603"/>
    <x v="3280"/>
    <n v="2011"/>
    <x v="266"/>
    <d v="2011-12-07T00:00:00"/>
    <s v="Standard Class"/>
    <s v="ON-18715"/>
    <s v="Odella Nelson"/>
    <s v="Corporate"/>
    <s v="United States"/>
    <s v="Clinton"/>
    <s v="Maryland"/>
    <n v="20735"/>
    <s v="East"/>
    <s v="OFF-LA-10000634"/>
    <x v="1"/>
    <x v="2"/>
    <s v="Avery 509"/>
    <x v="1203"/>
    <n v="6"/>
    <n v="0"/>
    <n v="7.2035999999999998"/>
  </r>
  <r>
    <n v="6604"/>
    <x v="3281"/>
    <n v="2014"/>
    <x v="46"/>
    <d v="2014-06-21T00:00:00"/>
    <s v="First Class"/>
    <s v="RA-19945"/>
    <s v="Ryan Akin"/>
    <s v="Consumer"/>
    <s v="United States"/>
    <s v="Commerce City"/>
    <s v="Colorado"/>
    <n v="80022"/>
    <s v="West"/>
    <s v="OFF-ST-10001418"/>
    <x v="1"/>
    <x v="4"/>
    <s v="Carina Media Storage Towers in Natural &amp; Black"/>
    <x v="1770"/>
    <n v="3"/>
    <n v="0.2"/>
    <n v="-32.929200000000002"/>
  </r>
  <r>
    <n v="6605"/>
    <x v="3282"/>
    <n v="2013"/>
    <x v="439"/>
    <d v="2013-06-01T00:00:00"/>
    <s v="Standard Class"/>
    <s v="SV-20785"/>
    <s v="Stewart Visinsky"/>
    <s v="Consumer"/>
    <s v="United States"/>
    <s v="Santa Ana"/>
    <s v="California"/>
    <n v="92704"/>
    <s v="West"/>
    <s v="OFF-FA-10003467"/>
    <x v="1"/>
    <x v="13"/>
    <s v="Alliance Big Bands Rubber Bands, 12/Pack"/>
    <x v="4095"/>
    <n v="3"/>
    <n v="0"/>
    <n v="0"/>
  </r>
  <r>
    <n v="6606"/>
    <x v="3282"/>
    <n v="2013"/>
    <x v="439"/>
    <d v="2013-06-01T00:00:00"/>
    <s v="Standard Class"/>
    <s v="SV-20785"/>
    <s v="Stewart Visinsky"/>
    <s v="Consumer"/>
    <s v="United States"/>
    <s v="Santa Ana"/>
    <s v="California"/>
    <n v="92704"/>
    <s v="West"/>
    <s v="OFF-PA-10001293"/>
    <x v="1"/>
    <x v="10"/>
    <s v="Xerox 1946"/>
    <x v="1568"/>
    <n v="7"/>
    <n v="0"/>
    <n v="21.772800000000004"/>
  </r>
  <r>
    <n v="6607"/>
    <x v="3282"/>
    <n v="2013"/>
    <x v="439"/>
    <d v="2013-06-01T00:00:00"/>
    <s v="Standard Class"/>
    <s v="SV-20785"/>
    <s v="Stewart Visinsky"/>
    <s v="Consumer"/>
    <s v="United States"/>
    <s v="Santa Ana"/>
    <s v="California"/>
    <n v="92704"/>
    <s v="West"/>
    <s v="TEC-PH-10003885"/>
    <x v="2"/>
    <x v="7"/>
    <s v="Cisco SPA508G"/>
    <x v="2005"/>
    <n v="4"/>
    <n v="0.2"/>
    <n v="23.756399999999985"/>
  </r>
  <r>
    <n v="6608"/>
    <x v="3282"/>
    <n v="2013"/>
    <x v="439"/>
    <d v="2013-06-01T00:00:00"/>
    <s v="Standard Class"/>
    <s v="SV-20785"/>
    <s v="Stewart Visinsky"/>
    <s v="Consumer"/>
    <s v="United States"/>
    <s v="Santa Ana"/>
    <s v="California"/>
    <n v="92704"/>
    <s v="West"/>
    <s v="FUR-CH-10004860"/>
    <x v="0"/>
    <x v="1"/>
    <s v="Global Low Back Tilter Chair"/>
    <x v="4548"/>
    <n v="6"/>
    <n v="0.2"/>
    <n v="-84.823200000000071"/>
  </r>
  <r>
    <n v="6609"/>
    <x v="3282"/>
    <n v="2013"/>
    <x v="439"/>
    <d v="2013-06-01T00:00:00"/>
    <s v="Standard Class"/>
    <s v="SV-20785"/>
    <s v="Stewart Visinsky"/>
    <s v="Consumer"/>
    <s v="United States"/>
    <s v="Santa Ana"/>
    <s v="California"/>
    <n v="92704"/>
    <s v="West"/>
    <s v="TEC-MA-10002428"/>
    <x v="2"/>
    <x v="15"/>
    <s v="Fellowes Powershred HS-440 4-Sheet High Security Shredder"/>
    <x v="4549"/>
    <n v="3"/>
    <n v="0.2"/>
    <n v="116.24249999999996"/>
  </r>
  <r>
    <n v="6610"/>
    <x v="3283"/>
    <n v="2012"/>
    <x v="366"/>
    <d v="2012-03-10T00:00:00"/>
    <s v="Same Day"/>
    <s v="KB-16585"/>
    <s v="Ken Black"/>
    <s v="Corporate"/>
    <s v="United States"/>
    <s v="Clinton"/>
    <s v="Maryland"/>
    <n v="20735"/>
    <s v="East"/>
    <s v="OFF-ST-10002406"/>
    <x v="1"/>
    <x v="4"/>
    <s v="Pizazz Global Quick File"/>
    <x v="4550"/>
    <n v="6"/>
    <n v="0"/>
    <n v="25.149600000000007"/>
  </r>
  <r>
    <n v="6611"/>
    <x v="3284"/>
    <n v="2013"/>
    <x v="201"/>
    <d v="2013-10-23T00:00:00"/>
    <s v="First Class"/>
    <s v="AG-10495"/>
    <s v="Andrew Gjertsen"/>
    <s v="Corporate"/>
    <s v="United States"/>
    <s v="Los Angeles"/>
    <s v="California"/>
    <n v="90049"/>
    <s v="West"/>
    <s v="OFF-BI-10004209"/>
    <x v="1"/>
    <x v="8"/>
    <s v="Fellowes Twister Kit, Gray/Clear, 3/pkg"/>
    <x v="1768"/>
    <n v="3"/>
    <n v="0.2"/>
    <n v="6.0299999999999994"/>
  </r>
  <r>
    <n v="6612"/>
    <x v="3285"/>
    <n v="2012"/>
    <x v="1122"/>
    <d v="2012-04-28T00:00:00"/>
    <s v="Standard Class"/>
    <s v="JK-16090"/>
    <s v="Juliana Krohn"/>
    <s v="Consumer"/>
    <s v="United States"/>
    <s v="Louisville"/>
    <s v="Kentucky"/>
    <n v="40214"/>
    <s v="South"/>
    <s v="FUR-CH-10001891"/>
    <x v="0"/>
    <x v="1"/>
    <s v="Global Deluxe Office Fabric Chairs"/>
    <x v="2843"/>
    <n v="2"/>
    <n v="0"/>
    <n v="51.829200000000014"/>
  </r>
  <r>
    <n v="6613"/>
    <x v="3285"/>
    <n v="2012"/>
    <x v="1122"/>
    <d v="2012-04-28T00:00:00"/>
    <s v="Standard Class"/>
    <s v="JK-16090"/>
    <s v="Juliana Krohn"/>
    <s v="Consumer"/>
    <s v="United States"/>
    <s v="Louisville"/>
    <s v="Kentucky"/>
    <n v="40214"/>
    <s v="South"/>
    <s v="OFF-BI-10002215"/>
    <x v="1"/>
    <x v="8"/>
    <s v="Wilson Jones Hanging View Binder, White, 1&quot;"/>
    <x v="4039"/>
    <n v="3"/>
    <n v="0"/>
    <n v="9.7979999999999983"/>
  </r>
  <r>
    <n v="6614"/>
    <x v="3285"/>
    <n v="2012"/>
    <x v="1122"/>
    <d v="2012-04-28T00:00:00"/>
    <s v="Standard Class"/>
    <s v="JK-16090"/>
    <s v="Juliana Krohn"/>
    <s v="Consumer"/>
    <s v="United States"/>
    <s v="Louisville"/>
    <s v="Kentucky"/>
    <n v="40214"/>
    <s v="South"/>
    <s v="TEC-PH-10002103"/>
    <x v="2"/>
    <x v="7"/>
    <s v="Jabra SPEAK 410"/>
    <x v="4551"/>
    <n v="5"/>
    <n v="0"/>
    <n v="131.58600000000001"/>
  </r>
  <r>
    <n v="6615"/>
    <x v="3285"/>
    <n v="2012"/>
    <x v="1122"/>
    <d v="2012-04-28T00:00:00"/>
    <s v="Standard Class"/>
    <s v="JK-16090"/>
    <s v="Juliana Krohn"/>
    <s v="Consumer"/>
    <s v="United States"/>
    <s v="Louisville"/>
    <s v="Kentucky"/>
    <n v="40214"/>
    <s v="South"/>
    <s v="FUR-FU-10003394"/>
    <x v="0"/>
    <x v="5"/>
    <s v="Tenex &quot;The Solids&quot; Textured Chair Mats"/>
    <x v="664"/>
    <n v="3"/>
    <n v="0"/>
    <n v="35.679599999999979"/>
  </r>
  <r>
    <n v="6616"/>
    <x v="3286"/>
    <n v="2013"/>
    <x v="26"/>
    <d v="2013-06-20T00:00:00"/>
    <s v="First Class"/>
    <s v="MV-18190"/>
    <s v="Mike Vittorini"/>
    <s v="Consumer"/>
    <s v="United States"/>
    <s v="Los Angeles"/>
    <s v="California"/>
    <n v="90045"/>
    <s v="West"/>
    <s v="FUR-BO-10004218"/>
    <x v="0"/>
    <x v="0"/>
    <s v="Bush Heritage Pine Collection 5-Shelf Bookcase, Albany Pine Finish, *Special Order"/>
    <x v="4175"/>
    <n v="2"/>
    <n v="0.15"/>
    <n v="14.097999999999999"/>
  </r>
  <r>
    <n v="6617"/>
    <x v="3286"/>
    <n v="2013"/>
    <x v="26"/>
    <d v="2013-06-20T00:00:00"/>
    <s v="First Class"/>
    <s v="MV-18190"/>
    <s v="Mike Vittorini"/>
    <s v="Consumer"/>
    <s v="United States"/>
    <s v="Los Angeles"/>
    <s v="California"/>
    <n v="90045"/>
    <s v="West"/>
    <s v="OFF-LA-10000081"/>
    <x v="1"/>
    <x v="2"/>
    <s v="Avery 496"/>
    <x v="3923"/>
    <n v="6"/>
    <n v="0"/>
    <n v="10.799999999999999"/>
  </r>
  <r>
    <n v="6618"/>
    <x v="3286"/>
    <n v="2013"/>
    <x v="26"/>
    <d v="2013-06-20T00:00:00"/>
    <s v="First Class"/>
    <s v="MV-18190"/>
    <s v="Mike Vittorini"/>
    <s v="Consumer"/>
    <s v="United States"/>
    <s v="Los Angeles"/>
    <s v="California"/>
    <n v="90045"/>
    <s v="West"/>
    <s v="OFF-PA-10001497"/>
    <x v="1"/>
    <x v="10"/>
    <s v="Xerox 1914"/>
    <x v="1547"/>
    <n v="4"/>
    <n v="0"/>
    <n v="107.7216"/>
  </r>
  <r>
    <n v="6619"/>
    <x v="3287"/>
    <n v="2014"/>
    <x v="1123"/>
    <d v="2014-01-19T00:00:00"/>
    <s v="Second Class"/>
    <s v="CP-12085"/>
    <s v="Cathy Prescott"/>
    <s v="Corporate"/>
    <s v="United States"/>
    <s v="Springfield"/>
    <s v="Missouri"/>
    <n v="65807"/>
    <s v="Central"/>
    <s v="OFF-PA-10004983"/>
    <x v="1"/>
    <x v="10"/>
    <s v="Xerox 23"/>
    <x v="56"/>
    <n v="5"/>
    <n v="0"/>
    <n v="15.552000000000001"/>
  </r>
  <r>
    <n v="6620"/>
    <x v="3287"/>
    <n v="2014"/>
    <x v="1123"/>
    <d v="2014-01-19T00:00:00"/>
    <s v="Second Class"/>
    <s v="CP-12085"/>
    <s v="Cathy Prescott"/>
    <s v="Corporate"/>
    <s v="United States"/>
    <s v="Springfield"/>
    <s v="Missouri"/>
    <n v="65807"/>
    <s v="Central"/>
    <s v="OFF-AR-10004010"/>
    <x v="1"/>
    <x v="6"/>
    <s v="Hunt Boston Vacuum Mount KS Pencil Sharpener"/>
    <x v="4552"/>
    <n v="6"/>
    <n v="0"/>
    <n v="54.584400000000002"/>
  </r>
  <r>
    <n v="6621"/>
    <x v="3287"/>
    <n v="2014"/>
    <x v="1123"/>
    <d v="2014-01-19T00:00:00"/>
    <s v="Second Class"/>
    <s v="CP-12085"/>
    <s v="Cathy Prescott"/>
    <s v="Corporate"/>
    <s v="United States"/>
    <s v="Springfield"/>
    <s v="Missouri"/>
    <n v="65807"/>
    <s v="Central"/>
    <s v="OFF-SU-10002881"/>
    <x v="1"/>
    <x v="14"/>
    <s v="Martin Yale Chadless Opener Electric Letter Opener"/>
    <x v="2635"/>
    <n v="5"/>
    <n v="0"/>
    <n v="83.281000000000063"/>
  </r>
  <r>
    <n v="6622"/>
    <x v="3287"/>
    <n v="2014"/>
    <x v="1123"/>
    <d v="2014-01-19T00:00:00"/>
    <s v="Second Class"/>
    <s v="CP-12085"/>
    <s v="Cathy Prescott"/>
    <s v="Corporate"/>
    <s v="United States"/>
    <s v="Springfield"/>
    <s v="Missouri"/>
    <n v="65807"/>
    <s v="Central"/>
    <s v="FUR-BO-10001608"/>
    <x v="0"/>
    <x v="0"/>
    <s v="Hon Metal Bookcases, Black"/>
    <x v="3724"/>
    <n v="3"/>
    <n v="0"/>
    <n v="53.235000000000014"/>
  </r>
  <r>
    <n v="6623"/>
    <x v="3288"/>
    <n v="2011"/>
    <x v="1124"/>
    <d v="2011-09-09T00:00:00"/>
    <s v="First Class"/>
    <s v="VP-21760"/>
    <s v="Victoria Pisteka"/>
    <s v="Corporate"/>
    <s v="United States"/>
    <s v="San Francisco"/>
    <s v="California"/>
    <n v="94109"/>
    <s v="West"/>
    <s v="FUR-FU-10001487"/>
    <x v="0"/>
    <x v="5"/>
    <s v="Eldon Expressions Wood and Plastic Desk Accessories, Cherry Wood"/>
    <x v="3739"/>
    <n v="6"/>
    <n v="0"/>
    <n v="12.145199999999997"/>
  </r>
  <r>
    <n v="6624"/>
    <x v="3288"/>
    <n v="2011"/>
    <x v="1124"/>
    <d v="2011-09-09T00:00:00"/>
    <s v="First Class"/>
    <s v="VP-21760"/>
    <s v="Victoria Pisteka"/>
    <s v="Corporate"/>
    <s v="United States"/>
    <s v="San Francisco"/>
    <s v="California"/>
    <n v="94109"/>
    <s v="West"/>
    <s v="OFF-LA-10001934"/>
    <x v="1"/>
    <x v="2"/>
    <s v="Avery 516"/>
    <x v="2037"/>
    <n v="8"/>
    <n v="0"/>
    <n v="27.485599999999998"/>
  </r>
  <r>
    <n v="6625"/>
    <x v="3289"/>
    <n v="2012"/>
    <x v="1125"/>
    <d v="2012-01-23T00:00:00"/>
    <s v="Standard Class"/>
    <s v="PM-18940"/>
    <s v="Paul MacIntyre"/>
    <s v="Consumer"/>
    <s v="United States"/>
    <s v="Texas City"/>
    <s v="Texas"/>
    <n v="77590"/>
    <s v="Central"/>
    <s v="FUR-TA-10002855"/>
    <x v="0"/>
    <x v="3"/>
    <s v="Bevis Round Conference Table Top &amp; Single Column Base"/>
    <x v="4553"/>
    <n v="1"/>
    <n v="0.3"/>
    <n v="-13.170600000000007"/>
  </r>
  <r>
    <n v="6626"/>
    <x v="3289"/>
    <n v="2012"/>
    <x v="1125"/>
    <d v="2012-01-23T00:00:00"/>
    <s v="Standard Class"/>
    <s v="PM-18940"/>
    <s v="Paul MacIntyre"/>
    <s v="Consumer"/>
    <s v="United States"/>
    <s v="Texas City"/>
    <s v="Texas"/>
    <n v="77590"/>
    <s v="Central"/>
    <s v="FUR-CH-10004875"/>
    <x v="0"/>
    <x v="1"/>
    <s v="Harbour Creations 67200 Series Stacking Chairs"/>
    <x v="4554"/>
    <n v="4"/>
    <n v="0.3"/>
    <n v="-8.5416000000000025"/>
  </r>
  <r>
    <n v="6627"/>
    <x v="3290"/>
    <n v="2011"/>
    <x v="637"/>
    <d v="2011-12-21T00:00:00"/>
    <s v="Standard Class"/>
    <s v="TB-21400"/>
    <s v="Tom Boeckenhauer"/>
    <s v="Consumer"/>
    <s v="United States"/>
    <s v="New York City"/>
    <s v="New York"/>
    <n v="10024"/>
    <s v="East"/>
    <s v="TEC-MA-10001127"/>
    <x v="2"/>
    <x v="15"/>
    <s v="HP Designjet T520 Inkjet Large Format Printer - 24&quot; Color"/>
    <x v="4555"/>
    <n v="4"/>
    <n v="0"/>
    <n v="2239.9871999999996"/>
  </r>
  <r>
    <n v="6628"/>
    <x v="3291"/>
    <n v="2011"/>
    <x v="235"/>
    <d v="2011-05-27T00:00:00"/>
    <s v="Standard Class"/>
    <s v="EH-13990"/>
    <s v="Erica Hackney"/>
    <s v="Consumer"/>
    <s v="United States"/>
    <s v="Bellevue"/>
    <s v="Washington"/>
    <n v="98006"/>
    <s v="West"/>
    <s v="OFF-PA-10003177"/>
    <x v="1"/>
    <x v="10"/>
    <s v="Xerox 1999"/>
    <x v="91"/>
    <n v="2"/>
    <n v="0"/>
    <n v="6.2208000000000006"/>
  </r>
  <r>
    <n v="6629"/>
    <x v="3292"/>
    <n v="2012"/>
    <x v="444"/>
    <d v="2012-09-22T00:00:00"/>
    <s v="Second Class"/>
    <s v="GW-14605"/>
    <s v="Giulietta Weimer"/>
    <s v="Consumer"/>
    <s v="United States"/>
    <s v="New York City"/>
    <s v="New York"/>
    <n v="10024"/>
    <s v="East"/>
    <s v="TEC-PH-10000011"/>
    <x v="2"/>
    <x v="7"/>
    <s v="PureGear Roll-On Screen Protector"/>
    <x v="4496"/>
    <n v="14"/>
    <n v="0"/>
    <n v="134.33279999999996"/>
  </r>
  <r>
    <n v="6630"/>
    <x v="3293"/>
    <n v="2012"/>
    <x v="653"/>
    <d v="2012-10-06T00:00:00"/>
    <s v="Standard Class"/>
    <s v="NP-18685"/>
    <s v="Nora Pelletier"/>
    <s v="Home Office"/>
    <s v="United States"/>
    <s v="Wilson"/>
    <s v="North Carolina"/>
    <n v="27893"/>
    <s v="South"/>
    <s v="OFF-BI-10001757"/>
    <x v="1"/>
    <x v="8"/>
    <s v="Pressboard Hanging Data Binders for Unburst Sheets"/>
    <x v="4556"/>
    <n v="5"/>
    <n v="0.7"/>
    <n v="-5.4120000000000008"/>
  </r>
  <r>
    <n v="6631"/>
    <x v="3294"/>
    <n v="2013"/>
    <x v="591"/>
    <d v="2013-12-31T00:00:00"/>
    <s v="Standard Class"/>
    <s v="JE-15715"/>
    <s v="Joe Elijah"/>
    <s v="Consumer"/>
    <s v="United States"/>
    <s v="Seattle"/>
    <s v="Washington"/>
    <n v="98115"/>
    <s v="West"/>
    <s v="FUR-CH-10000847"/>
    <x v="0"/>
    <x v="1"/>
    <s v="Global Executive Mid-Back Manager's Chair"/>
    <x v="327"/>
    <n v="3"/>
    <n v="0.2"/>
    <n v="52.376399999999961"/>
  </r>
  <r>
    <n v="6632"/>
    <x v="3294"/>
    <n v="2013"/>
    <x v="591"/>
    <d v="2013-12-31T00:00:00"/>
    <s v="Standard Class"/>
    <s v="JE-15715"/>
    <s v="Joe Elijah"/>
    <s v="Consumer"/>
    <s v="United States"/>
    <s v="Seattle"/>
    <s v="Washington"/>
    <n v="98115"/>
    <s v="West"/>
    <s v="FUR-TA-10001307"/>
    <x v="0"/>
    <x v="3"/>
    <s v="SAFCO PlanMaster Heigh-Adjustable Drafting Table Base, 43w x 30d x 30-37h, Black"/>
    <x v="4557"/>
    <n v="5"/>
    <n v="0"/>
    <n v="629.01"/>
  </r>
  <r>
    <n v="6633"/>
    <x v="3295"/>
    <n v="2013"/>
    <x v="715"/>
    <d v="2013-05-09T00:00:00"/>
    <s v="Second Class"/>
    <s v="BE-11455"/>
    <s v="Brad Eason"/>
    <s v="Home Office"/>
    <s v="United States"/>
    <s v="Springfield"/>
    <s v="Missouri"/>
    <n v="65807"/>
    <s v="Central"/>
    <s v="OFF-AP-10001205"/>
    <x v="1"/>
    <x v="9"/>
    <s v="Belkin 5 Outlet SurgeMaster Power Centers"/>
    <x v="4558"/>
    <n v="1"/>
    <n v="0"/>
    <n v="15.254400000000004"/>
  </r>
  <r>
    <n v="6634"/>
    <x v="3296"/>
    <n v="2013"/>
    <x v="1057"/>
    <d v="2013-10-25T00:00:00"/>
    <s v="Same Day"/>
    <s v="SS-20590"/>
    <s v="Sonia Sunley"/>
    <s v="Consumer"/>
    <s v="United States"/>
    <s v="San Francisco"/>
    <s v="California"/>
    <n v="94109"/>
    <s v="West"/>
    <s v="TEC-AC-10001838"/>
    <x v="2"/>
    <x v="11"/>
    <s v="Razer Tiamat Over Ear 7.1 Surround Sound PC Gaming Headset"/>
    <x v="4559"/>
    <n v="1"/>
    <n v="0"/>
    <n v="85.995700000000014"/>
  </r>
  <r>
    <n v="6635"/>
    <x v="3297"/>
    <n v="2014"/>
    <x v="636"/>
    <d v="2014-05-07T00:00:00"/>
    <s v="Same Day"/>
    <s v="MB-18085"/>
    <s v="Mick Brown"/>
    <s v="Consumer"/>
    <s v="United States"/>
    <s v="Charlotte"/>
    <s v="North Carolina"/>
    <n v="28205"/>
    <s v="South"/>
    <s v="OFF-BI-10003982"/>
    <x v="1"/>
    <x v="8"/>
    <s v="Wilson Jones Century Plastic Molded Ring Binders"/>
    <x v="4560"/>
    <n v="11"/>
    <n v="0.7"/>
    <n v="-52.548099999999991"/>
  </r>
  <r>
    <n v="6636"/>
    <x v="3297"/>
    <n v="2014"/>
    <x v="636"/>
    <d v="2014-05-07T00:00:00"/>
    <s v="Same Day"/>
    <s v="MB-18085"/>
    <s v="Mick Brown"/>
    <s v="Consumer"/>
    <s v="United States"/>
    <s v="Charlotte"/>
    <s v="North Carolina"/>
    <n v="28205"/>
    <s v="South"/>
    <s v="TEC-PH-10004977"/>
    <x v="2"/>
    <x v="7"/>
    <s v="GE 30524EE4"/>
    <x v="2536"/>
    <n v="4"/>
    <n v="0.2"/>
    <n v="70.55639999999994"/>
  </r>
  <r>
    <n v="6637"/>
    <x v="3297"/>
    <n v="2014"/>
    <x v="636"/>
    <d v="2014-05-07T00:00:00"/>
    <s v="Same Day"/>
    <s v="MB-18085"/>
    <s v="Mick Brown"/>
    <s v="Consumer"/>
    <s v="United States"/>
    <s v="Charlotte"/>
    <s v="North Carolina"/>
    <n v="28205"/>
    <s v="South"/>
    <s v="OFF-LA-10003510"/>
    <x v="1"/>
    <x v="2"/>
    <s v="Avery 4027 File Folder Labels for Dot Matrix Printers, 5000 Labels per Box, White"/>
    <x v="4561"/>
    <n v="5"/>
    <n v="0.2"/>
    <n v="39.689000000000007"/>
  </r>
  <r>
    <n v="6638"/>
    <x v="3298"/>
    <n v="2014"/>
    <x v="344"/>
    <d v="2014-12-01T00:00:00"/>
    <s v="Second Class"/>
    <s v="RP-19390"/>
    <s v="Resi Pölking"/>
    <s v="Consumer"/>
    <s v="United States"/>
    <s v="New York City"/>
    <s v="New York"/>
    <n v="10011"/>
    <s v="East"/>
    <s v="OFF-AR-10001573"/>
    <x v="1"/>
    <x v="6"/>
    <s v="American Pencil"/>
    <x v="4562"/>
    <n v="3"/>
    <n v="0"/>
    <n v="2.027099999999999"/>
  </r>
  <r>
    <n v="6639"/>
    <x v="3298"/>
    <n v="2014"/>
    <x v="344"/>
    <d v="2014-12-01T00:00:00"/>
    <s v="Second Class"/>
    <s v="RP-19390"/>
    <s v="Resi Pölking"/>
    <s v="Consumer"/>
    <s v="United States"/>
    <s v="New York City"/>
    <s v="New York"/>
    <n v="10011"/>
    <s v="East"/>
    <s v="OFF-BI-10001196"/>
    <x v="1"/>
    <x v="8"/>
    <s v="Avery Flip-Chart Easel Binder, Black"/>
    <x v="588"/>
    <n v="6"/>
    <n v="0.2"/>
    <n v="36.255599999999994"/>
  </r>
  <r>
    <n v="6640"/>
    <x v="3299"/>
    <n v="2011"/>
    <x v="656"/>
    <d v="2011-11-02T00:00:00"/>
    <s v="Second Class"/>
    <s v="AJ-10780"/>
    <s v="Anthony Jacobs"/>
    <s v="Corporate"/>
    <s v="United States"/>
    <s v="Lorain"/>
    <s v="Ohio"/>
    <n v="44052"/>
    <s v="East"/>
    <s v="FUR-TA-10003954"/>
    <x v="0"/>
    <x v="3"/>
    <s v="Hon 94000 Series Round Tables"/>
    <x v="4563"/>
    <n v="8"/>
    <n v="0.4"/>
    <n v="-734.52639999999997"/>
  </r>
  <r>
    <n v="6641"/>
    <x v="3300"/>
    <n v="2014"/>
    <x v="485"/>
    <d v="2014-08-10T00:00:00"/>
    <s v="Standard Class"/>
    <s v="PO-18865"/>
    <s v="Patrick O'Donnell"/>
    <s v="Consumer"/>
    <s v="United States"/>
    <s v="Indianapolis"/>
    <s v="Indiana"/>
    <n v="46203"/>
    <s v="Central"/>
    <s v="OFF-BI-10001989"/>
    <x v="1"/>
    <x v="8"/>
    <s v="Premium Transparent Presentation Covers by GBC"/>
    <x v="4564"/>
    <n v="6"/>
    <n v="0"/>
    <n v="60.422399999999996"/>
  </r>
  <r>
    <n v="6642"/>
    <x v="3300"/>
    <n v="2014"/>
    <x v="485"/>
    <d v="2014-08-10T00:00:00"/>
    <s v="Standard Class"/>
    <s v="PO-18865"/>
    <s v="Patrick O'Donnell"/>
    <s v="Consumer"/>
    <s v="United States"/>
    <s v="Indianapolis"/>
    <s v="Indiana"/>
    <n v="46203"/>
    <s v="Central"/>
    <s v="TEC-AC-10001714"/>
    <x v="2"/>
    <x v="11"/>
    <s v="Logitech MX Performance Wireless Mouse"/>
    <x v="4565"/>
    <n v="2"/>
    <n v="0"/>
    <n v="29.518599999999999"/>
  </r>
  <r>
    <n v="6643"/>
    <x v="3300"/>
    <n v="2014"/>
    <x v="485"/>
    <d v="2014-08-10T00:00:00"/>
    <s v="Standard Class"/>
    <s v="PO-18865"/>
    <s v="Patrick O'Donnell"/>
    <s v="Consumer"/>
    <s v="United States"/>
    <s v="Indianapolis"/>
    <s v="Indiana"/>
    <n v="46203"/>
    <s v="Central"/>
    <s v="OFF-LA-10003498"/>
    <x v="1"/>
    <x v="2"/>
    <s v="Avery 475"/>
    <x v="4566"/>
    <n v="9"/>
    <n v="0"/>
    <n v="66.600000000000009"/>
  </r>
  <r>
    <n v="6644"/>
    <x v="3301"/>
    <n v="2012"/>
    <x v="544"/>
    <d v="2012-08-16T00:00:00"/>
    <s v="Standard Class"/>
    <s v="WB-21850"/>
    <s v="William Brown"/>
    <s v="Consumer"/>
    <s v="United States"/>
    <s v="Redmond"/>
    <s v="Oregon"/>
    <n v="97756"/>
    <s v="West"/>
    <s v="TEC-PH-10000576"/>
    <x v="2"/>
    <x v="7"/>
    <s v="AT&amp;T 1080 Corded phone"/>
    <x v="2313"/>
    <n v="4"/>
    <n v="0.2"/>
    <n v="38.357200000000006"/>
  </r>
  <r>
    <n v="6645"/>
    <x v="3301"/>
    <n v="2012"/>
    <x v="544"/>
    <d v="2012-08-16T00:00:00"/>
    <s v="Standard Class"/>
    <s v="WB-21850"/>
    <s v="William Brown"/>
    <s v="Consumer"/>
    <s v="United States"/>
    <s v="Redmond"/>
    <s v="Oregon"/>
    <n v="97756"/>
    <s v="West"/>
    <s v="TEC-PH-10004188"/>
    <x v="2"/>
    <x v="7"/>
    <s v="OtterBox Commuter Series Case - Samsung Galaxy S4"/>
    <x v="4567"/>
    <n v="7"/>
    <n v="0.2"/>
    <n v="-31.487400000000001"/>
  </r>
  <r>
    <n v="6646"/>
    <x v="3301"/>
    <n v="2012"/>
    <x v="544"/>
    <d v="2012-08-16T00:00:00"/>
    <s v="Standard Class"/>
    <s v="WB-21850"/>
    <s v="William Brown"/>
    <s v="Consumer"/>
    <s v="United States"/>
    <s v="Redmond"/>
    <s v="Oregon"/>
    <n v="97756"/>
    <s v="West"/>
    <s v="OFF-AP-10001469"/>
    <x v="1"/>
    <x v="9"/>
    <s v="Fellowes 8 Outlet Superior Workstation Surge Protector"/>
    <x v="4568"/>
    <n v="4"/>
    <n v="0.2"/>
    <n v="15.015599999999985"/>
  </r>
  <r>
    <n v="6647"/>
    <x v="3302"/>
    <n v="2013"/>
    <x v="272"/>
    <d v="2013-12-22T00:00:00"/>
    <s v="Standard Class"/>
    <s v="MP-18175"/>
    <s v="Mike Pelletier"/>
    <s v="Home Office"/>
    <s v="United States"/>
    <s v="Springfield"/>
    <s v="Oregon"/>
    <n v="97477"/>
    <s v="West"/>
    <s v="FUR-TA-10003473"/>
    <x v="0"/>
    <x v="3"/>
    <s v="Bretford Rectangular Conference Table Tops"/>
    <x v="4569"/>
    <n v="3"/>
    <n v="0.5"/>
    <n v="-304.66529999999989"/>
  </r>
  <r>
    <n v="6648"/>
    <x v="3302"/>
    <n v="2013"/>
    <x v="272"/>
    <d v="2013-12-22T00:00:00"/>
    <s v="Standard Class"/>
    <s v="MP-18175"/>
    <s v="Mike Pelletier"/>
    <s v="Home Office"/>
    <s v="United States"/>
    <s v="Springfield"/>
    <s v="Oregon"/>
    <n v="97477"/>
    <s v="West"/>
    <s v="OFF-AP-10001205"/>
    <x v="1"/>
    <x v="9"/>
    <s v="Belkin 5 Outlet SurgeMaster Power Centers"/>
    <x v="2802"/>
    <n v="2"/>
    <n v="0.2"/>
    <n v="8.7168000000000063"/>
  </r>
  <r>
    <n v="6649"/>
    <x v="3303"/>
    <n v="2014"/>
    <x v="565"/>
    <d v="2014-09-12T00:00:00"/>
    <s v="First Class"/>
    <s v="BF-11020"/>
    <s v="Barry Französisch"/>
    <s v="Corporate"/>
    <s v="United States"/>
    <s v="Arlington"/>
    <s v="Texas"/>
    <n v="76017"/>
    <s v="Central"/>
    <s v="OFF-BI-10002429"/>
    <x v="1"/>
    <x v="8"/>
    <s v="Premier Elliptical Ring Binder, Black"/>
    <x v="511"/>
    <n v="7"/>
    <n v="0.8"/>
    <n v="-68.185600000000022"/>
  </r>
  <r>
    <n v="6650"/>
    <x v="3303"/>
    <n v="2014"/>
    <x v="565"/>
    <d v="2014-09-12T00:00:00"/>
    <s v="First Class"/>
    <s v="BF-11020"/>
    <s v="Barry Französisch"/>
    <s v="Corporate"/>
    <s v="United States"/>
    <s v="Arlington"/>
    <s v="Texas"/>
    <n v="76017"/>
    <s v="Central"/>
    <s v="TEC-CO-10001943"/>
    <x v="2"/>
    <x v="16"/>
    <s v="Canon PC-428 Personal Copier"/>
    <x v="4570"/>
    <n v="2"/>
    <n v="0.2"/>
    <n v="107.99459999999999"/>
  </r>
  <r>
    <n v="6651"/>
    <x v="3303"/>
    <n v="2014"/>
    <x v="565"/>
    <d v="2014-09-12T00:00:00"/>
    <s v="First Class"/>
    <s v="BF-11020"/>
    <s v="Barry Französisch"/>
    <s v="Corporate"/>
    <s v="United States"/>
    <s v="Arlington"/>
    <s v="Texas"/>
    <n v="76017"/>
    <s v="Central"/>
    <s v="OFF-FA-10004854"/>
    <x v="1"/>
    <x v="13"/>
    <s v="Vinyl Coated Wire Paper Clips in Organizer Box, 800/Box"/>
    <x v="1962"/>
    <n v="5"/>
    <n v="0.2"/>
    <n v="15.498000000000001"/>
  </r>
  <r>
    <n v="6652"/>
    <x v="3303"/>
    <n v="2014"/>
    <x v="565"/>
    <d v="2014-09-12T00:00:00"/>
    <s v="First Class"/>
    <s v="BF-11020"/>
    <s v="Barry Französisch"/>
    <s v="Corporate"/>
    <s v="United States"/>
    <s v="Arlington"/>
    <s v="Texas"/>
    <n v="76017"/>
    <s v="Central"/>
    <s v="FUR-FU-10001095"/>
    <x v="0"/>
    <x v="5"/>
    <s v="DAX Black Cherry Wood-Tone Poster Frame"/>
    <x v="4571"/>
    <n v="2"/>
    <n v="0.6"/>
    <n v="-11.651199999999999"/>
  </r>
  <r>
    <n v="6653"/>
    <x v="3303"/>
    <n v="2014"/>
    <x v="565"/>
    <d v="2014-09-12T00:00:00"/>
    <s v="First Class"/>
    <s v="BF-11020"/>
    <s v="Barry Französisch"/>
    <s v="Corporate"/>
    <s v="United States"/>
    <s v="Arlington"/>
    <s v="Texas"/>
    <n v="76017"/>
    <s v="Central"/>
    <s v="OFF-PA-10000061"/>
    <x v="1"/>
    <x v="10"/>
    <s v="Xerox 205"/>
    <x v="561"/>
    <n v="4"/>
    <n v="0.2"/>
    <n v="7.2576000000000001"/>
  </r>
  <r>
    <n v="6654"/>
    <x v="3303"/>
    <n v="2014"/>
    <x v="565"/>
    <d v="2014-09-12T00:00:00"/>
    <s v="First Class"/>
    <s v="BF-11020"/>
    <s v="Barry Französisch"/>
    <s v="Corporate"/>
    <s v="United States"/>
    <s v="Arlington"/>
    <s v="Texas"/>
    <n v="76017"/>
    <s v="Central"/>
    <s v="FUR-CH-10003535"/>
    <x v="0"/>
    <x v="1"/>
    <s v="Global Armless Task Chair, Royal Blue"/>
    <x v="4572"/>
    <n v="5"/>
    <n v="0.3"/>
    <n v="-39.636999999999993"/>
  </r>
  <r>
    <n v="6655"/>
    <x v="3304"/>
    <n v="2014"/>
    <x v="297"/>
    <d v="2014-02-28T00:00:00"/>
    <s v="Standard Class"/>
    <s v="KM-16375"/>
    <s v="Katherine Murray"/>
    <s v="Home Office"/>
    <s v="United States"/>
    <s v="Gilbert"/>
    <s v="Arizona"/>
    <n v="85234"/>
    <s v="West"/>
    <s v="TEC-PH-10004447"/>
    <x v="2"/>
    <x v="7"/>
    <s v="Toshiba IPT2010-SD IP Telephone"/>
    <x v="3844"/>
    <n v="3"/>
    <n v="0.2"/>
    <n v="25.018199999999993"/>
  </r>
  <r>
    <n v="6656"/>
    <x v="3304"/>
    <n v="2014"/>
    <x v="297"/>
    <d v="2014-02-28T00:00:00"/>
    <s v="Standard Class"/>
    <s v="KM-16375"/>
    <s v="Katherine Murray"/>
    <s v="Home Office"/>
    <s v="United States"/>
    <s v="Gilbert"/>
    <s v="Arizona"/>
    <n v="85234"/>
    <s v="West"/>
    <s v="TEC-AC-10001114"/>
    <x v="2"/>
    <x v="11"/>
    <s v="Microsoft Wireless Mobile Mouse 4000"/>
    <x v="4573"/>
    <n v="1"/>
    <n v="0.2"/>
    <n v="4.7987999999999964"/>
  </r>
  <r>
    <n v="6657"/>
    <x v="3304"/>
    <n v="2014"/>
    <x v="297"/>
    <d v="2014-02-28T00:00:00"/>
    <s v="Standard Class"/>
    <s v="KM-16375"/>
    <s v="Katherine Murray"/>
    <s v="Home Office"/>
    <s v="United States"/>
    <s v="Gilbert"/>
    <s v="Arizona"/>
    <n v="85234"/>
    <s v="West"/>
    <s v="OFF-ST-10000563"/>
    <x v="1"/>
    <x v="4"/>
    <s v="Fellowes Bankers Box Stor/Drawer Steel Plus"/>
    <x v="4351"/>
    <n v="2"/>
    <n v="0.2"/>
    <n v="-6.3960000000000008"/>
  </r>
  <r>
    <n v="6658"/>
    <x v="3304"/>
    <n v="2014"/>
    <x v="297"/>
    <d v="2014-02-28T00:00:00"/>
    <s v="Standard Class"/>
    <s v="KM-16375"/>
    <s v="Katherine Murray"/>
    <s v="Home Office"/>
    <s v="United States"/>
    <s v="Gilbert"/>
    <s v="Arizona"/>
    <n v="85234"/>
    <s v="West"/>
    <s v="OFF-EN-10004846"/>
    <x v="1"/>
    <x v="12"/>
    <s v="Letter or Legal Size Expandable Poly String Tie Envelopes"/>
    <x v="3024"/>
    <n v="5"/>
    <n v="0.2"/>
    <n v="3.8570000000000002"/>
  </r>
  <r>
    <n v="6659"/>
    <x v="3304"/>
    <n v="2014"/>
    <x v="297"/>
    <d v="2014-02-28T00:00:00"/>
    <s v="Standard Class"/>
    <s v="KM-16375"/>
    <s v="Katherine Murray"/>
    <s v="Home Office"/>
    <s v="United States"/>
    <s v="Gilbert"/>
    <s v="Arizona"/>
    <n v="85234"/>
    <s v="West"/>
    <s v="FUR-FU-10002253"/>
    <x v="0"/>
    <x v="5"/>
    <s v="Howard Miller 13&quot; Diameter Pewter Finish Round Wall Clock"/>
    <x v="4574"/>
    <n v="2"/>
    <n v="0.2"/>
    <n v="16.317200000000003"/>
  </r>
  <r>
    <n v="6660"/>
    <x v="3304"/>
    <n v="2014"/>
    <x v="297"/>
    <d v="2014-02-28T00:00:00"/>
    <s v="Standard Class"/>
    <s v="KM-16375"/>
    <s v="Katherine Murray"/>
    <s v="Home Office"/>
    <s v="United States"/>
    <s v="Gilbert"/>
    <s v="Arizona"/>
    <n v="85234"/>
    <s v="West"/>
    <s v="FUR-TA-10001039"/>
    <x v="0"/>
    <x v="3"/>
    <s v="KI Adjustable-Height Table"/>
    <x v="4575"/>
    <n v="9"/>
    <n v="0.5"/>
    <n v="-185.71679999999998"/>
  </r>
  <r>
    <n v="6661"/>
    <x v="3305"/>
    <n v="2012"/>
    <x v="816"/>
    <d v="2012-08-10T00:00:00"/>
    <s v="Second Class"/>
    <s v="DB-13405"/>
    <s v="Denny Blanton"/>
    <s v="Consumer"/>
    <s v="United States"/>
    <s v="Lawrence"/>
    <s v="Massachusetts"/>
    <n v="1841"/>
    <s v="East"/>
    <s v="OFF-AR-10004587"/>
    <x v="1"/>
    <x v="6"/>
    <s v="Boston 1827 Commercial Additional Cutter, Drive Gear &amp; Gear Rack for 1606"/>
    <x v="4576"/>
    <n v="2"/>
    <n v="0"/>
    <n v="11.897999999999996"/>
  </r>
  <r>
    <n v="6662"/>
    <x v="3305"/>
    <n v="2012"/>
    <x v="816"/>
    <d v="2012-08-10T00:00:00"/>
    <s v="Second Class"/>
    <s v="DB-13405"/>
    <s v="Denny Blanton"/>
    <s v="Consumer"/>
    <s v="United States"/>
    <s v="Lawrence"/>
    <s v="Massachusetts"/>
    <n v="1841"/>
    <s v="East"/>
    <s v="OFF-AP-10004336"/>
    <x v="1"/>
    <x v="9"/>
    <s v="Conquest 14 Commercial Heavy-Duty Upright Vacuum, Collection System, Accessory Kit"/>
    <x v="2009"/>
    <n v="2"/>
    <n v="0"/>
    <n v="33.036799999999985"/>
  </r>
  <r>
    <n v="6663"/>
    <x v="3305"/>
    <n v="2012"/>
    <x v="816"/>
    <d v="2012-08-10T00:00:00"/>
    <s v="Second Class"/>
    <s v="DB-13405"/>
    <s v="Denny Blanton"/>
    <s v="Consumer"/>
    <s v="United States"/>
    <s v="Lawrence"/>
    <s v="Massachusetts"/>
    <n v="1841"/>
    <s v="East"/>
    <s v="OFF-BI-10001718"/>
    <x v="1"/>
    <x v="8"/>
    <s v="GBC DocuBind P50 Personal Binding Machine"/>
    <x v="2509"/>
    <n v="7"/>
    <n v="0"/>
    <n v="210.49419999999998"/>
  </r>
  <r>
    <n v="6664"/>
    <x v="3306"/>
    <n v="2014"/>
    <x v="40"/>
    <d v="2014-11-02T00:00:00"/>
    <s v="Standard Class"/>
    <s v="OT-18730"/>
    <s v="Olvera Toch"/>
    <s v="Consumer"/>
    <s v="United States"/>
    <s v="Virginia Beach"/>
    <s v="Virginia"/>
    <n v="23464"/>
    <s v="South"/>
    <s v="FUR-TA-10001520"/>
    <x v="0"/>
    <x v="3"/>
    <s v="Lesro Sheffield Collection Coffee Table, End Table, Center Table, Corner Table"/>
    <x v="4577"/>
    <n v="5"/>
    <n v="0"/>
    <n v="60.664499999999961"/>
  </r>
  <r>
    <n v="6665"/>
    <x v="3306"/>
    <n v="2014"/>
    <x v="40"/>
    <d v="2014-11-02T00:00:00"/>
    <s v="Standard Class"/>
    <s v="OT-18730"/>
    <s v="Olvera Toch"/>
    <s v="Consumer"/>
    <s v="United States"/>
    <s v="Virginia Beach"/>
    <s v="Virginia"/>
    <n v="23464"/>
    <s v="South"/>
    <s v="OFF-EN-10002831"/>
    <x v="1"/>
    <x v="12"/>
    <s v="Tyvek  Top-Opening Peel &amp; Seel  Envelopes, Gray"/>
    <x v="4578"/>
    <n v="7"/>
    <n v="0"/>
    <n v="113.21099999999998"/>
  </r>
  <r>
    <n v="6666"/>
    <x v="3307"/>
    <n v="2013"/>
    <x v="216"/>
    <d v="2013-07-19T00:00:00"/>
    <s v="Second Class"/>
    <s v="JS-15880"/>
    <s v="John Stevenson"/>
    <s v="Consumer"/>
    <s v="United States"/>
    <s v="Irving"/>
    <s v="Texas"/>
    <n v="75061"/>
    <s v="Central"/>
    <s v="OFF-PA-10001497"/>
    <x v="1"/>
    <x v="10"/>
    <s v="Xerox 1914"/>
    <x v="4579"/>
    <n v="5"/>
    <n v="0.2"/>
    <n v="79.691999999999979"/>
  </r>
  <r>
    <n v="6667"/>
    <x v="3308"/>
    <n v="2014"/>
    <x v="605"/>
    <d v="2014-05-15T00:00:00"/>
    <s v="Second Class"/>
    <s v="CA-12775"/>
    <s v="Cynthia Arntzen"/>
    <s v="Consumer"/>
    <s v="United States"/>
    <s v="Vineland"/>
    <s v="New Jersey"/>
    <n v="8360"/>
    <s v="East"/>
    <s v="FUR-FU-10000719"/>
    <x v="0"/>
    <x v="5"/>
    <s v="DAX Cubicle Frames, 8-1/2 x 11"/>
    <x v="4580"/>
    <n v="5"/>
    <n v="0"/>
    <n v="15.426000000000002"/>
  </r>
  <r>
    <n v="6668"/>
    <x v="3308"/>
    <n v="2014"/>
    <x v="605"/>
    <d v="2014-05-15T00:00:00"/>
    <s v="Second Class"/>
    <s v="CA-12775"/>
    <s v="Cynthia Arntzen"/>
    <s v="Consumer"/>
    <s v="United States"/>
    <s v="Vineland"/>
    <s v="New Jersey"/>
    <n v="8360"/>
    <s v="East"/>
    <s v="OFF-LA-10002271"/>
    <x v="1"/>
    <x v="2"/>
    <s v="Smead Alpha-Z Color-Coded Second Alphabetical Labels and Starter Set"/>
    <x v="51"/>
    <n v="2"/>
    <n v="0"/>
    <n v="2.9567999999999999"/>
  </r>
  <r>
    <n v="6669"/>
    <x v="3308"/>
    <n v="2014"/>
    <x v="605"/>
    <d v="2014-05-15T00:00:00"/>
    <s v="Second Class"/>
    <s v="CA-12775"/>
    <s v="Cynthia Arntzen"/>
    <s v="Consumer"/>
    <s v="United States"/>
    <s v="Vineland"/>
    <s v="New Jersey"/>
    <n v="8360"/>
    <s v="East"/>
    <s v="OFF-SU-10004661"/>
    <x v="1"/>
    <x v="14"/>
    <s v="Acme Titanium Bonded Scissors"/>
    <x v="4581"/>
    <n v="2"/>
    <n v="0"/>
    <n v="4.42"/>
  </r>
  <r>
    <n v="6670"/>
    <x v="3308"/>
    <n v="2014"/>
    <x v="605"/>
    <d v="2014-05-15T00:00:00"/>
    <s v="Second Class"/>
    <s v="CA-12775"/>
    <s v="Cynthia Arntzen"/>
    <s v="Consumer"/>
    <s v="United States"/>
    <s v="Vineland"/>
    <s v="New Jersey"/>
    <n v="8360"/>
    <s v="East"/>
    <s v="TEC-AC-10004859"/>
    <x v="2"/>
    <x v="11"/>
    <s v="Maxell Pro 80 Minute CD-R, 10/Pack"/>
    <x v="4582"/>
    <n v="5"/>
    <n v="0"/>
    <n v="34.960000000000008"/>
  </r>
  <r>
    <n v="6671"/>
    <x v="3309"/>
    <n v="2014"/>
    <x v="1126"/>
    <d v="2014-05-30T00:00:00"/>
    <s v="Standard Class"/>
    <s v="MH-18115"/>
    <s v="Mick Hernandez"/>
    <s v="Home Office"/>
    <s v="United States"/>
    <s v="Columbus"/>
    <s v="Georgia"/>
    <n v="31907"/>
    <s v="South"/>
    <s v="OFF-BI-10002824"/>
    <x v="1"/>
    <x v="8"/>
    <s v="Recycled Easel Ring Binders"/>
    <x v="3548"/>
    <n v="2"/>
    <n v="0"/>
    <n v="13.427999999999997"/>
  </r>
  <r>
    <n v="6672"/>
    <x v="3310"/>
    <n v="2011"/>
    <x v="709"/>
    <d v="2011-08-27T00:00:00"/>
    <s v="Second Class"/>
    <s v="RB-19645"/>
    <s v="Robert Barroso"/>
    <s v="Corporate"/>
    <s v="United States"/>
    <s v="Los Angeles"/>
    <s v="California"/>
    <n v="90032"/>
    <s v="West"/>
    <s v="OFF-BI-10001575"/>
    <x v="1"/>
    <x v="8"/>
    <s v="GBC Linen Binding Covers"/>
    <x v="2000"/>
    <n v="2"/>
    <n v="0.2"/>
    <n v="17.348799999999997"/>
  </r>
  <r>
    <n v="6673"/>
    <x v="3311"/>
    <n v="2012"/>
    <x v="861"/>
    <d v="2012-09-16T00:00:00"/>
    <s v="Standard Class"/>
    <s v="SB-20290"/>
    <s v="Sean Braxton"/>
    <s v="Corporate"/>
    <s v="United States"/>
    <s v="San Diego"/>
    <s v="California"/>
    <n v="92024"/>
    <s v="West"/>
    <s v="OFF-AR-10000380"/>
    <x v="1"/>
    <x v="6"/>
    <s v="Hunt PowerHouse Electric Pencil Sharpener, Blue"/>
    <x v="4583"/>
    <n v="7"/>
    <n v="0"/>
    <n v="79.757999999999967"/>
  </r>
  <r>
    <n v="6674"/>
    <x v="3312"/>
    <n v="2012"/>
    <x v="577"/>
    <d v="2012-09-12T00:00:00"/>
    <s v="Standard Class"/>
    <s v="TW-21025"/>
    <s v="Tamara Willingham"/>
    <s v="Home Office"/>
    <s v="United States"/>
    <s v="Charlottesville"/>
    <s v="Virginia"/>
    <n v="22901"/>
    <s v="South"/>
    <s v="FUR-FU-10000820"/>
    <x v="0"/>
    <x v="5"/>
    <s v="Tensor Brushed Steel Torchiere Floor Lamp"/>
    <x v="4584"/>
    <n v="4"/>
    <n v="0"/>
    <n v="12.232799999999997"/>
  </r>
  <r>
    <n v="6675"/>
    <x v="3313"/>
    <n v="2012"/>
    <x v="82"/>
    <d v="2012-11-23T00:00:00"/>
    <s v="Second Class"/>
    <s v="DL-13330"/>
    <s v="Denise Leinenbach"/>
    <s v="Consumer"/>
    <s v="United States"/>
    <s v="Lawrence"/>
    <s v="Indiana"/>
    <n v="46226"/>
    <s v="Central"/>
    <s v="OFF-AR-10003759"/>
    <x v="1"/>
    <x v="6"/>
    <s v="Crayola Anti Dust Chalk, 12/Pack"/>
    <x v="268"/>
    <n v="6"/>
    <n v="0"/>
    <n v="4.9139999999999997"/>
  </r>
  <r>
    <n v="6676"/>
    <x v="3313"/>
    <n v="2012"/>
    <x v="82"/>
    <d v="2012-11-23T00:00:00"/>
    <s v="Second Class"/>
    <s v="DL-13330"/>
    <s v="Denise Leinenbach"/>
    <s v="Consumer"/>
    <s v="United States"/>
    <s v="Lawrence"/>
    <s v="Indiana"/>
    <n v="46226"/>
    <s v="Central"/>
    <s v="TEC-MA-10002930"/>
    <x v="2"/>
    <x v="15"/>
    <s v="Ricoh - Ink Collector Unit for GX3000 Series Printers"/>
    <x v="4585"/>
    <n v="2"/>
    <n v="0"/>
    <n v="22.653000000000006"/>
  </r>
  <r>
    <n v="6677"/>
    <x v="3313"/>
    <n v="2012"/>
    <x v="82"/>
    <d v="2012-11-23T00:00:00"/>
    <s v="Second Class"/>
    <s v="DL-13330"/>
    <s v="Denise Leinenbach"/>
    <s v="Consumer"/>
    <s v="United States"/>
    <s v="Lawrence"/>
    <s v="Indiana"/>
    <n v="46226"/>
    <s v="Central"/>
    <s v="OFF-AP-10004052"/>
    <x v="1"/>
    <x v="9"/>
    <s v="Hoover Replacement Belts For Soft Guard &amp; Commercial Ltweight Upright Vacs, 2/Pk"/>
    <x v="4586"/>
    <n v="5"/>
    <n v="0"/>
    <n v="5.1350000000000007"/>
  </r>
  <r>
    <n v="6678"/>
    <x v="3313"/>
    <n v="2012"/>
    <x v="82"/>
    <d v="2012-11-23T00:00:00"/>
    <s v="Second Class"/>
    <s v="DL-13330"/>
    <s v="Denise Leinenbach"/>
    <s v="Consumer"/>
    <s v="United States"/>
    <s v="Lawrence"/>
    <s v="Indiana"/>
    <n v="46226"/>
    <s v="Central"/>
    <s v="TEC-AC-10000990"/>
    <x v="2"/>
    <x v="11"/>
    <s v="Imation Bio 2GB USB Flash Drive Imation Corp"/>
    <x v="4587"/>
    <n v="3"/>
    <n v="0"/>
    <n v="165.28680000000003"/>
  </r>
  <r>
    <n v="6679"/>
    <x v="3314"/>
    <n v="2011"/>
    <x v="982"/>
    <d v="2011-10-14T00:00:00"/>
    <s v="Standard Class"/>
    <s v="SD-20485"/>
    <s v="Shirley Daniels"/>
    <s v="Home Office"/>
    <s v="United States"/>
    <s v="Phoenix"/>
    <s v="Arizona"/>
    <n v="85023"/>
    <s v="West"/>
    <s v="FUR-FU-10003724"/>
    <x v="0"/>
    <x v="5"/>
    <s v="Westinghouse Clip-On Gooseneck Lamps"/>
    <x v="4588"/>
    <n v="7"/>
    <n v="0.2"/>
    <n v="3.5153999999999979"/>
  </r>
  <r>
    <n v="6680"/>
    <x v="3315"/>
    <n v="2014"/>
    <x v="264"/>
    <d v="2014-09-08T00:00:00"/>
    <s v="Second Class"/>
    <s v="TB-21055"/>
    <s v="Ted Butterfield"/>
    <s v="Consumer"/>
    <s v="United States"/>
    <s v="Meriden"/>
    <s v="Connecticut"/>
    <n v="6450"/>
    <s v="East"/>
    <s v="OFF-ST-10000918"/>
    <x v="1"/>
    <x v="4"/>
    <s v="Crate-A-Files"/>
    <x v="2943"/>
    <n v="1"/>
    <n v="0"/>
    <n v="2.8339999999999996"/>
  </r>
  <r>
    <n v="6681"/>
    <x v="3315"/>
    <n v="2014"/>
    <x v="264"/>
    <d v="2014-09-08T00:00:00"/>
    <s v="Second Class"/>
    <s v="TB-21055"/>
    <s v="Ted Butterfield"/>
    <s v="Consumer"/>
    <s v="United States"/>
    <s v="Meriden"/>
    <s v="Connecticut"/>
    <n v="6450"/>
    <s v="East"/>
    <s v="OFF-PA-10000157"/>
    <x v="1"/>
    <x v="10"/>
    <s v="Xerox 191"/>
    <x v="710"/>
    <n v="4"/>
    <n v="0"/>
    <n v="37.562399999999997"/>
  </r>
  <r>
    <n v="6682"/>
    <x v="3315"/>
    <n v="2014"/>
    <x v="264"/>
    <d v="2014-09-08T00:00:00"/>
    <s v="Second Class"/>
    <s v="TB-21055"/>
    <s v="Ted Butterfield"/>
    <s v="Consumer"/>
    <s v="United States"/>
    <s v="Meriden"/>
    <s v="Connecticut"/>
    <n v="6450"/>
    <s v="East"/>
    <s v="OFF-PA-10002499"/>
    <x v="1"/>
    <x v="10"/>
    <s v="Xerox 1890"/>
    <x v="678"/>
    <n v="3"/>
    <n v="0"/>
    <n v="73.41"/>
  </r>
  <r>
    <n v="6683"/>
    <x v="3316"/>
    <n v="2014"/>
    <x v="314"/>
    <d v="2014-01-03T00:00:00"/>
    <s v="First Class"/>
    <s v="DP-13390"/>
    <s v="Dennis Pardue"/>
    <s v="Home Office"/>
    <s v="United States"/>
    <s v="Franklin"/>
    <s v="Wisconsin"/>
    <n v="53132"/>
    <s v="Central"/>
    <s v="OFF-BI-10002012"/>
    <x v="1"/>
    <x v="8"/>
    <s v="Wilson Jones Easy Flow II Sheet Lifters"/>
    <x v="4589"/>
    <n v="2"/>
    <n v="0"/>
    <n v="1.728"/>
  </r>
  <r>
    <n v="6684"/>
    <x v="3317"/>
    <n v="2011"/>
    <x v="1127"/>
    <d v="2011-11-10T00:00:00"/>
    <s v="Standard Class"/>
    <s v="DE-13255"/>
    <s v="Deanra Eno"/>
    <s v="Home Office"/>
    <s v="United States"/>
    <s v="Los Angeles"/>
    <s v="California"/>
    <n v="90008"/>
    <s v="West"/>
    <s v="FUR-FU-10000320"/>
    <x v="0"/>
    <x v="5"/>
    <s v="OIC Stacking Trays"/>
    <x v="130"/>
    <n v="6"/>
    <n v="0"/>
    <n v="8.8176000000000023"/>
  </r>
  <r>
    <n v="6685"/>
    <x v="3318"/>
    <n v="2012"/>
    <x v="997"/>
    <d v="2012-12-22T00:00:00"/>
    <s v="Standard Class"/>
    <s v="MC-18100"/>
    <s v="Mick Crebagga"/>
    <s v="Consumer"/>
    <s v="United States"/>
    <s v="Bloomington"/>
    <s v="Illinois"/>
    <n v="61701"/>
    <s v="Central"/>
    <s v="OFF-ST-10003716"/>
    <x v="1"/>
    <x v="4"/>
    <s v="Tennsco Double-Tier Lockers"/>
    <x v="4590"/>
    <n v="1"/>
    <n v="0.2"/>
    <n v="-15.751400000000004"/>
  </r>
  <r>
    <n v="6686"/>
    <x v="3318"/>
    <n v="2012"/>
    <x v="997"/>
    <d v="2012-12-22T00:00:00"/>
    <s v="Standard Class"/>
    <s v="MC-18100"/>
    <s v="Mick Crebagga"/>
    <s v="Consumer"/>
    <s v="United States"/>
    <s v="Bloomington"/>
    <s v="Illinois"/>
    <n v="61701"/>
    <s v="Central"/>
    <s v="FUR-FU-10000965"/>
    <x v="0"/>
    <x v="5"/>
    <s v="Howard Miller 11-1/2&quot; Diameter Ridgewood Wall Clock"/>
    <x v="4591"/>
    <n v="2"/>
    <n v="0.6"/>
    <n v="-19.737199999999994"/>
  </r>
  <r>
    <n v="6687"/>
    <x v="3318"/>
    <n v="2012"/>
    <x v="997"/>
    <d v="2012-12-22T00:00:00"/>
    <s v="Standard Class"/>
    <s v="MC-18100"/>
    <s v="Mick Crebagga"/>
    <s v="Consumer"/>
    <s v="United States"/>
    <s v="Bloomington"/>
    <s v="Illinois"/>
    <n v="61701"/>
    <s v="Central"/>
    <s v="OFF-AR-10003829"/>
    <x v="1"/>
    <x v="6"/>
    <s v="Newell 35"/>
    <x v="1332"/>
    <n v="5"/>
    <n v="0.2"/>
    <n v="1.4759999999999982"/>
  </r>
  <r>
    <n v="6688"/>
    <x v="3319"/>
    <n v="2012"/>
    <x v="263"/>
    <d v="2012-05-21T00:00:00"/>
    <s v="Standard Class"/>
    <s v="HG-15025"/>
    <s v="Hunter Glantz"/>
    <s v="Consumer"/>
    <s v="United States"/>
    <s v="Los Angeles"/>
    <s v="California"/>
    <n v="90032"/>
    <s v="West"/>
    <s v="OFF-ST-10003470"/>
    <x v="1"/>
    <x v="4"/>
    <s v="Tennsco Snap-Together Open Shelving Units, Starter Sets and Add-On Units"/>
    <x v="2105"/>
    <n v="4"/>
    <n v="0"/>
    <n v="55.895999999999958"/>
  </r>
  <r>
    <n v="6689"/>
    <x v="3320"/>
    <n v="2014"/>
    <x v="434"/>
    <d v="2014-03-16T00:00:00"/>
    <s v="Second Class"/>
    <s v="CM-11815"/>
    <s v="Candace McMahon"/>
    <s v="Corporate"/>
    <s v="United States"/>
    <s v="San Francisco"/>
    <s v="California"/>
    <n v="94109"/>
    <s v="West"/>
    <s v="TEC-AC-10004568"/>
    <x v="2"/>
    <x v="11"/>
    <s v="Maxell LTO Ultrium - 800 GB"/>
    <x v="1375"/>
    <n v="4"/>
    <n v="0"/>
    <n v="21.27239999999999"/>
  </r>
  <r>
    <n v="6690"/>
    <x v="3321"/>
    <n v="2014"/>
    <x v="574"/>
    <d v="2014-12-10T00:00:00"/>
    <s v="Standard Class"/>
    <s v="RP-19855"/>
    <s v="Roy Phan"/>
    <s v="Corporate"/>
    <s v="United States"/>
    <s v="Houston"/>
    <s v="Texas"/>
    <n v="77095"/>
    <s v="Central"/>
    <s v="OFF-AR-10000817"/>
    <x v="1"/>
    <x v="6"/>
    <s v="Manco Dry-Lighter Erasable Highlighter"/>
    <x v="4592"/>
    <n v="5"/>
    <n v="0.2"/>
    <n v="2.1279999999999988"/>
  </r>
  <r>
    <n v="6691"/>
    <x v="3322"/>
    <n v="2014"/>
    <x v="689"/>
    <d v="2014-08-06T00:00:00"/>
    <s v="Standard Class"/>
    <s v="LS-17200"/>
    <s v="Luke Schmidt"/>
    <s v="Corporate"/>
    <s v="United States"/>
    <s v="Milwaukee"/>
    <s v="Wisconsin"/>
    <n v="53209"/>
    <s v="Central"/>
    <s v="OFF-BI-10003460"/>
    <x v="1"/>
    <x v="8"/>
    <s v="Acco 3-Hole Punch"/>
    <x v="255"/>
    <n v="4"/>
    <n v="0"/>
    <n v="8.4095999999999993"/>
  </r>
  <r>
    <n v="6692"/>
    <x v="3322"/>
    <n v="2014"/>
    <x v="689"/>
    <d v="2014-08-06T00:00:00"/>
    <s v="Standard Class"/>
    <s v="LS-17200"/>
    <s v="Luke Schmidt"/>
    <s v="Corporate"/>
    <s v="United States"/>
    <s v="Milwaukee"/>
    <s v="Wisconsin"/>
    <n v="53209"/>
    <s v="Central"/>
    <s v="OFF-AP-10002472"/>
    <x v="1"/>
    <x v="9"/>
    <s v="3M Office Air Cleaner"/>
    <x v="4524"/>
    <n v="6"/>
    <n v="0"/>
    <n v="54.558"/>
  </r>
  <r>
    <n v="6693"/>
    <x v="3323"/>
    <n v="2014"/>
    <x v="938"/>
    <d v="2014-08-14T00:00:00"/>
    <s v="Second Class"/>
    <s v="DR-12940"/>
    <s v="Daniel Raglin"/>
    <s v="Home Office"/>
    <s v="United States"/>
    <s v="Lake Charles"/>
    <s v="Louisiana"/>
    <n v="70601"/>
    <s v="South"/>
    <s v="OFF-BI-10000632"/>
    <x v="1"/>
    <x v="8"/>
    <s v="Satellite Sectional Post Binders"/>
    <x v="4593"/>
    <n v="11"/>
    <n v="0"/>
    <n v="219.65459999999999"/>
  </r>
  <r>
    <n v="6694"/>
    <x v="3324"/>
    <n v="2014"/>
    <x v="1033"/>
    <d v="2014-10-03T00:00:00"/>
    <s v="Second Class"/>
    <s v="CC-12475"/>
    <s v="Cindy Chapman"/>
    <s v="Consumer"/>
    <s v="United States"/>
    <s v="Baltimore"/>
    <s v="Maryland"/>
    <n v="21215"/>
    <s v="East"/>
    <s v="OFF-PA-10000062"/>
    <x v="1"/>
    <x v="10"/>
    <s v="Green Bar Computer Printout Paper"/>
    <x v="2210"/>
    <n v="3"/>
    <n v="0"/>
    <n v="80.791200000000003"/>
  </r>
  <r>
    <n v="6695"/>
    <x v="3325"/>
    <n v="2013"/>
    <x v="370"/>
    <d v="2013-08-31T00:00:00"/>
    <s v="Standard Class"/>
    <s v="SS-20515"/>
    <s v="Shirley Schmidt"/>
    <s v="Home Office"/>
    <s v="United States"/>
    <s v="Franklin"/>
    <s v="Wisconsin"/>
    <n v="53132"/>
    <s v="Central"/>
    <s v="TEC-AC-10002006"/>
    <x v="2"/>
    <x v="11"/>
    <s v="Memorex Micro Travel Drive 16 GB"/>
    <x v="4594"/>
    <n v="3"/>
    <n v="0"/>
    <n v="14.870699999999998"/>
  </r>
  <r>
    <n v="6696"/>
    <x v="3326"/>
    <n v="2013"/>
    <x v="499"/>
    <d v="2013-12-08T00:00:00"/>
    <s v="Standard Class"/>
    <s v="JF-15190"/>
    <s v="Jamie Frazer"/>
    <s v="Consumer"/>
    <s v="United States"/>
    <s v="New York City"/>
    <s v="New York"/>
    <n v="10024"/>
    <s v="East"/>
    <s v="OFF-BI-10004318"/>
    <x v="1"/>
    <x v="8"/>
    <s v="Ibico EB-19 Dual Function Manual Binding System"/>
    <x v="4595"/>
    <n v="3"/>
    <n v="0.2"/>
    <n v="134.93219999999999"/>
  </r>
  <r>
    <n v="6697"/>
    <x v="3326"/>
    <n v="2013"/>
    <x v="499"/>
    <d v="2013-12-08T00:00:00"/>
    <s v="Standard Class"/>
    <s v="JF-15190"/>
    <s v="Jamie Frazer"/>
    <s v="Consumer"/>
    <s v="United States"/>
    <s v="New York City"/>
    <s v="New York"/>
    <n v="10024"/>
    <s v="East"/>
    <s v="OFF-BI-10004236"/>
    <x v="1"/>
    <x v="8"/>
    <s v="XtraLife ClearVue Slant-D Ring Binder, White, 3&quot;"/>
    <x v="4596"/>
    <n v="3"/>
    <n v="0.2"/>
    <n v="11.450399999999998"/>
  </r>
  <r>
    <n v="6698"/>
    <x v="3326"/>
    <n v="2013"/>
    <x v="499"/>
    <d v="2013-12-08T00:00:00"/>
    <s v="Standard Class"/>
    <s v="JF-15190"/>
    <s v="Jamie Frazer"/>
    <s v="Consumer"/>
    <s v="United States"/>
    <s v="New York City"/>
    <s v="New York"/>
    <n v="10024"/>
    <s v="East"/>
    <s v="OFF-PA-10000062"/>
    <x v="1"/>
    <x v="10"/>
    <s v="Green Bar Computer Printout Paper"/>
    <x v="3837"/>
    <n v="1"/>
    <n v="0"/>
    <n v="26.930399999999999"/>
  </r>
  <r>
    <n v="6699"/>
    <x v="3327"/>
    <n v="2014"/>
    <x v="246"/>
    <d v="2014-07-26T00:00:00"/>
    <s v="Standard Class"/>
    <s v="SW-20455"/>
    <s v="Shaun Weien"/>
    <s v="Consumer"/>
    <s v="United States"/>
    <s v="San Diego"/>
    <s v="California"/>
    <n v="92024"/>
    <s v="West"/>
    <s v="OFF-PA-10003205"/>
    <x v="1"/>
    <x v="10"/>
    <s v="Wirebound Message Forms, Four 2 3/4 x 5 Forms per Page, Pink Paper"/>
    <x v="4597"/>
    <n v="2"/>
    <n v="0"/>
    <n v="7.6798000000000002"/>
  </r>
  <r>
    <n v="6700"/>
    <x v="3327"/>
    <n v="2014"/>
    <x v="246"/>
    <d v="2014-07-26T00:00:00"/>
    <s v="Standard Class"/>
    <s v="SW-20455"/>
    <s v="Shaun Weien"/>
    <s v="Consumer"/>
    <s v="United States"/>
    <s v="San Diego"/>
    <s v="California"/>
    <n v="92024"/>
    <s v="West"/>
    <s v="FUR-CH-10000988"/>
    <x v="0"/>
    <x v="1"/>
    <s v="Hon Olson Stacker Stools"/>
    <x v="2284"/>
    <n v="2"/>
    <n v="0.2"/>
    <n v="22.529599999999995"/>
  </r>
  <r>
    <n v="6701"/>
    <x v="3327"/>
    <n v="2014"/>
    <x v="246"/>
    <d v="2014-07-26T00:00:00"/>
    <s v="Standard Class"/>
    <s v="SW-20455"/>
    <s v="Shaun Weien"/>
    <s v="Consumer"/>
    <s v="United States"/>
    <s v="San Diego"/>
    <s v="California"/>
    <n v="92024"/>
    <s v="West"/>
    <s v="OFF-BI-10001524"/>
    <x v="1"/>
    <x v="8"/>
    <s v="GBC Premium Transparent Covers with Diagonal Lined Pattern"/>
    <x v="4503"/>
    <n v="3"/>
    <n v="0.2"/>
    <n v="17.623199999999997"/>
  </r>
  <r>
    <n v="6702"/>
    <x v="3328"/>
    <n v="2012"/>
    <x v="1128"/>
    <d v="2012-05-24T00:00:00"/>
    <s v="Standard Class"/>
    <s v="SG-20470"/>
    <s v="Sheri Gordon"/>
    <s v="Consumer"/>
    <s v="United States"/>
    <s v="Wilson"/>
    <s v="North Carolina"/>
    <n v="27893"/>
    <s v="South"/>
    <s v="FUR-FU-10001986"/>
    <x v="0"/>
    <x v="5"/>
    <s v="Dana Fluorescent Magnifying Lamp, White, 36&quot;"/>
    <x v="4598"/>
    <n v="4"/>
    <n v="0.2"/>
    <n v="20.391999999999989"/>
  </r>
  <r>
    <n v="6703"/>
    <x v="3328"/>
    <n v="2012"/>
    <x v="1128"/>
    <d v="2012-05-24T00:00:00"/>
    <s v="Standard Class"/>
    <s v="SG-20470"/>
    <s v="Sheri Gordon"/>
    <s v="Consumer"/>
    <s v="United States"/>
    <s v="Wilson"/>
    <s v="North Carolina"/>
    <n v="27893"/>
    <s v="South"/>
    <s v="OFF-BI-10001031"/>
    <x v="1"/>
    <x v="8"/>
    <s v="Pressboard Data Binders by Wilson Jones"/>
    <x v="1697"/>
    <n v="4"/>
    <n v="0.7"/>
    <n v="-4.9127999999999989"/>
  </r>
  <r>
    <n v="6704"/>
    <x v="3329"/>
    <n v="2012"/>
    <x v="537"/>
    <d v="2012-06-28T00:00:00"/>
    <s v="Standard Class"/>
    <s v="CS-12355"/>
    <s v="Christine Sundaresam"/>
    <s v="Consumer"/>
    <s v="United States"/>
    <s v="Long Beach"/>
    <s v="California"/>
    <n v="90805"/>
    <s v="West"/>
    <s v="TEC-PH-10002468"/>
    <x v="2"/>
    <x v="7"/>
    <s v="Plantronics CS 50-USB - headset - Convertible, Monaural"/>
    <x v="2075"/>
    <n v="2"/>
    <n v="0.2"/>
    <n v="19.03860000000001"/>
  </r>
  <r>
    <n v="6705"/>
    <x v="3329"/>
    <n v="2012"/>
    <x v="537"/>
    <d v="2012-06-28T00:00:00"/>
    <s v="Standard Class"/>
    <s v="CS-12355"/>
    <s v="Christine Sundaresam"/>
    <s v="Consumer"/>
    <s v="United States"/>
    <s v="Long Beach"/>
    <s v="California"/>
    <n v="90805"/>
    <s v="West"/>
    <s v="OFF-FA-10003059"/>
    <x v="1"/>
    <x v="13"/>
    <s v="Assorted Color Push Pins"/>
    <x v="4599"/>
    <n v="3"/>
    <n v="0"/>
    <n v="1.7918999999999998"/>
  </r>
  <r>
    <n v="6706"/>
    <x v="3329"/>
    <n v="2012"/>
    <x v="537"/>
    <d v="2012-06-28T00:00:00"/>
    <s v="Standard Class"/>
    <s v="CS-12355"/>
    <s v="Christine Sundaresam"/>
    <s v="Consumer"/>
    <s v="United States"/>
    <s v="Long Beach"/>
    <s v="California"/>
    <n v="90805"/>
    <s v="West"/>
    <s v="TEC-PH-10003931"/>
    <x v="2"/>
    <x v="7"/>
    <s v="JBL Micro Wireless Portable Bluetooth Speaker"/>
    <x v="166"/>
    <n v="3"/>
    <n v="0.2"/>
    <n v="8.998500000000007"/>
  </r>
  <r>
    <n v="6707"/>
    <x v="3330"/>
    <n v="2013"/>
    <x v="545"/>
    <d v="2013-09-16T00:00:00"/>
    <s v="Standard Class"/>
    <s v="SC-20695"/>
    <s v="Steve Chapman"/>
    <s v="Corporate"/>
    <s v="United States"/>
    <s v="Fort Lauderdale"/>
    <s v="Florida"/>
    <n v="33311"/>
    <s v="South"/>
    <s v="TEC-PH-10003505"/>
    <x v="2"/>
    <x v="7"/>
    <s v="Geemarc AmpliPOWER60"/>
    <x v="4600"/>
    <n v="7"/>
    <n v="0.2"/>
    <n v="58.46399999999997"/>
  </r>
  <r>
    <n v="6708"/>
    <x v="3331"/>
    <n v="2011"/>
    <x v="138"/>
    <d v="2011-04-18T00:00:00"/>
    <s v="Standard Class"/>
    <s v="BF-11170"/>
    <s v="Ben Ferrer"/>
    <s v="Home Office"/>
    <s v="United States"/>
    <s v="Baltimore"/>
    <s v="Maryland"/>
    <n v="21215"/>
    <s v="East"/>
    <s v="OFF-LA-10002368"/>
    <x v="1"/>
    <x v="2"/>
    <s v="Avery 479"/>
    <x v="1507"/>
    <n v="3"/>
    <n v="0"/>
    <n v="3.6017999999999999"/>
  </r>
  <r>
    <n v="6709"/>
    <x v="3332"/>
    <n v="2012"/>
    <x v="717"/>
    <d v="2012-11-19T00:00:00"/>
    <s v="Standard Class"/>
    <s v="GZ-14470"/>
    <s v="Gary Zandusky"/>
    <s v="Consumer"/>
    <s v="United States"/>
    <s v="Rio Rancho"/>
    <s v="New Mexico"/>
    <n v="87124"/>
    <s v="West"/>
    <s v="FUR-CH-10004287"/>
    <x v="0"/>
    <x v="1"/>
    <s v="SAFCO Arco Folding Chair"/>
    <x v="2214"/>
    <n v="4"/>
    <n v="0.2"/>
    <n v="99.431999999999931"/>
  </r>
  <r>
    <n v="6710"/>
    <x v="3332"/>
    <n v="2012"/>
    <x v="717"/>
    <d v="2012-11-19T00:00:00"/>
    <s v="Standard Class"/>
    <s v="GZ-14470"/>
    <s v="Gary Zandusky"/>
    <s v="Consumer"/>
    <s v="United States"/>
    <s v="Rio Rancho"/>
    <s v="New Mexico"/>
    <n v="87124"/>
    <s v="West"/>
    <s v="FUR-CH-10001891"/>
    <x v="0"/>
    <x v="1"/>
    <s v="Global Deluxe Office Fabric Chairs"/>
    <x v="286"/>
    <n v="3"/>
    <n v="0.2"/>
    <n v="20.155800000000013"/>
  </r>
  <r>
    <n v="6711"/>
    <x v="3333"/>
    <n v="2013"/>
    <x v="10"/>
    <d v="2013-12-13T00:00:00"/>
    <s v="First Class"/>
    <s v="SP-20650"/>
    <s v="Stephanie Phelps"/>
    <s v="Corporate"/>
    <s v="United States"/>
    <s v="Stockton"/>
    <s v="California"/>
    <n v="95207"/>
    <s v="West"/>
    <s v="OFF-BI-10002133"/>
    <x v="1"/>
    <x v="8"/>
    <s v="Wilson Jones Elliptical Ring 3 1/2&quot; Capacity Binders, 800 sheets"/>
    <x v="4601"/>
    <n v="8"/>
    <n v="0.2"/>
    <n v="99.295999999999978"/>
  </r>
  <r>
    <n v="6712"/>
    <x v="3334"/>
    <n v="2014"/>
    <x v="238"/>
    <d v="2014-08-22T00:00:00"/>
    <s v="Second Class"/>
    <s v="PJ-19015"/>
    <s v="Pauline Johnson"/>
    <s v="Consumer"/>
    <s v="United States"/>
    <s v="Columbus"/>
    <s v="Ohio"/>
    <n v="43229"/>
    <s v="East"/>
    <s v="OFF-AR-10001419"/>
    <x v="1"/>
    <x v="6"/>
    <s v="Newell 325"/>
    <x v="4541"/>
    <n v="3"/>
    <n v="0.2"/>
    <n v="1.2389999999999994"/>
  </r>
  <r>
    <n v="6713"/>
    <x v="3335"/>
    <n v="2014"/>
    <x v="817"/>
    <d v="2014-12-15T00:00:00"/>
    <s v="Same Day"/>
    <s v="DB-13060"/>
    <s v="Dave Brooks"/>
    <s v="Consumer"/>
    <s v="United States"/>
    <s v="Skokie"/>
    <s v="Illinois"/>
    <n v="60076"/>
    <s v="Central"/>
    <s v="FUR-FU-10002298"/>
    <x v="0"/>
    <x v="5"/>
    <s v="Rubbermaid ClusterMat Chairmats, Mat Size- 66&quot; x 60&quot;, Lip 20&quot; x 11&quot; -90 Degree Angle"/>
    <x v="4602"/>
    <n v="6"/>
    <n v="0.6"/>
    <n v="-292.98719999999997"/>
  </r>
  <r>
    <n v="6714"/>
    <x v="3335"/>
    <n v="2014"/>
    <x v="817"/>
    <d v="2014-12-15T00:00:00"/>
    <s v="Same Day"/>
    <s v="DB-13060"/>
    <s v="Dave Brooks"/>
    <s v="Consumer"/>
    <s v="United States"/>
    <s v="Skokie"/>
    <s v="Illinois"/>
    <n v="60076"/>
    <s v="Central"/>
    <s v="FUR-FU-10004091"/>
    <x v="0"/>
    <x v="5"/>
    <s v="Howard Miller 13&quot; Diameter Goldtone Round Wall Clock"/>
    <x v="4603"/>
    <n v="3"/>
    <n v="0.6"/>
    <n v="-26.755799999999994"/>
  </r>
  <r>
    <n v="6715"/>
    <x v="3335"/>
    <n v="2014"/>
    <x v="817"/>
    <d v="2014-12-15T00:00:00"/>
    <s v="Same Day"/>
    <s v="DB-13060"/>
    <s v="Dave Brooks"/>
    <s v="Consumer"/>
    <s v="United States"/>
    <s v="Skokie"/>
    <s v="Illinois"/>
    <n v="60076"/>
    <s v="Central"/>
    <s v="TEC-AC-10004510"/>
    <x v="2"/>
    <x v="11"/>
    <s v="Logitech Desktop MK120 Mouse and keyboard Combo"/>
    <x v="4604"/>
    <n v="3"/>
    <n v="0.2"/>
    <n v="-4.908000000000003"/>
  </r>
  <r>
    <n v="6716"/>
    <x v="3335"/>
    <n v="2014"/>
    <x v="817"/>
    <d v="2014-12-15T00:00:00"/>
    <s v="Same Day"/>
    <s v="DB-13060"/>
    <s v="Dave Brooks"/>
    <s v="Consumer"/>
    <s v="United States"/>
    <s v="Skokie"/>
    <s v="Illinois"/>
    <n v="60076"/>
    <s v="Central"/>
    <s v="OFF-AR-10002987"/>
    <x v="1"/>
    <x v="6"/>
    <s v="Prismacolor Color Pencil Set"/>
    <x v="4605"/>
    <n v="6"/>
    <n v="0.2"/>
    <n v="24.998400000000011"/>
  </r>
  <r>
    <n v="6717"/>
    <x v="3336"/>
    <n v="2013"/>
    <x v="143"/>
    <d v="2013-04-16T00:00:00"/>
    <s v="Standard Class"/>
    <s v="CK-12325"/>
    <s v="Christine Kargatis"/>
    <s v="Home Office"/>
    <s v="United States"/>
    <s v="Hot Springs"/>
    <s v="Arkansas"/>
    <n v="71901"/>
    <s v="South"/>
    <s v="OFF-FA-10002280"/>
    <x v="1"/>
    <x v="13"/>
    <s v="Advantus Plastic Paper Clips"/>
    <x v="59"/>
    <n v="6"/>
    <n v="0"/>
    <n v="14.399999999999999"/>
  </r>
  <r>
    <n v="6718"/>
    <x v="3336"/>
    <n v="2013"/>
    <x v="143"/>
    <d v="2013-04-16T00:00:00"/>
    <s v="Standard Class"/>
    <s v="CK-12325"/>
    <s v="Christine Kargatis"/>
    <s v="Home Office"/>
    <s v="United States"/>
    <s v="Hot Springs"/>
    <s v="Arkansas"/>
    <n v="71901"/>
    <s v="South"/>
    <s v="OFF-PA-10001934"/>
    <x v="1"/>
    <x v="10"/>
    <s v="Xerox 1993"/>
    <x v="243"/>
    <n v="4"/>
    <n v="0"/>
    <n v="12.700800000000001"/>
  </r>
  <r>
    <n v="6719"/>
    <x v="3336"/>
    <n v="2013"/>
    <x v="143"/>
    <d v="2013-04-16T00:00:00"/>
    <s v="Standard Class"/>
    <s v="CK-12325"/>
    <s v="Christine Kargatis"/>
    <s v="Home Office"/>
    <s v="United States"/>
    <s v="Hot Springs"/>
    <s v="Arkansas"/>
    <n v="71901"/>
    <s v="South"/>
    <s v="FUR-FU-10003268"/>
    <x v="0"/>
    <x v="5"/>
    <s v="Eldon Radial Chair Mat for Low to Medium Pile Carpets"/>
    <x v="4606"/>
    <n v="4"/>
    <n v="0"/>
    <n v="31.983999999999995"/>
  </r>
  <r>
    <n v="6720"/>
    <x v="3337"/>
    <n v="2013"/>
    <x v="186"/>
    <d v="2013-12-20T00:00:00"/>
    <s v="First Class"/>
    <s v="SF-20065"/>
    <s v="Sandra Flanagan"/>
    <s v="Consumer"/>
    <s v="United States"/>
    <s v="Goldsboro"/>
    <s v="North Carolina"/>
    <n v="27534"/>
    <s v="South"/>
    <s v="OFF-AP-10004859"/>
    <x v="1"/>
    <x v="9"/>
    <s v="Acco 6 Outlet Guardian Premium Surge Suppressor"/>
    <x v="4337"/>
    <n v="3"/>
    <n v="0.2"/>
    <n v="3.0576000000000008"/>
  </r>
  <r>
    <n v="6721"/>
    <x v="3338"/>
    <n v="2014"/>
    <x v="20"/>
    <d v="2014-09-25T00:00:00"/>
    <s v="Standard Class"/>
    <s v="DP-13105"/>
    <s v="Dave Poirier"/>
    <s v="Corporate"/>
    <s v="United States"/>
    <s v="Los Angeles"/>
    <s v="California"/>
    <n v="90032"/>
    <s v="West"/>
    <s v="TEC-AC-10000057"/>
    <x v="2"/>
    <x v="11"/>
    <s v="Microsoft Natural Ergonomic Keyboard 4000"/>
    <x v="179"/>
    <n v="5"/>
    <n v="0"/>
    <n v="31.489499999999992"/>
  </r>
  <r>
    <n v="6722"/>
    <x v="3338"/>
    <n v="2014"/>
    <x v="20"/>
    <d v="2014-09-25T00:00:00"/>
    <s v="Standard Class"/>
    <s v="DP-13105"/>
    <s v="Dave Poirier"/>
    <s v="Corporate"/>
    <s v="United States"/>
    <s v="Los Angeles"/>
    <s v="California"/>
    <n v="90032"/>
    <s v="West"/>
    <s v="OFF-AR-10000914"/>
    <x v="1"/>
    <x v="6"/>
    <s v="Boston 16765 Mini Stand Up Battery Pencil Sharpener"/>
    <x v="4607"/>
    <n v="2"/>
    <n v="0"/>
    <n v="6.0632000000000019"/>
  </r>
  <r>
    <n v="6723"/>
    <x v="3338"/>
    <n v="2014"/>
    <x v="20"/>
    <d v="2014-09-25T00:00:00"/>
    <s v="Standard Class"/>
    <s v="DP-13105"/>
    <s v="Dave Poirier"/>
    <s v="Corporate"/>
    <s v="United States"/>
    <s v="Los Angeles"/>
    <s v="California"/>
    <n v="90032"/>
    <s v="West"/>
    <s v="OFF-AR-10004956"/>
    <x v="1"/>
    <x v="6"/>
    <s v="Newell 33"/>
    <x v="80"/>
    <n v="3"/>
    <n v="0"/>
    <n v="4.8545999999999978"/>
  </r>
  <r>
    <n v="6724"/>
    <x v="3339"/>
    <n v="2014"/>
    <x v="507"/>
    <d v="2014-09-07T00:00:00"/>
    <s v="Second Class"/>
    <s v="VM-21835"/>
    <s v="Vivian Mathis"/>
    <s v="Consumer"/>
    <s v="United States"/>
    <s v="Nashua"/>
    <s v="New Hampshire"/>
    <n v="3060"/>
    <s v="East"/>
    <s v="OFF-FA-10001843"/>
    <x v="1"/>
    <x v="13"/>
    <s v="Staples"/>
    <x v="1471"/>
    <n v="6"/>
    <n v="0"/>
    <n v="6.9654000000000007"/>
  </r>
  <r>
    <n v="6725"/>
    <x v="3340"/>
    <n v="2013"/>
    <x v="126"/>
    <d v="2013-09-17T00:00:00"/>
    <s v="Standard Class"/>
    <s v="SF-20200"/>
    <s v="Sarah Foster"/>
    <s v="Consumer"/>
    <s v="United States"/>
    <s v="Seattle"/>
    <s v="Washington"/>
    <n v="98103"/>
    <s v="West"/>
    <s v="OFF-FA-10000585"/>
    <x v="1"/>
    <x v="13"/>
    <s v="OIC Bulk Pack Metal Binder Clips"/>
    <x v="4608"/>
    <n v="3"/>
    <n v="0"/>
    <n v="4.8162000000000003"/>
  </r>
  <r>
    <n v="6726"/>
    <x v="3340"/>
    <n v="2013"/>
    <x v="126"/>
    <d v="2013-09-17T00:00:00"/>
    <s v="Standard Class"/>
    <s v="SF-20200"/>
    <s v="Sarah Foster"/>
    <s v="Consumer"/>
    <s v="United States"/>
    <s v="Seattle"/>
    <s v="Washington"/>
    <n v="98103"/>
    <s v="West"/>
    <s v="OFF-LA-10003720"/>
    <x v="1"/>
    <x v="2"/>
    <s v="Avery 487"/>
    <x v="469"/>
    <n v="3"/>
    <n v="0"/>
    <n v="5.2028999999999996"/>
  </r>
  <r>
    <n v="6727"/>
    <x v="3340"/>
    <n v="2013"/>
    <x v="126"/>
    <d v="2013-09-17T00:00:00"/>
    <s v="Standard Class"/>
    <s v="SF-20200"/>
    <s v="Sarah Foster"/>
    <s v="Consumer"/>
    <s v="United States"/>
    <s v="Seattle"/>
    <s v="Washington"/>
    <n v="98103"/>
    <s v="West"/>
    <s v="OFF-BI-10000301"/>
    <x v="1"/>
    <x v="8"/>
    <s v="GBC Instant Report Kit"/>
    <x v="4609"/>
    <n v="4"/>
    <n v="0.2"/>
    <n v="7.7639999999999993"/>
  </r>
  <r>
    <n v="6728"/>
    <x v="3341"/>
    <n v="2014"/>
    <x v="682"/>
    <d v="2014-08-16T00:00:00"/>
    <s v="Second Class"/>
    <s v="SC-20695"/>
    <s v="Steve Chapman"/>
    <s v="Corporate"/>
    <s v="United States"/>
    <s v="Richmond"/>
    <s v="Indiana"/>
    <n v="47374"/>
    <s v="Central"/>
    <s v="OFF-PA-10003302"/>
    <x v="1"/>
    <x v="10"/>
    <s v="Xerox 1906"/>
    <x v="932"/>
    <n v="5"/>
    <n v="0"/>
    <n v="83.283999999999992"/>
  </r>
  <r>
    <n v="6729"/>
    <x v="3342"/>
    <n v="2013"/>
    <x v="254"/>
    <d v="2013-11-10T00:00:00"/>
    <s v="Standard Class"/>
    <s v="MF-17665"/>
    <s v="Maureen Fritzler"/>
    <s v="Corporate"/>
    <s v="United States"/>
    <s v="Miami"/>
    <s v="Florida"/>
    <n v="33180"/>
    <s v="South"/>
    <s v="FUR-FU-10001889"/>
    <x v="0"/>
    <x v="5"/>
    <s v="Ultra Door Pull Handle"/>
    <x v="4610"/>
    <n v="6"/>
    <n v="0.2"/>
    <n v="8.2055999999999987"/>
  </r>
  <r>
    <n v="6730"/>
    <x v="3343"/>
    <n v="2012"/>
    <x v="652"/>
    <d v="2012-06-20T00:00:00"/>
    <s v="First Class"/>
    <s v="BV-11245"/>
    <s v="Benjamin Venier"/>
    <s v="Corporate"/>
    <s v="United States"/>
    <s v="Smyrna"/>
    <s v="Tennessee"/>
    <n v="37167"/>
    <s v="South"/>
    <s v="OFF-BI-10002982"/>
    <x v="1"/>
    <x v="8"/>
    <s v="Avery Self-Adhesive Photo Pockets for Polaroid Photos"/>
    <x v="4611"/>
    <n v="3"/>
    <n v="0.7"/>
    <n v="-4.4945999999999984"/>
  </r>
  <r>
    <n v="6731"/>
    <x v="3343"/>
    <n v="2012"/>
    <x v="652"/>
    <d v="2012-06-20T00:00:00"/>
    <s v="First Class"/>
    <s v="BV-11245"/>
    <s v="Benjamin Venier"/>
    <s v="Corporate"/>
    <s v="United States"/>
    <s v="Smyrna"/>
    <s v="Tennessee"/>
    <n v="37167"/>
    <s v="South"/>
    <s v="FUR-CH-10002965"/>
    <x v="0"/>
    <x v="1"/>
    <s v="Global Leather Highback Executive Chair with Pneumatic Height Adjustment, Black"/>
    <x v="4612"/>
    <n v="4"/>
    <n v="0.2"/>
    <n v="56.274400000000014"/>
  </r>
  <r>
    <n v="6732"/>
    <x v="3343"/>
    <n v="2012"/>
    <x v="652"/>
    <d v="2012-06-20T00:00:00"/>
    <s v="First Class"/>
    <s v="BV-11245"/>
    <s v="Benjamin Venier"/>
    <s v="Corporate"/>
    <s v="United States"/>
    <s v="Smyrna"/>
    <s v="Tennessee"/>
    <n v="37167"/>
    <s v="South"/>
    <s v="OFF-PA-10001937"/>
    <x v="1"/>
    <x v="10"/>
    <s v="Xerox 21"/>
    <x v="561"/>
    <n v="4"/>
    <n v="0.2"/>
    <n v="7.2576000000000001"/>
  </r>
  <r>
    <n v="6733"/>
    <x v="3344"/>
    <n v="2011"/>
    <x v="1129"/>
    <d v="2011-07-07T00:00:00"/>
    <s v="First Class"/>
    <s v="KE-16420"/>
    <s v="Katrina Edelman"/>
    <s v="Corporate"/>
    <s v="United States"/>
    <s v="Aurora"/>
    <s v="Colorado"/>
    <n v="80013"/>
    <s v="West"/>
    <s v="OFF-PA-10001977"/>
    <x v="1"/>
    <x v="10"/>
    <s v="Xerox 194"/>
    <x v="3479"/>
    <n v="4"/>
    <n v="0.2"/>
    <n v="62.137599999999992"/>
  </r>
  <r>
    <n v="6734"/>
    <x v="3344"/>
    <n v="2011"/>
    <x v="1129"/>
    <d v="2011-07-07T00:00:00"/>
    <s v="First Class"/>
    <s v="KE-16420"/>
    <s v="Katrina Edelman"/>
    <s v="Corporate"/>
    <s v="United States"/>
    <s v="Aurora"/>
    <s v="Colorado"/>
    <n v="80013"/>
    <s v="West"/>
    <s v="OFF-AP-10000692"/>
    <x v="1"/>
    <x v="9"/>
    <s v="Fellowes Mighty 8 Compact Surge Protector"/>
    <x v="4613"/>
    <n v="2"/>
    <n v="0.2"/>
    <n v="3.2432000000000016"/>
  </r>
  <r>
    <n v="6735"/>
    <x v="3345"/>
    <n v="2012"/>
    <x v="139"/>
    <d v="2012-12-25T00:00:00"/>
    <s v="Standard Class"/>
    <s v="EM-14200"/>
    <s v="Evan Minnotte"/>
    <s v="Home Office"/>
    <s v="United States"/>
    <s v="Miami"/>
    <s v="Florida"/>
    <n v="33142"/>
    <s v="South"/>
    <s v="OFF-LA-10004093"/>
    <x v="1"/>
    <x v="2"/>
    <s v="Avery 486"/>
    <x v="3280"/>
    <n v="2"/>
    <n v="0.2"/>
    <n v="3.9473999999999996"/>
  </r>
  <r>
    <n v="6736"/>
    <x v="3346"/>
    <n v="2013"/>
    <x v="342"/>
    <d v="2013-04-18T00:00:00"/>
    <s v="Standard Class"/>
    <s v="BT-11680"/>
    <s v="Brian Thompson"/>
    <s v="Consumer"/>
    <s v="United States"/>
    <s v="San Francisco"/>
    <s v="California"/>
    <n v="94122"/>
    <s v="West"/>
    <s v="OFF-AP-10004980"/>
    <x v="1"/>
    <x v="9"/>
    <s v="3M Replacement Filter for Office Air Cleaner for 20' x 33' Room"/>
    <x v="4614"/>
    <n v="3"/>
    <n v="0"/>
    <n v="44.366400000000006"/>
  </r>
  <r>
    <n v="6737"/>
    <x v="3346"/>
    <n v="2013"/>
    <x v="342"/>
    <d v="2013-04-18T00:00:00"/>
    <s v="Standard Class"/>
    <s v="BT-11680"/>
    <s v="Brian Thompson"/>
    <s v="Consumer"/>
    <s v="United States"/>
    <s v="San Francisco"/>
    <s v="California"/>
    <n v="94122"/>
    <s v="West"/>
    <s v="OFF-ST-10001932"/>
    <x v="1"/>
    <x v="4"/>
    <s v="Fellowes Staxonsteel Drawer Files"/>
    <x v="4404"/>
    <n v="3"/>
    <n v="0"/>
    <n v="81.131400000000014"/>
  </r>
  <r>
    <n v="6738"/>
    <x v="3346"/>
    <n v="2013"/>
    <x v="342"/>
    <d v="2013-04-18T00:00:00"/>
    <s v="Standard Class"/>
    <s v="BT-11680"/>
    <s v="Brian Thompson"/>
    <s v="Consumer"/>
    <s v="United States"/>
    <s v="San Francisco"/>
    <s v="California"/>
    <n v="94122"/>
    <s v="West"/>
    <s v="OFF-ST-10000636"/>
    <x v="1"/>
    <x v="4"/>
    <s v="Rogers Profile Extra Capacity Storage Tub"/>
    <x v="4615"/>
    <n v="9"/>
    <n v="0"/>
    <n v="6.0263999999999918"/>
  </r>
  <r>
    <n v="6739"/>
    <x v="3346"/>
    <n v="2013"/>
    <x v="342"/>
    <d v="2013-04-18T00:00:00"/>
    <s v="Standard Class"/>
    <s v="BT-11680"/>
    <s v="Brian Thompson"/>
    <s v="Consumer"/>
    <s v="United States"/>
    <s v="San Francisco"/>
    <s v="California"/>
    <n v="94122"/>
    <s v="West"/>
    <s v="OFF-BI-10000069"/>
    <x v="1"/>
    <x v="8"/>
    <s v="GBC Prepunched Paper, 19-Hole, for Binding Systems, 24-lb"/>
    <x v="4616"/>
    <n v="4"/>
    <n v="0.2"/>
    <n v="15.610399999999993"/>
  </r>
  <r>
    <n v="6740"/>
    <x v="3347"/>
    <n v="2011"/>
    <x v="542"/>
    <d v="2011-05-31T00:00:00"/>
    <s v="Standard Class"/>
    <s v="MM-18055"/>
    <s v="Michelle Moray"/>
    <s v="Consumer"/>
    <s v="United States"/>
    <s v="Chicago"/>
    <s v="Illinois"/>
    <n v="60623"/>
    <s v="Central"/>
    <s v="OFF-ST-10001837"/>
    <x v="1"/>
    <x v="4"/>
    <s v="SAFCO Mobile Desk Side File, Wire Frame"/>
    <x v="4617"/>
    <n v="3"/>
    <n v="0.2"/>
    <n v="7.6968000000000032"/>
  </r>
  <r>
    <n v="6741"/>
    <x v="3347"/>
    <n v="2011"/>
    <x v="542"/>
    <d v="2011-05-31T00:00:00"/>
    <s v="Standard Class"/>
    <s v="MM-18055"/>
    <s v="Michelle Moray"/>
    <s v="Consumer"/>
    <s v="United States"/>
    <s v="Chicago"/>
    <s v="Illinois"/>
    <n v="60623"/>
    <s v="Central"/>
    <s v="FUR-CH-10003981"/>
    <x v="0"/>
    <x v="1"/>
    <s v="Global Commerce Series Low-Back Swivel/Tilt Chairs"/>
    <x v="4618"/>
    <n v="2"/>
    <n v="0.3"/>
    <n v="-5.1396000000000583"/>
  </r>
  <r>
    <n v="6742"/>
    <x v="3347"/>
    <n v="2011"/>
    <x v="542"/>
    <d v="2011-05-31T00:00:00"/>
    <s v="Standard Class"/>
    <s v="MM-18055"/>
    <s v="Michelle Moray"/>
    <s v="Consumer"/>
    <s v="United States"/>
    <s v="Chicago"/>
    <s v="Illinois"/>
    <n v="60623"/>
    <s v="Central"/>
    <s v="OFF-AR-10000716"/>
    <x v="1"/>
    <x v="6"/>
    <s v="DIXON Ticonderoga Erasable Checking Pencils"/>
    <x v="2569"/>
    <n v="3"/>
    <n v="0.2"/>
    <n v="3.1806000000000005"/>
  </r>
  <r>
    <n v="6743"/>
    <x v="3348"/>
    <n v="2014"/>
    <x v="91"/>
    <d v="2014-07-12T00:00:00"/>
    <s v="Standard Class"/>
    <s v="PO-18850"/>
    <s v="Patrick O'Brill"/>
    <s v="Consumer"/>
    <s v="United States"/>
    <s v="Los Angeles"/>
    <s v="California"/>
    <n v="90008"/>
    <s v="West"/>
    <s v="FUR-CH-10001146"/>
    <x v="0"/>
    <x v="1"/>
    <s v="Global Task Chair, Black"/>
    <x v="4619"/>
    <n v="3"/>
    <n v="0.2"/>
    <n v="-13.740299999999994"/>
  </r>
  <r>
    <n v="6744"/>
    <x v="3349"/>
    <n v="2012"/>
    <x v="1130"/>
    <d v="2012-02-20T00:00:00"/>
    <s v="Standard Class"/>
    <s v="SP-20860"/>
    <s v="Sung Pak"/>
    <s v="Corporate"/>
    <s v="United States"/>
    <s v="Dover"/>
    <s v="New Hampshire"/>
    <n v="3820"/>
    <s v="East"/>
    <s v="OFF-PA-10002751"/>
    <x v="1"/>
    <x v="10"/>
    <s v="Xerox 1920"/>
    <x v="1211"/>
    <n v="6"/>
    <n v="0"/>
    <n v="16.146000000000001"/>
  </r>
  <r>
    <n v="6745"/>
    <x v="3350"/>
    <n v="2014"/>
    <x v="114"/>
    <d v="2014-06-19T00:00:00"/>
    <s v="Second Class"/>
    <s v="CS-12355"/>
    <s v="Christine Sundaresam"/>
    <s v="Consumer"/>
    <s v="United States"/>
    <s v="Dublin"/>
    <s v="Ohio"/>
    <n v="43017"/>
    <s v="East"/>
    <s v="TEC-AC-10001606"/>
    <x v="2"/>
    <x v="11"/>
    <s v="Logitech Wireless Performance Mouse MX for PC and Mac"/>
    <x v="4620"/>
    <n v="6"/>
    <n v="0.2"/>
    <n v="107.98920000000001"/>
  </r>
  <r>
    <n v="6746"/>
    <x v="3350"/>
    <n v="2014"/>
    <x v="114"/>
    <d v="2014-06-19T00:00:00"/>
    <s v="Second Class"/>
    <s v="CS-12355"/>
    <s v="Christine Sundaresam"/>
    <s v="Consumer"/>
    <s v="United States"/>
    <s v="Dublin"/>
    <s v="Ohio"/>
    <n v="43017"/>
    <s v="East"/>
    <s v="OFF-AR-10001427"/>
    <x v="1"/>
    <x v="6"/>
    <s v="Newell 330"/>
    <x v="100"/>
    <n v="5"/>
    <n v="0.2"/>
    <n v="1.7940000000000005"/>
  </r>
  <r>
    <n v="6747"/>
    <x v="3351"/>
    <n v="2014"/>
    <x v="38"/>
    <d v="2014-11-17T00:00:00"/>
    <s v="First Class"/>
    <s v="KB-16600"/>
    <s v="Ken Brennan"/>
    <s v="Corporate"/>
    <s v="United States"/>
    <s v="New York City"/>
    <s v="New York"/>
    <n v="10009"/>
    <s v="East"/>
    <s v="TEC-PH-10004389"/>
    <x v="2"/>
    <x v="7"/>
    <s v="Nokia Lumia 925"/>
    <x v="3211"/>
    <n v="5"/>
    <n v="0"/>
    <n v="163.78700000000003"/>
  </r>
  <r>
    <n v="6748"/>
    <x v="3352"/>
    <n v="2014"/>
    <x v="157"/>
    <d v="2014-12-16T00:00:00"/>
    <s v="Standard Class"/>
    <s v="AA-10375"/>
    <s v="Allen Armold"/>
    <s v="Consumer"/>
    <s v="United States"/>
    <s v="New York City"/>
    <s v="New York"/>
    <n v="10035"/>
    <s v="East"/>
    <s v="OFF-BI-10002498"/>
    <x v="1"/>
    <x v="8"/>
    <s v="Clear Mylar Reinforcing Strips"/>
    <x v="3652"/>
    <n v="1"/>
    <n v="0.2"/>
    <n v="5.0462999999999996"/>
  </r>
  <r>
    <n v="6749"/>
    <x v="3352"/>
    <n v="2014"/>
    <x v="157"/>
    <d v="2014-12-16T00:00:00"/>
    <s v="Standard Class"/>
    <s v="AA-10375"/>
    <s v="Allen Armold"/>
    <s v="Consumer"/>
    <s v="United States"/>
    <s v="New York City"/>
    <s v="New York"/>
    <n v="10035"/>
    <s v="East"/>
    <s v="OFF-PA-10002245"/>
    <x v="1"/>
    <x v="10"/>
    <s v="Xerox 1895"/>
    <x v="1465"/>
    <n v="3"/>
    <n v="0"/>
    <n v="8.0730000000000004"/>
  </r>
  <r>
    <n v="6750"/>
    <x v="3352"/>
    <n v="2014"/>
    <x v="157"/>
    <d v="2014-12-16T00:00:00"/>
    <s v="Standard Class"/>
    <s v="AA-10375"/>
    <s v="Allen Armold"/>
    <s v="Consumer"/>
    <s v="United States"/>
    <s v="New York City"/>
    <s v="New York"/>
    <n v="10035"/>
    <s v="East"/>
    <s v="TEC-PH-10004522"/>
    <x v="2"/>
    <x v="7"/>
    <s v="Dexim XPower Skin Super-Thin Power Case for iPhone 5 - Black"/>
    <x v="4621"/>
    <n v="2"/>
    <n v="0"/>
    <n v="29.245000000000005"/>
  </r>
  <r>
    <n v="6751"/>
    <x v="3353"/>
    <n v="2013"/>
    <x v="931"/>
    <d v="2013-07-01T00:00:00"/>
    <s v="Second Class"/>
    <s v="BP-11155"/>
    <s v="Becky Pak"/>
    <s v="Consumer"/>
    <s v="United States"/>
    <s v="Paterson"/>
    <s v="New Jersey"/>
    <n v="7501"/>
    <s v="East"/>
    <s v="FUR-CH-10003535"/>
    <x v="0"/>
    <x v="1"/>
    <s v="Global Armless Task Chair, Royal Blue"/>
    <x v="4331"/>
    <n v="2"/>
    <n v="0"/>
    <n v="20.733199999999997"/>
  </r>
  <r>
    <n v="6752"/>
    <x v="3353"/>
    <n v="2013"/>
    <x v="931"/>
    <d v="2013-07-01T00:00:00"/>
    <s v="Second Class"/>
    <s v="BP-11155"/>
    <s v="Becky Pak"/>
    <s v="Consumer"/>
    <s v="United States"/>
    <s v="Paterson"/>
    <s v="New Jersey"/>
    <n v="7501"/>
    <s v="East"/>
    <s v="OFF-AP-10000595"/>
    <x v="1"/>
    <x v="9"/>
    <s v="Disposable Triple-Filter Dust Bags"/>
    <x v="4622"/>
    <n v="2"/>
    <n v="0"/>
    <n v="2.2724000000000002"/>
  </r>
  <r>
    <n v="6753"/>
    <x v="3353"/>
    <n v="2013"/>
    <x v="931"/>
    <d v="2013-07-01T00:00:00"/>
    <s v="Second Class"/>
    <s v="BP-11155"/>
    <s v="Becky Pak"/>
    <s v="Consumer"/>
    <s v="United States"/>
    <s v="Paterson"/>
    <s v="New Jersey"/>
    <n v="7501"/>
    <s v="East"/>
    <s v="OFF-PA-10003039"/>
    <x v="1"/>
    <x v="10"/>
    <s v="Xerox 1960"/>
    <x v="1168"/>
    <n v="2"/>
    <n v="0"/>
    <n v="27.881999999999998"/>
  </r>
  <r>
    <n v="6754"/>
    <x v="3353"/>
    <n v="2013"/>
    <x v="931"/>
    <d v="2013-07-01T00:00:00"/>
    <s v="Second Class"/>
    <s v="BP-11155"/>
    <s v="Becky Pak"/>
    <s v="Consumer"/>
    <s v="United States"/>
    <s v="Paterson"/>
    <s v="New Jersey"/>
    <n v="7501"/>
    <s v="East"/>
    <s v="OFF-BI-10002003"/>
    <x v="1"/>
    <x v="8"/>
    <s v="Ibico Presentation Index for Binding Systems"/>
    <x v="4623"/>
    <n v="2"/>
    <n v="0"/>
    <n v="3.7412000000000001"/>
  </r>
  <r>
    <n v="6755"/>
    <x v="3353"/>
    <n v="2013"/>
    <x v="931"/>
    <d v="2013-07-01T00:00:00"/>
    <s v="Second Class"/>
    <s v="BP-11155"/>
    <s v="Becky Pak"/>
    <s v="Consumer"/>
    <s v="United States"/>
    <s v="Paterson"/>
    <s v="New Jersey"/>
    <n v="7501"/>
    <s v="East"/>
    <s v="OFF-AP-10002311"/>
    <x v="1"/>
    <x v="9"/>
    <s v="Holmes Replacement Filter for HEPA Air Cleaner, Very Large Room, HEPA Filter"/>
    <x v="4624"/>
    <n v="4"/>
    <n v="0"/>
    <n v="121.10560000000001"/>
  </r>
  <r>
    <n v="6756"/>
    <x v="3354"/>
    <n v="2014"/>
    <x v="175"/>
    <d v="2014-09-20T00:00:00"/>
    <s v="Standard Class"/>
    <s v="TC-21145"/>
    <s v="Theresa Coyne"/>
    <s v="Corporate"/>
    <s v="United States"/>
    <s v="Lakewood"/>
    <s v="New Jersey"/>
    <n v="8701"/>
    <s v="East"/>
    <s v="FUR-FU-10002445"/>
    <x v="0"/>
    <x v="5"/>
    <s v="DAX Two-Tone Rosewood/Black Document Frame, Desktop, 5 x 7"/>
    <x v="4625"/>
    <n v="5"/>
    <n v="0"/>
    <n v="18.960000000000004"/>
  </r>
  <r>
    <n v="6757"/>
    <x v="3354"/>
    <n v="2014"/>
    <x v="175"/>
    <d v="2014-09-20T00:00:00"/>
    <s v="Standard Class"/>
    <s v="TC-21145"/>
    <s v="Theresa Coyne"/>
    <s v="Corporate"/>
    <s v="United States"/>
    <s v="Lakewood"/>
    <s v="New Jersey"/>
    <n v="8701"/>
    <s v="East"/>
    <s v="FUR-CH-10003606"/>
    <x v="0"/>
    <x v="1"/>
    <s v="SAFCO Folding Chair Trolley"/>
    <x v="4626"/>
    <n v="4"/>
    <n v="0"/>
    <n v="143.62880000000001"/>
  </r>
  <r>
    <n v="6758"/>
    <x v="3354"/>
    <n v="2014"/>
    <x v="175"/>
    <d v="2014-09-20T00:00:00"/>
    <s v="Standard Class"/>
    <s v="TC-21145"/>
    <s v="Theresa Coyne"/>
    <s v="Corporate"/>
    <s v="United States"/>
    <s v="Lakewood"/>
    <s v="New Jersey"/>
    <n v="8701"/>
    <s v="East"/>
    <s v="TEC-PH-10002115"/>
    <x v="2"/>
    <x v="7"/>
    <s v="Plantronics 81402"/>
    <x v="4627"/>
    <n v="6"/>
    <n v="0"/>
    <n v="102.94440000000002"/>
  </r>
  <r>
    <n v="6759"/>
    <x v="3354"/>
    <n v="2014"/>
    <x v="175"/>
    <d v="2014-09-20T00:00:00"/>
    <s v="Standard Class"/>
    <s v="TC-21145"/>
    <s v="Theresa Coyne"/>
    <s v="Corporate"/>
    <s v="United States"/>
    <s v="Lakewood"/>
    <s v="New Jersey"/>
    <n v="8701"/>
    <s v="East"/>
    <s v="OFF-ST-10000934"/>
    <x v="1"/>
    <x v="4"/>
    <s v="Contico 72&quot;H Heavy-Duty Storage System"/>
    <x v="3411"/>
    <n v="2"/>
    <n v="0"/>
    <n v="0"/>
  </r>
  <r>
    <n v="6760"/>
    <x v="3355"/>
    <n v="2014"/>
    <x v="574"/>
    <d v="2014-12-09T00:00:00"/>
    <s v="Standard Class"/>
    <s v="BG-11035"/>
    <s v="Barry Gonzalez"/>
    <s v="Consumer"/>
    <s v="United States"/>
    <s v="Greensboro"/>
    <s v="North Carolina"/>
    <n v="27405"/>
    <s v="South"/>
    <s v="OFF-AR-10003903"/>
    <x v="1"/>
    <x v="6"/>
    <s v="Sanford 52201 APSCO Electric Pencil Sharpener"/>
    <x v="3388"/>
    <n v="1"/>
    <n v="0.2"/>
    <n v="2.4581999999999997"/>
  </r>
  <r>
    <n v="6761"/>
    <x v="3356"/>
    <n v="2014"/>
    <x v="335"/>
    <d v="2014-07-01T00:00:00"/>
    <s v="Standard Class"/>
    <s v="DO-13435"/>
    <s v="Denny Ordway"/>
    <s v="Consumer"/>
    <s v="United States"/>
    <s v="New York City"/>
    <s v="New York"/>
    <n v="10035"/>
    <s v="East"/>
    <s v="OFF-ST-10004123"/>
    <x v="1"/>
    <x v="4"/>
    <s v="Safco Industrial Wire Shelving System"/>
    <x v="1050"/>
    <n v="3"/>
    <n v="0"/>
    <n v="0"/>
  </r>
  <r>
    <n v="6762"/>
    <x v="3357"/>
    <n v="2013"/>
    <x v="1131"/>
    <d v="2013-07-27T00:00:00"/>
    <s v="Second Class"/>
    <s v="DB-12970"/>
    <s v="Darren Budd"/>
    <s v="Corporate"/>
    <s v="United States"/>
    <s v="New York City"/>
    <s v="New York"/>
    <n v="10035"/>
    <s v="East"/>
    <s v="FUR-CH-10001708"/>
    <x v="0"/>
    <x v="1"/>
    <s v="Office Star - Contemporary Swivel Chair with Padded Adjustable Arms and Flex Back"/>
    <x v="4628"/>
    <n v="2"/>
    <n v="0.1"/>
    <n v="31.015599999999978"/>
  </r>
  <r>
    <n v="6763"/>
    <x v="3358"/>
    <n v="2013"/>
    <x v="476"/>
    <d v="2013-09-09T00:00:00"/>
    <s v="Standard Class"/>
    <s v="RL-19615"/>
    <s v="Rob Lucas"/>
    <s v="Consumer"/>
    <s v="United States"/>
    <s v="Chicago"/>
    <s v="Illinois"/>
    <n v="60623"/>
    <s v="Central"/>
    <s v="OFF-LA-10000240"/>
    <x v="1"/>
    <x v="2"/>
    <s v="Self-Adhesive Address Labels for Typewriters by Universal"/>
    <x v="3204"/>
    <n v="5"/>
    <n v="0.2"/>
    <n v="9.8685000000000009"/>
  </r>
  <r>
    <n v="6764"/>
    <x v="3358"/>
    <n v="2013"/>
    <x v="476"/>
    <d v="2013-09-09T00:00:00"/>
    <s v="Standard Class"/>
    <s v="RL-19615"/>
    <s v="Rob Lucas"/>
    <s v="Consumer"/>
    <s v="United States"/>
    <s v="Chicago"/>
    <s v="Illinois"/>
    <n v="60623"/>
    <s v="Central"/>
    <s v="OFF-ST-10002485"/>
    <x v="1"/>
    <x v="4"/>
    <s v="Rogers Deluxe File Chest"/>
    <x v="2083"/>
    <n v="2"/>
    <n v="0.2"/>
    <n v="-8.3524000000000012"/>
  </r>
  <r>
    <n v="6765"/>
    <x v="3358"/>
    <n v="2013"/>
    <x v="476"/>
    <d v="2013-09-09T00:00:00"/>
    <s v="Standard Class"/>
    <s v="RL-19615"/>
    <s v="Rob Lucas"/>
    <s v="Consumer"/>
    <s v="United States"/>
    <s v="Chicago"/>
    <s v="Illinois"/>
    <n v="60623"/>
    <s v="Central"/>
    <s v="TEC-MA-10003230"/>
    <x v="2"/>
    <x v="15"/>
    <s v="Okidata C610n Printer"/>
    <x v="4629"/>
    <n v="3"/>
    <n v="0.3"/>
    <n v="-19.470000000000141"/>
  </r>
  <r>
    <n v="6766"/>
    <x v="3359"/>
    <n v="2014"/>
    <x v="693"/>
    <d v="2014-04-25T00:00:00"/>
    <s v="Standard Class"/>
    <s v="SJ-20215"/>
    <s v="Sarah Jordon"/>
    <s v="Consumer"/>
    <s v="United States"/>
    <s v="Chicago"/>
    <s v="Illinois"/>
    <n v="60653"/>
    <s v="Central"/>
    <s v="FUR-CH-10002602"/>
    <x v="0"/>
    <x v="1"/>
    <s v="DMI Arturo Collection Mission-style Design Wood Chair"/>
    <x v="2613"/>
    <n v="3"/>
    <n v="0.3"/>
    <n v="-18.117599999999996"/>
  </r>
  <r>
    <n v="6767"/>
    <x v="3359"/>
    <n v="2014"/>
    <x v="693"/>
    <d v="2014-04-25T00:00:00"/>
    <s v="Standard Class"/>
    <s v="SJ-20215"/>
    <s v="Sarah Jordon"/>
    <s v="Consumer"/>
    <s v="United States"/>
    <s v="Chicago"/>
    <s v="Illinois"/>
    <n v="60653"/>
    <s v="Central"/>
    <s v="OFF-AR-10001683"/>
    <x v="1"/>
    <x v="6"/>
    <s v="Lumber Crayons"/>
    <x v="33"/>
    <n v="2"/>
    <n v="0.2"/>
    <n v="3.5460000000000007"/>
  </r>
  <r>
    <n v="6768"/>
    <x v="3359"/>
    <n v="2014"/>
    <x v="693"/>
    <d v="2014-04-25T00:00:00"/>
    <s v="Standard Class"/>
    <s v="SJ-20215"/>
    <s v="Sarah Jordon"/>
    <s v="Consumer"/>
    <s v="United States"/>
    <s v="Chicago"/>
    <s v="Illinois"/>
    <n v="60653"/>
    <s v="Central"/>
    <s v="FUR-FU-10002456"/>
    <x v="0"/>
    <x v="5"/>
    <s v="Master Caster Door Stop, Large Neon Orange"/>
    <x v="4630"/>
    <n v="5"/>
    <n v="0.6"/>
    <n v="-6.1879999999999988"/>
  </r>
  <r>
    <n v="6769"/>
    <x v="3360"/>
    <n v="2011"/>
    <x v="1132"/>
    <d v="2011-08-16T00:00:00"/>
    <s v="Standard Class"/>
    <s v="CS-12175"/>
    <s v="Charles Sheldon"/>
    <s v="Corporate"/>
    <s v="United States"/>
    <s v="Lakewood"/>
    <s v="New Jersey"/>
    <n v="8701"/>
    <s v="East"/>
    <s v="OFF-BI-10002854"/>
    <x v="1"/>
    <x v="8"/>
    <s v="Performers Binder/Pad Holder, Black"/>
    <x v="4631"/>
    <n v="7"/>
    <n v="0"/>
    <n v="98.105000000000004"/>
  </r>
  <r>
    <n v="6770"/>
    <x v="3361"/>
    <n v="2014"/>
    <x v="20"/>
    <d v="2014-09-24T00:00:00"/>
    <s v="Standard Class"/>
    <s v="JP-16135"/>
    <s v="Julie Prescott"/>
    <s v="Home Office"/>
    <s v="United States"/>
    <s v="Columbus"/>
    <s v="Georgia"/>
    <n v="31907"/>
    <s v="South"/>
    <s v="OFF-AR-10002445"/>
    <x v="1"/>
    <x v="6"/>
    <s v="SANFORD Major Accent Highlighters"/>
    <x v="3826"/>
    <n v="5"/>
    <n v="0"/>
    <n v="13.452000000000002"/>
  </r>
  <r>
    <n v="6771"/>
    <x v="3362"/>
    <n v="2014"/>
    <x v="34"/>
    <d v="2014-12-14T00:00:00"/>
    <s v="Standard Class"/>
    <s v="NC-18535"/>
    <s v="Nick Crebassa"/>
    <s v="Corporate"/>
    <s v="United States"/>
    <s v="Phoenix"/>
    <s v="Arizona"/>
    <n v="85023"/>
    <s v="West"/>
    <s v="OFF-PA-10004359"/>
    <x v="1"/>
    <x v="10"/>
    <s v="Multicolor Computer Printout Paper"/>
    <x v="1257"/>
    <n v="5"/>
    <n v="0.2"/>
    <n v="146.79"/>
  </r>
  <r>
    <n v="6772"/>
    <x v="3362"/>
    <n v="2014"/>
    <x v="34"/>
    <d v="2014-12-14T00:00:00"/>
    <s v="Standard Class"/>
    <s v="NC-18535"/>
    <s v="Nick Crebassa"/>
    <s v="Corporate"/>
    <s v="United States"/>
    <s v="Phoenix"/>
    <s v="Arizona"/>
    <n v="85023"/>
    <s v="West"/>
    <s v="OFF-BI-10000279"/>
    <x v="1"/>
    <x v="8"/>
    <s v="Acco Recycled 2&quot; Capacity Laser Printer Hanging Data Binders"/>
    <x v="4632"/>
    <n v="3"/>
    <n v="0.7"/>
    <n v="-9.9704999999999977"/>
  </r>
  <r>
    <n v="6773"/>
    <x v="3363"/>
    <n v="2013"/>
    <x v="254"/>
    <d v="2013-11-09T00:00:00"/>
    <s v="Standard Class"/>
    <s v="CW-11905"/>
    <s v="Carl Weiss"/>
    <s v="Home Office"/>
    <s v="United States"/>
    <s v="Los Angeles"/>
    <s v="California"/>
    <n v="90004"/>
    <s v="West"/>
    <s v="OFF-BI-10003314"/>
    <x v="1"/>
    <x v="8"/>
    <s v="Tuff Stuff Recycled Round Ring Binders"/>
    <x v="326"/>
    <n v="2"/>
    <n v="0.2"/>
    <n v="2.7956000000000003"/>
  </r>
  <r>
    <n v="6774"/>
    <x v="3363"/>
    <n v="2013"/>
    <x v="254"/>
    <d v="2013-11-09T00:00:00"/>
    <s v="Standard Class"/>
    <s v="CW-11905"/>
    <s v="Carl Weiss"/>
    <s v="Home Office"/>
    <s v="United States"/>
    <s v="Los Angeles"/>
    <s v="California"/>
    <n v="90004"/>
    <s v="West"/>
    <s v="OFF-BI-10000494"/>
    <x v="1"/>
    <x v="8"/>
    <s v="Acco Economy Flexible Poly Round Ring Binder"/>
    <x v="4633"/>
    <n v="1"/>
    <n v="0.2"/>
    <n v="1.3049999999999997"/>
  </r>
  <r>
    <n v="6775"/>
    <x v="3363"/>
    <n v="2013"/>
    <x v="254"/>
    <d v="2013-11-09T00:00:00"/>
    <s v="Standard Class"/>
    <s v="CW-11905"/>
    <s v="Carl Weiss"/>
    <s v="Home Office"/>
    <s v="United States"/>
    <s v="Los Angeles"/>
    <s v="California"/>
    <n v="90004"/>
    <s v="West"/>
    <s v="OFF-PA-10000295"/>
    <x v="1"/>
    <x v="10"/>
    <s v="Xerox 229"/>
    <x v="789"/>
    <n v="6"/>
    <n v="0"/>
    <n v="18.662400000000002"/>
  </r>
  <r>
    <n v="6776"/>
    <x v="3364"/>
    <n v="2012"/>
    <x v="368"/>
    <d v="2012-04-04T00:00:00"/>
    <s v="Standard Class"/>
    <s v="CM-12115"/>
    <s v="Chad McGuire"/>
    <s v="Consumer"/>
    <s v="United States"/>
    <s v="New York City"/>
    <s v="New York"/>
    <n v="10024"/>
    <s v="East"/>
    <s v="OFF-PA-10002615"/>
    <x v="1"/>
    <x v="10"/>
    <s v="Ampad Gold Fibre Wirebound Steno Books, 6&quot; x 9&quot;, Gregg Ruled"/>
    <x v="4634"/>
    <n v="4"/>
    <n v="0"/>
    <n v="8.1143999999999998"/>
  </r>
  <r>
    <n v="6777"/>
    <x v="3365"/>
    <n v="2013"/>
    <x v="64"/>
    <d v="2013-09-12T00:00:00"/>
    <s v="Standard Class"/>
    <s v="PT-19090"/>
    <s v="Pete Takahito"/>
    <s v="Consumer"/>
    <s v="United States"/>
    <s v="San Antonio"/>
    <s v="Texas"/>
    <n v="78207"/>
    <s v="Central"/>
    <s v="OFF-ST-10003479"/>
    <x v="1"/>
    <x v="4"/>
    <s v="Eldon Base for stackable storage shelf, platinum"/>
    <x v="4635"/>
    <n v="3"/>
    <n v="0.2"/>
    <n v="-17.523000000000014"/>
  </r>
  <r>
    <n v="6778"/>
    <x v="3366"/>
    <n v="2014"/>
    <x v="480"/>
    <d v="2014-02-02T00:00:00"/>
    <s v="Standard Class"/>
    <s v="CL-12700"/>
    <s v="Craig Leslie"/>
    <s v="Home Office"/>
    <s v="United States"/>
    <s v="New York City"/>
    <s v="New York"/>
    <n v="10009"/>
    <s v="East"/>
    <s v="TEC-AC-10002800"/>
    <x v="2"/>
    <x v="11"/>
    <s v="Plantronics Audio 478 Stereo USB Headset"/>
    <x v="4636"/>
    <n v="9"/>
    <n v="0"/>
    <n v="157.46849999999998"/>
  </r>
  <r>
    <n v="6779"/>
    <x v="3367"/>
    <n v="2013"/>
    <x v="323"/>
    <d v="2013-09-09T00:00:00"/>
    <s v="Second Class"/>
    <s v="HF-14995"/>
    <s v="Herbert Flentye"/>
    <s v="Consumer"/>
    <s v="United States"/>
    <s v="Baltimore"/>
    <s v="Maryland"/>
    <n v="21215"/>
    <s v="East"/>
    <s v="FUR-BO-10003159"/>
    <x v="0"/>
    <x v="0"/>
    <s v="Sauder Camden County Collection Libraries, Planked Cherry Finish"/>
    <x v="4637"/>
    <n v="3"/>
    <n v="0"/>
    <n v="31.044599999999974"/>
  </r>
  <r>
    <n v="6780"/>
    <x v="3367"/>
    <n v="2013"/>
    <x v="323"/>
    <d v="2013-09-09T00:00:00"/>
    <s v="Second Class"/>
    <s v="HF-14995"/>
    <s v="Herbert Flentye"/>
    <s v="Consumer"/>
    <s v="United States"/>
    <s v="Baltimore"/>
    <s v="Maryland"/>
    <n v="21215"/>
    <s v="East"/>
    <s v="FUR-FU-10002364"/>
    <x v="0"/>
    <x v="5"/>
    <s v="Eldon Expressions Wood Desk Accessories, Oak"/>
    <x v="1816"/>
    <n v="2"/>
    <n v="0"/>
    <n v="4.2803999999999984"/>
  </r>
  <r>
    <n v="6781"/>
    <x v="3367"/>
    <n v="2013"/>
    <x v="323"/>
    <d v="2013-09-09T00:00:00"/>
    <s v="Second Class"/>
    <s v="HF-14995"/>
    <s v="Herbert Flentye"/>
    <s v="Consumer"/>
    <s v="United States"/>
    <s v="Baltimore"/>
    <s v="Maryland"/>
    <n v="21215"/>
    <s v="East"/>
    <s v="OFF-BI-10003350"/>
    <x v="1"/>
    <x v="8"/>
    <s v="Acco Expandable Hanging Binders"/>
    <x v="1030"/>
    <n v="2"/>
    <n v="0"/>
    <n v="5.8695999999999993"/>
  </r>
  <r>
    <n v="6782"/>
    <x v="3367"/>
    <n v="2013"/>
    <x v="323"/>
    <d v="2013-09-09T00:00:00"/>
    <s v="Second Class"/>
    <s v="HF-14995"/>
    <s v="Herbert Flentye"/>
    <s v="Consumer"/>
    <s v="United States"/>
    <s v="Baltimore"/>
    <s v="Maryland"/>
    <n v="21215"/>
    <s v="East"/>
    <s v="OFF-LA-10004093"/>
    <x v="1"/>
    <x v="2"/>
    <s v="Avery 486"/>
    <x v="2037"/>
    <n v="8"/>
    <n v="0"/>
    <n v="27.485599999999998"/>
  </r>
  <r>
    <n v="6783"/>
    <x v="3368"/>
    <n v="2014"/>
    <x v="800"/>
    <d v="2014-07-29T00:00:00"/>
    <s v="Second Class"/>
    <s v="JC-15775"/>
    <s v="John Castell"/>
    <s v="Consumer"/>
    <s v="United States"/>
    <s v="Philadelphia"/>
    <s v="Pennsylvania"/>
    <n v="19143"/>
    <s v="East"/>
    <s v="FUR-FU-10000732"/>
    <x v="0"/>
    <x v="5"/>
    <s v="Eldon 200 Class Desk Accessories"/>
    <x v="4638"/>
    <n v="4"/>
    <n v="0.2"/>
    <n v="3.0143999999999984"/>
  </r>
  <r>
    <n v="6784"/>
    <x v="3368"/>
    <n v="2014"/>
    <x v="800"/>
    <d v="2014-07-29T00:00:00"/>
    <s v="Second Class"/>
    <s v="JC-15775"/>
    <s v="John Castell"/>
    <s v="Consumer"/>
    <s v="United States"/>
    <s v="Philadelphia"/>
    <s v="Pennsylvania"/>
    <n v="19143"/>
    <s v="East"/>
    <s v="OFF-SU-10004884"/>
    <x v="1"/>
    <x v="14"/>
    <s v="Acme Galleria Hot Forged Steel Scissors with Colored Handles"/>
    <x v="4639"/>
    <n v="3"/>
    <n v="0.2"/>
    <n v="4.2470999999999943"/>
  </r>
  <r>
    <n v="6785"/>
    <x v="3368"/>
    <n v="2014"/>
    <x v="800"/>
    <d v="2014-07-29T00:00:00"/>
    <s v="Second Class"/>
    <s v="JC-15775"/>
    <s v="John Castell"/>
    <s v="Consumer"/>
    <s v="United States"/>
    <s v="Philadelphia"/>
    <s v="Pennsylvania"/>
    <n v="19143"/>
    <s v="East"/>
    <s v="FUR-TA-10001771"/>
    <x v="0"/>
    <x v="3"/>
    <s v="Bush Cubix Conference Tables, Fully Assembled"/>
    <x v="4640"/>
    <n v="1"/>
    <n v="0.4"/>
    <n v="-34.646999999999991"/>
  </r>
  <r>
    <n v="6786"/>
    <x v="3368"/>
    <n v="2014"/>
    <x v="800"/>
    <d v="2014-07-29T00:00:00"/>
    <s v="Second Class"/>
    <s v="JC-15775"/>
    <s v="John Castell"/>
    <s v="Consumer"/>
    <s v="United States"/>
    <s v="Philadelphia"/>
    <s v="Pennsylvania"/>
    <n v="19143"/>
    <s v="East"/>
    <s v="OFF-ST-10000060"/>
    <x v="1"/>
    <x v="4"/>
    <s v="Fellowes Bankers Box Staxonsteel Drawer File/Stacking System"/>
    <x v="4641"/>
    <n v="5"/>
    <n v="0.2"/>
    <n v="-25.992000000000004"/>
  </r>
  <r>
    <n v="6787"/>
    <x v="3368"/>
    <n v="2014"/>
    <x v="800"/>
    <d v="2014-07-29T00:00:00"/>
    <s v="Second Class"/>
    <s v="JC-15775"/>
    <s v="John Castell"/>
    <s v="Consumer"/>
    <s v="United States"/>
    <s v="Philadelphia"/>
    <s v="Pennsylvania"/>
    <n v="19143"/>
    <s v="East"/>
    <s v="OFF-PA-10004100"/>
    <x v="1"/>
    <x v="10"/>
    <s v="Xerox 216"/>
    <x v="561"/>
    <n v="4"/>
    <n v="0.2"/>
    <n v="7.2576000000000001"/>
  </r>
  <r>
    <n v="6788"/>
    <x v="3369"/>
    <n v="2012"/>
    <x v="1023"/>
    <d v="2012-09-20T00:00:00"/>
    <s v="Standard Class"/>
    <s v="JH-15910"/>
    <s v="Jonathan Howell"/>
    <s v="Consumer"/>
    <s v="United States"/>
    <s v="Atlanta"/>
    <s v="Georgia"/>
    <n v="30318"/>
    <s v="South"/>
    <s v="FUR-FU-10003975"/>
    <x v="0"/>
    <x v="5"/>
    <s v="Eldon Advantage Chair Mats for Low to Medium Pile Carpets"/>
    <x v="2110"/>
    <n v="3"/>
    <n v="0"/>
    <n v="12.992999999999988"/>
  </r>
  <r>
    <n v="6789"/>
    <x v="3369"/>
    <n v="2012"/>
    <x v="1023"/>
    <d v="2012-09-20T00:00:00"/>
    <s v="Standard Class"/>
    <s v="JH-15910"/>
    <s v="Jonathan Howell"/>
    <s v="Consumer"/>
    <s v="United States"/>
    <s v="Atlanta"/>
    <s v="Georgia"/>
    <n v="30318"/>
    <s v="South"/>
    <s v="OFF-PA-10001712"/>
    <x v="1"/>
    <x v="10"/>
    <s v="Xerox 1948"/>
    <x v="1570"/>
    <n v="7"/>
    <n v="0"/>
    <n v="31.468499999999999"/>
  </r>
  <r>
    <n v="6790"/>
    <x v="3370"/>
    <n v="2012"/>
    <x v="67"/>
    <d v="2012-09-09T00:00:00"/>
    <s v="Second Class"/>
    <s v="CC-12610"/>
    <s v="Corey Catlett"/>
    <s v="Corporate"/>
    <s v="United States"/>
    <s v="Durham"/>
    <s v="North Carolina"/>
    <n v="27707"/>
    <s v="South"/>
    <s v="OFF-AR-10001953"/>
    <x v="1"/>
    <x v="6"/>
    <s v="Boston 1645 Deluxe Heavier-Duty Electric Pencil Sharpener"/>
    <x v="1196"/>
    <n v="4"/>
    <n v="0.2"/>
    <n v="12.314400000000006"/>
  </r>
  <r>
    <n v="6791"/>
    <x v="3371"/>
    <n v="2013"/>
    <x v="76"/>
    <d v="2013-11-18T00:00:00"/>
    <s v="First Class"/>
    <s v="IM-15055"/>
    <s v="Ionia McGrath"/>
    <s v="Consumer"/>
    <s v="United States"/>
    <s v="Roseville"/>
    <s v="California"/>
    <n v="95661"/>
    <s v="West"/>
    <s v="OFF-BI-10004967"/>
    <x v="1"/>
    <x v="8"/>
    <s v="Round Ring Binders"/>
    <x v="1366"/>
    <n v="5"/>
    <n v="0.2"/>
    <n v="2.8079999999999998"/>
  </r>
  <r>
    <n v="6792"/>
    <x v="3372"/>
    <n v="2013"/>
    <x v="338"/>
    <d v="2013-11-16T00:00:00"/>
    <s v="Standard Class"/>
    <s v="BF-11170"/>
    <s v="Ben Ferrer"/>
    <s v="Home Office"/>
    <s v="United States"/>
    <s v="Sacramento"/>
    <s v="California"/>
    <n v="95823"/>
    <s v="West"/>
    <s v="FUR-FU-10003731"/>
    <x v="0"/>
    <x v="5"/>
    <s v="Eldon Expressions Wood and Plastic Desk Accessories, Oak"/>
    <x v="4642"/>
    <n v="1"/>
    <n v="0"/>
    <n v="2.7944000000000004"/>
  </r>
  <r>
    <n v="6793"/>
    <x v="3373"/>
    <n v="2011"/>
    <x v="860"/>
    <d v="2011-08-18T00:00:00"/>
    <s v="First Class"/>
    <s v="CS-12355"/>
    <s v="Christine Sundaresam"/>
    <s v="Consumer"/>
    <s v="United States"/>
    <s v="Fairfield"/>
    <s v="Connecticut"/>
    <n v="6824"/>
    <s v="East"/>
    <s v="OFF-BI-10001989"/>
    <x v="1"/>
    <x v="8"/>
    <s v="Premium Transparent Presentation Covers by GBC"/>
    <x v="2780"/>
    <n v="3"/>
    <n v="0"/>
    <n v="30.211199999999998"/>
  </r>
  <r>
    <n v="6794"/>
    <x v="3374"/>
    <n v="2012"/>
    <x v="547"/>
    <d v="2012-11-20T00:00:00"/>
    <s v="Standard Class"/>
    <s v="MC-17605"/>
    <s v="Matt Connell"/>
    <s v="Corporate"/>
    <s v="United States"/>
    <s v="Chicago"/>
    <s v="Illinois"/>
    <n v="60610"/>
    <s v="Central"/>
    <s v="OFF-ST-10000344"/>
    <x v="1"/>
    <x v="4"/>
    <s v="Neat Ideas Personal Hanging Folder Files, Black"/>
    <x v="4643"/>
    <n v="2"/>
    <n v="0.2"/>
    <n v="1.6115999999999993"/>
  </r>
  <r>
    <n v="6795"/>
    <x v="3374"/>
    <n v="2012"/>
    <x v="547"/>
    <d v="2012-11-20T00:00:00"/>
    <s v="Standard Class"/>
    <s v="MC-17605"/>
    <s v="Matt Connell"/>
    <s v="Corporate"/>
    <s v="United States"/>
    <s v="Chicago"/>
    <s v="Illinois"/>
    <n v="60610"/>
    <s v="Central"/>
    <s v="TEC-PH-10001051"/>
    <x v="2"/>
    <x v="7"/>
    <s v="HTC One"/>
    <x v="1977"/>
    <n v="3"/>
    <n v="0.2"/>
    <n v="26.997299999999967"/>
  </r>
  <r>
    <n v="6796"/>
    <x v="3374"/>
    <n v="2012"/>
    <x v="547"/>
    <d v="2012-11-20T00:00:00"/>
    <s v="Standard Class"/>
    <s v="MC-17605"/>
    <s v="Matt Connell"/>
    <s v="Corporate"/>
    <s v="United States"/>
    <s v="Chicago"/>
    <s v="Illinois"/>
    <n v="60610"/>
    <s v="Central"/>
    <s v="FUR-FU-10001215"/>
    <x v="0"/>
    <x v="5"/>
    <s v="Howard Miller 11-1/2&quot; Diameter Brentwood Wall Clock"/>
    <x v="527"/>
    <n v="2"/>
    <n v="0.6"/>
    <n v="-15.526799999999994"/>
  </r>
  <r>
    <n v="6797"/>
    <x v="3375"/>
    <n v="2012"/>
    <x v="767"/>
    <d v="2012-08-25T00:00:00"/>
    <s v="Same Day"/>
    <s v="MC-18100"/>
    <s v="Mick Crebagga"/>
    <s v="Consumer"/>
    <s v="United States"/>
    <s v="Houston"/>
    <s v="Texas"/>
    <n v="77041"/>
    <s v="Central"/>
    <s v="FUR-FU-10001473"/>
    <x v="0"/>
    <x v="5"/>
    <s v="Eldon Executive Woodline II Desk Accessories, Mahogany"/>
    <x v="1869"/>
    <n v="2"/>
    <n v="0.6"/>
    <n v="-16.585799999999999"/>
  </r>
  <r>
    <n v="6798"/>
    <x v="3375"/>
    <n v="2012"/>
    <x v="767"/>
    <d v="2012-08-25T00:00:00"/>
    <s v="Same Day"/>
    <s v="MC-18100"/>
    <s v="Mick Crebagga"/>
    <s v="Consumer"/>
    <s v="United States"/>
    <s v="Houston"/>
    <s v="Texas"/>
    <n v="77041"/>
    <s v="Central"/>
    <s v="OFF-BI-10000315"/>
    <x v="1"/>
    <x v="8"/>
    <s v="Poly Designer Cover &amp; Back"/>
    <x v="4644"/>
    <n v="1"/>
    <n v="0.8"/>
    <n v="-6.0768000000000004"/>
  </r>
  <r>
    <n v="6799"/>
    <x v="3375"/>
    <n v="2012"/>
    <x v="767"/>
    <d v="2012-08-25T00:00:00"/>
    <s v="Same Day"/>
    <s v="MC-18100"/>
    <s v="Mick Crebagga"/>
    <s v="Consumer"/>
    <s v="United States"/>
    <s v="Houston"/>
    <s v="Texas"/>
    <n v="77041"/>
    <s v="Central"/>
    <s v="FUR-FU-10002240"/>
    <x v="0"/>
    <x v="5"/>
    <s v="Nu-Dell EZ-Mount Plastic Wall Frames"/>
    <x v="4645"/>
    <n v="5"/>
    <n v="0.6"/>
    <n v="-3.9399999999999995"/>
  </r>
  <r>
    <n v="6800"/>
    <x v="3376"/>
    <n v="2013"/>
    <x v="591"/>
    <d v="2014-01-02T00:00:00"/>
    <s v="Standard Class"/>
    <s v="LW-16825"/>
    <s v="Laurel Workman"/>
    <s v="Corporate"/>
    <s v="United States"/>
    <s v="Phoenix"/>
    <s v="Arizona"/>
    <n v="85023"/>
    <s v="West"/>
    <s v="FUR-TA-10002607"/>
    <x v="0"/>
    <x v="3"/>
    <s v="KI Conference Tables"/>
    <x v="4646"/>
    <n v="1"/>
    <n v="0.5"/>
    <n v="-24.102599999999995"/>
  </r>
  <r>
    <n v="6801"/>
    <x v="3376"/>
    <n v="2013"/>
    <x v="591"/>
    <d v="2014-01-02T00:00:00"/>
    <s v="Standard Class"/>
    <s v="LW-16825"/>
    <s v="Laurel Workman"/>
    <s v="Corporate"/>
    <s v="United States"/>
    <s v="Phoenix"/>
    <s v="Arizona"/>
    <n v="85023"/>
    <s v="West"/>
    <s v="TEC-MA-10003356"/>
    <x v="2"/>
    <x v="15"/>
    <s v="Panasonic KX MC6040 Color Laser Multifunction Printer"/>
    <x v="4647"/>
    <n v="2"/>
    <n v="0.7"/>
    <n v="-386.95699999999999"/>
  </r>
  <r>
    <n v="6802"/>
    <x v="3376"/>
    <n v="2013"/>
    <x v="591"/>
    <d v="2014-01-02T00:00:00"/>
    <s v="Standard Class"/>
    <s v="LW-16825"/>
    <s v="Laurel Workman"/>
    <s v="Corporate"/>
    <s v="United States"/>
    <s v="Phoenix"/>
    <s v="Arizona"/>
    <n v="85023"/>
    <s v="West"/>
    <s v="TEC-AC-10002217"/>
    <x v="2"/>
    <x v="11"/>
    <s v="Imation Clip USB flash drive - 8 GB"/>
    <x v="4648"/>
    <n v="3"/>
    <n v="0.2"/>
    <n v="-7.8960000000000008"/>
  </r>
  <r>
    <n v="6803"/>
    <x v="3376"/>
    <n v="2013"/>
    <x v="591"/>
    <d v="2014-01-02T00:00:00"/>
    <s v="Standard Class"/>
    <s v="LW-16825"/>
    <s v="Laurel Workman"/>
    <s v="Corporate"/>
    <s v="United States"/>
    <s v="Phoenix"/>
    <s v="Arizona"/>
    <n v="85023"/>
    <s v="West"/>
    <s v="TEC-AC-10004353"/>
    <x v="2"/>
    <x v="11"/>
    <s v="Hypercom P1300 Pinpad"/>
    <x v="4649"/>
    <n v="2"/>
    <n v="0.2"/>
    <n v="21.42"/>
  </r>
  <r>
    <n v="6804"/>
    <x v="3376"/>
    <n v="2013"/>
    <x v="591"/>
    <d v="2014-01-02T00:00:00"/>
    <s v="Standard Class"/>
    <s v="LW-16825"/>
    <s v="Laurel Workman"/>
    <s v="Corporate"/>
    <s v="United States"/>
    <s v="Phoenix"/>
    <s v="Arizona"/>
    <n v="85023"/>
    <s v="West"/>
    <s v="FUR-CH-10004754"/>
    <x v="0"/>
    <x v="1"/>
    <s v="Global Stack Chair with Arms, Black"/>
    <x v="4650"/>
    <n v="2"/>
    <n v="0.2"/>
    <n v="4.1971999999999987"/>
  </r>
  <r>
    <n v="6805"/>
    <x v="3377"/>
    <n v="2011"/>
    <x v="1082"/>
    <d v="2011-10-06T00:00:00"/>
    <s v="First Class"/>
    <s v="KH-16510"/>
    <s v="Keith Herrera"/>
    <s v="Consumer"/>
    <s v="United States"/>
    <s v="Pomona"/>
    <s v="California"/>
    <n v="91767"/>
    <s v="West"/>
    <s v="TEC-AC-10002800"/>
    <x v="2"/>
    <x v="11"/>
    <s v="Plantronics Audio 478 Stereo USB Headset"/>
    <x v="2622"/>
    <n v="2"/>
    <n v="0"/>
    <n v="34.992999999999995"/>
  </r>
  <r>
    <n v="6806"/>
    <x v="3378"/>
    <n v="2011"/>
    <x v="754"/>
    <d v="2011-11-25T00:00:00"/>
    <s v="First Class"/>
    <s v="RB-19645"/>
    <s v="Robert Barroso"/>
    <s v="Corporate"/>
    <s v="United States"/>
    <s v="Atlanta"/>
    <s v="Georgia"/>
    <n v="30318"/>
    <s v="South"/>
    <s v="OFF-PA-10001752"/>
    <x v="1"/>
    <x v="10"/>
    <s v="Hammermill CopyPlus Copy Paper (20Lb. and 84 Bright)"/>
    <x v="745"/>
    <n v="2"/>
    <n v="0"/>
    <n v="4.8804000000000007"/>
  </r>
  <r>
    <n v="6807"/>
    <x v="3379"/>
    <n v="2014"/>
    <x v="53"/>
    <d v="2014-12-30T00:00:00"/>
    <s v="Standard Class"/>
    <s v="GD-14590"/>
    <s v="Giulietta Dortch"/>
    <s v="Corporate"/>
    <s v="United States"/>
    <s v="Everett"/>
    <s v="Washington"/>
    <n v="98208"/>
    <s v="West"/>
    <s v="OFF-BI-10003314"/>
    <x v="1"/>
    <x v="8"/>
    <s v="Tuff Stuff Recycled Round Ring Binders"/>
    <x v="4651"/>
    <n v="1"/>
    <n v="0.2"/>
    <n v="1.3978000000000002"/>
  </r>
  <r>
    <n v="6808"/>
    <x v="3380"/>
    <n v="2012"/>
    <x v="1052"/>
    <d v="2012-04-05T00:00:00"/>
    <s v="Standard Class"/>
    <s v="EB-13705"/>
    <s v="Ed Braxton"/>
    <s v="Corporate"/>
    <s v="United States"/>
    <s v="Houston"/>
    <s v="Texas"/>
    <n v="77095"/>
    <s v="Central"/>
    <s v="OFF-PA-10000357"/>
    <x v="1"/>
    <x v="10"/>
    <s v="White Dual Perf Computer Printout Paper, 2700 Sheets, 1 Part, Heavyweight, 20 lbs., 14 7/8 x 11"/>
    <x v="4016"/>
    <n v="3"/>
    <n v="0.2"/>
    <n v="35.661300000000004"/>
  </r>
  <r>
    <n v="6809"/>
    <x v="3380"/>
    <n v="2012"/>
    <x v="1052"/>
    <d v="2012-04-05T00:00:00"/>
    <s v="Standard Class"/>
    <s v="EB-13705"/>
    <s v="Ed Braxton"/>
    <s v="Corporate"/>
    <s v="United States"/>
    <s v="Houston"/>
    <s v="Texas"/>
    <n v="77095"/>
    <s v="Central"/>
    <s v="FUR-FU-10001085"/>
    <x v="0"/>
    <x v="5"/>
    <s v="3M Polarizing Light Filter Sleeves"/>
    <x v="1052"/>
    <n v="3"/>
    <n v="0.6"/>
    <n v="-7.8330000000000055"/>
  </r>
  <r>
    <n v="6810"/>
    <x v="3381"/>
    <n v="2014"/>
    <x v="32"/>
    <d v="2014-09-16T00:00:00"/>
    <s v="First Class"/>
    <s v="PS-18760"/>
    <s v="Pamela Stobb"/>
    <s v="Consumer"/>
    <s v="United States"/>
    <s v="Philadelphia"/>
    <s v="Pennsylvania"/>
    <n v="19140"/>
    <s v="East"/>
    <s v="OFF-BI-10000301"/>
    <x v="1"/>
    <x v="8"/>
    <s v="GBC Instant Report Kit"/>
    <x v="3556"/>
    <n v="2"/>
    <n v="0.7"/>
    <n v="-2.5880000000000001"/>
  </r>
  <r>
    <n v="6811"/>
    <x v="3381"/>
    <n v="2014"/>
    <x v="32"/>
    <d v="2014-09-16T00:00:00"/>
    <s v="First Class"/>
    <s v="PS-18760"/>
    <s v="Pamela Stobb"/>
    <s v="Consumer"/>
    <s v="United States"/>
    <s v="Philadelphia"/>
    <s v="Pennsylvania"/>
    <n v="19140"/>
    <s v="East"/>
    <s v="TEC-MA-10002930"/>
    <x v="2"/>
    <x v="15"/>
    <s v="Ricoh - Ink Collector Unit for GX3000 Series Printers"/>
    <x v="4652"/>
    <n v="1"/>
    <n v="0.7"/>
    <n v="-18.038499999999996"/>
  </r>
  <r>
    <n v="6812"/>
    <x v="3381"/>
    <n v="2014"/>
    <x v="32"/>
    <d v="2014-09-16T00:00:00"/>
    <s v="First Class"/>
    <s v="PS-18760"/>
    <s v="Pamela Stobb"/>
    <s v="Consumer"/>
    <s v="United States"/>
    <s v="Philadelphia"/>
    <s v="Pennsylvania"/>
    <n v="19140"/>
    <s v="East"/>
    <s v="FUR-CH-10002372"/>
    <x v="0"/>
    <x v="1"/>
    <s v="Office Star - Ergonomically Designed Knee Chair"/>
    <x v="4653"/>
    <n v="2"/>
    <n v="0.3"/>
    <n v="-29.152799999999992"/>
  </r>
  <r>
    <n v="6813"/>
    <x v="3381"/>
    <n v="2014"/>
    <x v="32"/>
    <d v="2014-09-16T00:00:00"/>
    <s v="First Class"/>
    <s v="PS-18760"/>
    <s v="Pamela Stobb"/>
    <s v="Consumer"/>
    <s v="United States"/>
    <s v="Philadelphia"/>
    <s v="Pennsylvania"/>
    <n v="19140"/>
    <s v="East"/>
    <s v="OFF-BI-10003707"/>
    <x v="1"/>
    <x v="8"/>
    <s v="Aluminum Screw Posts"/>
    <x v="4654"/>
    <n v="4"/>
    <n v="0.7"/>
    <n v="-12.207999999999995"/>
  </r>
  <r>
    <n v="6814"/>
    <x v="3381"/>
    <n v="2014"/>
    <x v="32"/>
    <d v="2014-09-16T00:00:00"/>
    <s v="First Class"/>
    <s v="PS-18760"/>
    <s v="Pamela Stobb"/>
    <s v="Consumer"/>
    <s v="United States"/>
    <s v="Philadelphia"/>
    <s v="Pennsylvania"/>
    <n v="19140"/>
    <s v="East"/>
    <s v="FUR-FU-10001057"/>
    <x v="0"/>
    <x v="5"/>
    <s v="Tensor Track Tree Floor Lamp"/>
    <x v="4655"/>
    <n v="8"/>
    <n v="0.2"/>
    <n v="4.7975999999999992"/>
  </r>
  <r>
    <n v="6815"/>
    <x v="3381"/>
    <n v="2014"/>
    <x v="32"/>
    <d v="2014-09-16T00:00:00"/>
    <s v="First Class"/>
    <s v="PS-18760"/>
    <s v="Pamela Stobb"/>
    <s v="Consumer"/>
    <s v="United States"/>
    <s v="Philadelphia"/>
    <s v="Pennsylvania"/>
    <n v="19140"/>
    <s v="East"/>
    <s v="TEC-MA-10001681"/>
    <x v="2"/>
    <x v="15"/>
    <s v="Lexmark MarkNet N8150 Wireless Print Server"/>
    <x v="4656"/>
    <n v="2"/>
    <n v="0.7"/>
    <n v="-168.8189999999999"/>
  </r>
  <r>
    <n v="6816"/>
    <x v="3382"/>
    <n v="2011"/>
    <x v="1103"/>
    <d v="2011-06-21T00:00:00"/>
    <s v="Standard Class"/>
    <s v="GH-14425"/>
    <s v="Gary Hwang"/>
    <s v="Consumer"/>
    <s v="United States"/>
    <s v="Seattle"/>
    <s v="Washington"/>
    <n v="98105"/>
    <s v="West"/>
    <s v="FUR-FU-10003981"/>
    <x v="0"/>
    <x v="5"/>
    <s v="Eldon Wave Desk Accessories"/>
    <x v="875"/>
    <n v="3"/>
    <n v="0"/>
    <n v="2.6208000000000005"/>
  </r>
  <r>
    <n v="6817"/>
    <x v="3382"/>
    <n v="2011"/>
    <x v="1103"/>
    <d v="2011-06-21T00:00:00"/>
    <s v="Standard Class"/>
    <s v="GH-14425"/>
    <s v="Gary Hwang"/>
    <s v="Consumer"/>
    <s v="United States"/>
    <s v="Seattle"/>
    <s v="Washington"/>
    <n v="98105"/>
    <s v="West"/>
    <s v="OFF-FA-10000624"/>
    <x v="1"/>
    <x v="13"/>
    <s v="OIC Binder Clips"/>
    <x v="1511"/>
    <n v="5"/>
    <n v="0"/>
    <n v="8.9499999999999993"/>
  </r>
  <r>
    <n v="6818"/>
    <x v="3382"/>
    <n v="2011"/>
    <x v="1103"/>
    <d v="2011-06-21T00:00:00"/>
    <s v="Standard Class"/>
    <s v="GH-14425"/>
    <s v="Gary Hwang"/>
    <s v="Consumer"/>
    <s v="United States"/>
    <s v="Seattle"/>
    <s v="Washington"/>
    <n v="98105"/>
    <s v="West"/>
    <s v="OFF-BI-10004995"/>
    <x v="1"/>
    <x v="8"/>
    <s v="GBC DocuBind P400 Electric Binding System"/>
    <x v="4657"/>
    <n v="3"/>
    <n v="0.2"/>
    <n v="1061.5721999999998"/>
  </r>
  <r>
    <n v="6819"/>
    <x v="3383"/>
    <n v="2014"/>
    <x v="116"/>
    <d v="2015-01-02T00:00:00"/>
    <s v="Standard Class"/>
    <s v="LO-17170"/>
    <s v="Lori Olson"/>
    <s v="Corporate"/>
    <s v="United States"/>
    <s v="Peoria"/>
    <s v="Illinois"/>
    <n v="61604"/>
    <s v="Central"/>
    <s v="OFF-BI-10003784"/>
    <x v="1"/>
    <x v="8"/>
    <s v="Computer Printout Index Tabs"/>
    <x v="4658"/>
    <n v="5"/>
    <n v="0.8"/>
    <n v="-2.6880000000000015"/>
  </r>
  <r>
    <n v="6820"/>
    <x v="3383"/>
    <n v="2014"/>
    <x v="116"/>
    <d v="2015-01-02T00:00:00"/>
    <s v="Standard Class"/>
    <s v="LO-17170"/>
    <s v="Lori Olson"/>
    <s v="Corporate"/>
    <s v="United States"/>
    <s v="Peoria"/>
    <s v="Illinois"/>
    <n v="61604"/>
    <s v="Central"/>
    <s v="FUR-FU-10004586"/>
    <x v="0"/>
    <x v="5"/>
    <s v="G.E. Longer-Life Indoor Recessed Floodlight Bulbs"/>
    <x v="4659"/>
    <n v="3"/>
    <n v="0.6"/>
    <n v="-2.3903999999999996"/>
  </r>
  <r>
    <n v="6821"/>
    <x v="3383"/>
    <n v="2014"/>
    <x v="116"/>
    <d v="2015-01-02T00:00:00"/>
    <s v="Standard Class"/>
    <s v="LO-17170"/>
    <s v="Lori Olson"/>
    <s v="Corporate"/>
    <s v="United States"/>
    <s v="Peoria"/>
    <s v="Illinois"/>
    <n v="61604"/>
    <s v="Central"/>
    <s v="FUR-CH-10004698"/>
    <x v="0"/>
    <x v="1"/>
    <s v="Padded Folding Chairs, Black, 4/Carton"/>
    <x v="4653"/>
    <n v="2"/>
    <n v="0.3"/>
    <n v="-3.2391999999999896"/>
  </r>
  <r>
    <n v="6822"/>
    <x v="3383"/>
    <n v="2014"/>
    <x v="116"/>
    <d v="2015-01-02T00:00:00"/>
    <s v="Standard Class"/>
    <s v="LO-17170"/>
    <s v="Lori Olson"/>
    <s v="Corporate"/>
    <s v="United States"/>
    <s v="Peoria"/>
    <s v="Illinois"/>
    <n v="61604"/>
    <s v="Central"/>
    <s v="FUR-FU-10001935"/>
    <x v="0"/>
    <x v="5"/>
    <s v="3M Hangers With Command Adhesive"/>
    <x v="369"/>
    <n v="2"/>
    <n v="0.6"/>
    <n v="-1.4059999999999997"/>
  </r>
  <r>
    <n v="6823"/>
    <x v="3384"/>
    <n v="2014"/>
    <x v="808"/>
    <d v="2014-11-08T00:00:00"/>
    <s v="Standard Class"/>
    <s v="CS-12505"/>
    <s v="Cindy Stewart"/>
    <s v="Consumer"/>
    <s v="United States"/>
    <s v="Los Angeles"/>
    <s v="California"/>
    <n v="90036"/>
    <s v="West"/>
    <s v="OFF-AP-10003040"/>
    <x v="1"/>
    <x v="9"/>
    <s v="Fellowes 8 Outlet Superior Workstation Surge Protector w/o Phone/Fax/Modem Protection"/>
    <x v="4660"/>
    <n v="5"/>
    <n v="0"/>
    <n v="43.705999999999996"/>
  </r>
  <r>
    <n v="6824"/>
    <x v="3385"/>
    <n v="2012"/>
    <x v="395"/>
    <d v="2012-07-29T00:00:00"/>
    <s v="Standard Class"/>
    <s v="YS-21880"/>
    <s v="Yana Sorensen"/>
    <s v="Corporate"/>
    <s v="United States"/>
    <s v="Montgomery"/>
    <s v="Alabama"/>
    <n v="36116"/>
    <s v="South"/>
    <s v="OFF-EN-10001335"/>
    <x v="1"/>
    <x v="12"/>
    <s v="White Business Envelopes with Contemporary Seam, Recycled White Business Envelopes"/>
    <x v="4661"/>
    <n v="9"/>
    <n v="0"/>
    <n v="49.23"/>
  </r>
  <r>
    <n v="6825"/>
    <x v="3385"/>
    <n v="2012"/>
    <x v="395"/>
    <d v="2012-07-29T00:00:00"/>
    <s v="Standard Class"/>
    <s v="YS-21880"/>
    <s v="Yana Sorensen"/>
    <s v="Corporate"/>
    <s v="United States"/>
    <s v="Montgomery"/>
    <s v="Alabama"/>
    <n v="36116"/>
    <s v="South"/>
    <s v="FUR-TA-10002041"/>
    <x v="0"/>
    <x v="3"/>
    <s v="Bevis Round Conference Table Top, X-Base"/>
    <x v="4662"/>
    <n v="2"/>
    <n v="0"/>
    <n v="39.44380000000001"/>
  </r>
  <r>
    <n v="6826"/>
    <x v="3386"/>
    <n v="2013"/>
    <x v="824"/>
    <d v="2013-10-10T00:00:00"/>
    <s v="Standard Class"/>
    <s v="TC-20980"/>
    <s v="Tamara Chand"/>
    <s v="Corporate"/>
    <s v="United States"/>
    <s v="Lafayette"/>
    <s v="Indiana"/>
    <n v="47905"/>
    <s v="Central"/>
    <s v="OFF-ST-10001558"/>
    <x v="1"/>
    <x v="4"/>
    <s v="Acco Perma 4000 Stacking Storage Drawers"/>
    <x v="4663"/>
    <n v="2"/>
    <n v="0"/>
    <n v="4.8719999999999999"/>
  </r>
  <r>
    <n v="6827"/>
    <x v="3386"/>
    <n v="2013"/>
    <x v="824"/>
    <d v="2013-10-10T00:00:00"/>
    <s v="Standard Class"/>
    <s v="TC-20980"/>
    <s v="Tamara Chand"/>
    <s v="Corporate"/>
    <s v="United States"/>
    <s v="Lafayette"/>
    <s v="Indiana"/>
    <n v="47905"/>
    <s v="Central"/>
    <s v="TEC-CO-10004722"/>
    <x v="2"/>
    <x v="16"/>
    <s v="Canon imageCLASS 2200 Advanced Copier"/>
    <x v="4664"/>
    <n v="5"/>
    <n v="0"/>
    <n v="8399.9759999999987"/>
  </r>
  <r>
    <n v="6828"/>
    <x v="3386"/>
    <n v="2013"/>
    <x v="824"/>
    <d v="2013-10-10T00:00:00"/>
    <s v="Standard Class"/>
    <s v="TC-20980"/>
    <s v="Tamara Chand"/>
    <s v="Corporate"/>
    <s v="United States"/>
    <s v="Lafayette"/>
    <s v="Indiana"/>
    <n v="47905"/>
    <s v="Central"/>
    <s v="OFF-BI-10004600"/>
    <x v="1"/>
    <x v="8"/>
    <s v="Ibico Ibimaster 300 Manual Binding System"/>
    <x v="2556"/>
    <n v="2"/>
    <n v="0"/>
    <n v="331.19099999999997"/>
  </r>
  <r>
    <n v="6829"/>
    <x v="3386"/>
    <n v="2013"/>
    <x v="824"/>
    <d v="2013-10-10T00:00:00"/>
    <s v="Standard Class"/>
    <s v="TC-20980"/>
    <s v="Tamara Chand"/>
    <s v="Corporate"/>
    <s v="United States"/>
    <s v="Lafayette"/>
    <s v="Indiana"/>
    <n v="47905"/>
    <s v="Central"/>
    <s v="OFF-BI-10003712"/>
    <x v="1"/>
    <x v="8"/>
    <s v="Acco Pressboard Covers with Storage Hooks, 14 7/8&quot; x 11&quot;, Light Blue"/>
    <x v="4665"/>
    <n v="7"/>
    <n v="0"/>
    <n v="16.8413"/>
  </r>
  <r>
    <n v="6830"/>
    <x v="3386"/>
    <n v="2013"/>
    <x v="824"/>
    <d v="2013-10-10T00:00:00"/>
    <s v="Standard Class"/>
    <s v="TC-20980"/>
    <s v="Tamara Chand"/>
    <s v="Corporate"/>
    <s v="United States"/>
    <s v="Lafayette"/>
    <s v="Indiana"/>
    <n v="47905"/>
    <s v="Central"/>
    <s v="OFF-AR-10001958"/>
    <x v="1"/>
    <x v="6"/>
    <s v="Stanley Bostitch Contemporary Electric Pencil Sharpeners"/>
    <x v="2041"/>
    <n v="2"/>
    <n v="0"/>
    <n v="9.5088000000000008"/>
  </r>
  <r>
    <n v="6831"/>
    <x v="3387"/>
    <n v="2013"/>
    <x v="435"/>
    <d v="2013-12-28T00:00:00"/>
    <s v="Second Class"/>
    <s v="PW-19030"/>
    <s v="Pauline Webber"/>
    <s v="Corporate"/>
    <s v="United States"/>
    <s v="New York City"/>
    <s v="New York"/>
    <n v="10009"/>
    <s v="East"/>
    <s v="TEC-PH-10001750"/>
    <x v="2"/>
    <x v="7"/>
    <s v="Samsung Rugby III"/>
    <x v="933"/>
    <n v="3"/>
    <n v="0"/>
    <n v="53.451900000000009"/>
  </r>
  <r>
    <n v="6832"/>
    <x v="3388"/>
    <n v="2014"/>
    <x v="246"/>
    <d v="2014-07-28T00:00:00"/>
    <s v="Standard Class"/>
    <s v="CS-11860"/>
    <s v="Cari Schnelling"/>
    <s v="Consumer"/>
    <s v="United States"/>
    <s v="New York City"/>
    <s v="New York"/>
    <n v="10024"/>
    <s v="East"/>
    <s v="OFF-AP-10002287"/>
    <x v="1"/>
    <x v="9"/>
    <s v="Eureka Sanitaire  Multi-Pro Heavy-Duty Upright, Disposable Bags"/>
    <x v="2053"/>
    <n v="4"/>
    <n v="0"/>
    <n v="4.5448000000000004"/>
  </r>
  <r>
    <n v="6833"/>
    <x v="3389"/>
    <n v="2012"/>
    <x v="998"/>
    <d v="2012-10-17T00:00:00"/>
    <s v="Standard Class"/>
    <s v="DP-13165"/>
    <s v="David Philippe"/>
    <s v="Consumer"/>
    <s v="United States"/>
    <s v="Chicago"/>
    <s v="Illinois"/>
    <n v="60610"/>
    <s v="Central"/>
    <s v="OFF-AR-10003183"/>
    <x v="1"/>
    <x v="6"/>
    <s v="Avery Fluorescent Highlighter Four-Color Set"/>
    <x v="2245"/>
    <n v="3"/>
    <n v="0.2"/>
    <n v="1.0019999999999993"/>
  </r>
  <r>
    <n v="6834"/>
    <x v="3390"/>
    <n v="2013"/>
    <x v="162"/>
    <d v="2013-09-09T00:00:00"/>
    <s v="Same Day"/>
    <s v="PJ-19015"/>
    <s v="Pauline Johnson"/>
    <s v="Consumer"/>
    <s v="United States"/>
    <s v="Santa Ana"/>
    <s v="California"/>
    <n v="92704"/>
    <s v="West"/>
    <s v="FUR-TA-10003008"/>
    <x v="0"/>
    <x v="3"/>
    <s v="Lesro Round Back Collection Coffee Table, End Table"/>
    <x v="4666"/>
    <n v="1"/>
    <n v="0.2"/>
    <n v="-12.778499999999994"/>
  </r>
  <r>
    <n v="6835"/>
    <x v="3391"/>
    <n v="2013"/>
    <x v="73"/>
    <d v="2013-11-25T00:00:00"/>
    <s v="Standard Class"/>
    <s v="BM-11575"/>
    <s v="Brendan Murry"/>
    <s v="Corporate"/>
    <s v="United States"/>
    <s v="Montebello"/>
    <s v="California"/>
    <n v="90640"/>
    <s v="West"/>
    <s v="TEC-AC-10004803"/>
    <x v="2"/>
    <x v="11"/>
    <s v="Sony Micro Vault Click 4 GB USB 2.0 Flash Drive"/>
    <x v="4667"/>
    <n v="2"/>
    <n v="0"/>
    <n v="3.9032000000000018"/>
  </r>
  <r>
    <n v="6836"/>
    <x v="3392"/>
    <n v="2014"/>
    <x v="453"/>
    <d v="2014-10-21T00:00:00"/>
    <s v="Standard Class"/>
    <s v="DL-13495"/>
    <s v="Dionis Lloyd"/>
    <s v="Corporate"/>
    <s v="United States"/>
    <s v="Thousand Oaks"/>
    <s v="California"/>
    <n v="91360"/>
    <s v="West"/>
    <s v="OFF-LA-10003510"/>
    <x v="1"/>
    <x v="2"/>
    <s v="Avery 4027 File Folder Labels for Dot Matrix Printers, 5000 Labels per Box, White"/>
    <x v="4668"/>
    <n v="5"/>
    <n v="0"/>
    <n v="70.219000000000008"/>
  </r>
  <r>
    <n v="6837"/>
    <x v="3392"/>
    <n v="2014"/>
    <x v="453"/>
    <d v="2014-10-21T00:00:00"/>
    <s v="Standard Class"/>
    <s v="DL-13495"/>
    <s v="Dionis Lloyd"/>
    <s v="Corporate"/>
    <s v="United States"/>
    <s v="Thousand Oaks"/>
    <s v="California"/>
    <n v="91360"/>
    <s v="West"/>
    <s v="FUR-FU-10000087"/>
    <x v="0"/>
    <x v="5"/>
    <s v="Executive Impressions 14&quot; Two-Color Numerals Wall Clock"/>
    <x v="20"/>
    <n v="1"/>
    <n v="0"/>
    <n v="9.3152000000000008"/>
  </r>
  <r>
    <n v="6838"/>
    <x v="3393"/>
    <n v="2012"/>
    <x v="380"/>
    <d v="2012-07-12T00:00:00"/>
    <s v="Standard Class"/>
    <s v="BF-10975"/>
    <s v="Barbara Fisher"/>
    <s v="Corporate"/>
    <s v="United States"/>
    <s v="Vineland"/>
    <s v="New Jersey"/>
    <n v="8360"/>
    <s v="East"/>
    <s v="OFF-AR-10003732"/>
    <x v="1"/>
    <x v="6"/>
    <s v="Newell 333"/>
    <x v="1760"/>
    <n v="4"/>
    <n v="0"/>
    <n v="2.8911999999999995"/>
  </r>
  <r>
    <n v="6839"/>
    <x v="3394"/>
    <n v="2014"/>
    <x v="1119"/>
    <d v="2014-02-10T00:00:00"/>
    <s v="Standard Class"/>
    <s v="FC-14335"/>
    <s v="Fred Chung"/>
    <s v="Corporate"/>
    <s v="United States"/>
    <s v="Torrance"/>
    <s v="California"/>
    <n v="90503"/>
    <s v="West"/>
    <s v="OFF-AP-10000275"/>
    <x v="1"/>
    <x v="9"/>
    <s v="Sanyo Counter Height Refrigerator with Crisper, 3.6 Cubic Foot, Stainless Steel/Black"/>
    <x v="3945"/>
    <n v="5"/>
    <n v="0"/>
    <n v="459.39599999999996"/>
  </r>
  <r>
    <n v="6840"/>
    <x v="3394"/>
    <n v="2014"/>
    <x v="1119"/>
    <d v="2014-02-10T00:00:00"/>
    <s v="Standard Class"/>
    <s v="FC-14335"/>
    <s v="Fred Chung"/>
    <s v="Corporate"/>
    <s v="United States"/>
    <s v="Torrance"/>
    <s v="California"/>
    <n v="90503"/>
    <s v="West"/>
    <s v="TEC-PH-10003505"/>
    <x v="2"/>
    <x v="7"/>
    <s v="Geemarc AmpliPOWER60"/>
    <x v="4669"/>
    <n v="5"/>
    <n v="0.2"/>
    <n v="41.759999999999948"/>
  </r>
  <r>
    <n v="6841"/>
    <x v="3395"/>
    <n v="2012"/>
    <x v="401"/>
    <d v="2012-12-07T00:00:00"/>
    <s v="First Class"/>
    <s v="MP-18175"/>
    <s v="Mike Pelletier"/>
    <s v="Home Office"/>
    <s v="United States"/>
    <s v="Troy"/>
    <s v="Ohio"/>
    <n v="45373"/>
    <s v="East"/>
    <s v="OFF-BI-10002852"/>
    <x v="1"/>
    <x v="8"/>
    <s v="Ibico Standard Transparent Covers"/>
    <x v="4670"/>
    <n v="3"/>
    <n v="0.7"/>
    <n v="-10.382399999999997"/>
  </r>
  <r>
    <n v="6842"/>
    <x v="3396"/>
    <n v="2013"/>
    <x v="126"/>
    <d v="2013-09-18T00:00:00"/>
    <s v="Standard Class"/>
    <s v="AJ-10795"/>
    <s v="Anthony Johnson"/>
    <s v="Corporate"/>
    <s v="United States"/>
    <s v="Springfield"/>
    <s v="Virginia"/>
    <n v="22153"/>
    <s v="South"/>
    <s v="TEC-AC-10004877"/>
    <x v="2"/>
    <x v="11"/>
    <s v="Imation 30456 USB Flash Drive 8GB"/>
    <x v="4671"/>
    <n v="3"/>
    <n v="0"/>
    <n v="1.6559999999999988"/>
  </r>
  <r>
    <n v="6843"/>
    <x v="3396"/>
    <n v="2013"/>
    <x v="126"/>
    <d v="2013-09-18T00:00:00"/>
    <s v="Standard Class"/>
    <s v="AJ-10795"/>
    <s v="Anthony Johnson"/>
    <s v="Corporate"/>
    <s v="United States"/>
    <s v="Springfield"/>
    <s v="Virginia"/>
    <n v="22153"/>
    <s v="South"/>
    <s v="OFF-FA-10002975"/>
    <x v="1"/>
    <x v="13"/>
    <s v="Staples"/>
    <x v="1189"/>
    <n v="3"/>
    <n v="0"/>
    <n v="5.2164000000000001"/>
  </r>
  <r>
    <n v="6844"/>
    <x v="3396"/>
    <n v="2013"/>
    <x v="126"/>
    <d v="2013-09-18T00:00:00"/>
    <s v="Standard Class"/>
    <s v="AJ-10795"/>
    <s v="Anthony Johnson"/>
    <s v="Corporate"/>
    <s v="United States"/>
    <s v="Springfield"/>
    <s v="Virginia"/>
    <n v="22153"/>
    <s v="South"/>
    <s v="OFF-ST-10000419"/>
    <x v="1"/>
    <x v="4"/>
    <s v="Rogers Jumbo File, Granite"/>
    <x v="4672"/>
    <n v="5"/>
    <n v="0"/>
    <n v="0.67899999999999849"/>
  </r>
  <r>
    <n v="6845"/>
    <x v="3396"/>
    <n v="2013"/>
    <x v="126"/>
    <d v="2013-09-18T00:00:00"/>
    <s v="Standard Class"/>
    <s v="AJ-10795"/>
    <s v="Anthony Johnson"/>
    <s v="Corporate"/>
    <s v="United States"/>
    <s v="Springfield"/>
    <s v="Virginia"/>
    <n v="22153"/>
    <s v="South"/>
    <s v="FUR-CH-10002073"/>
    <x v="0"/>
    <x v="1"/>
    <s v="Hon Olson Stacker Chairs"/>
    <x v="4673"/>
    <n v="4"/>
    <n v="0"/>
    <n v="307.14479999999992"/>
  </r>
  <r>
    <n v="6846"/>
    <x v="3397"/>
    <n v="2011"/>
    <x v="522"/>
    <d v="2011-07-12T00:00:00"/>
    <s v="Standard Class"/>
    <s v="BC-11125"/>
    <s v="Becky Castell"/>
    <s v="Home Office"/>
    <s v="United States"/>
    <s v="El Cajon"/>
    <s v="California"/>
    <n v="92020"/>
    <s v="West"/>
    <s v="FUR-CH-10000155"/>
    <x v="0"/>
    <x v="1"/>
    <s v="Global Comet Stacking Armless Chair"/>
    <x v="1645"/>
    <n v="2"/>
    <n v="0.2"/>
    <n v="47.848000000000013"/>
  </r>
  <r>
    <n v="6847"/>
    <x v="3398"/>
    <n v="2013"/>
    <x v="195"/>
    <d v="2013-05-15T00:00:00"/>
    <s v="Standard Class"/>
    <s v="RS-19420"/>
    <s v="Ricardo Sperren"/>
    <s v="Corporate"/>
    <s v="United States"/>
    <s v="Los Angeles"/>
    <s v="California"/>
    <n v="90036"/>
    <s v="West"/>
    <s v="OFF-PA-10001260"/>
    <x v="1"/>
    <x v="10"/>
    <s v="TOPS Money Receipt Book, Consecutively Numbered in Red,"/>
    <x v="4674"/>
    <n v="4"/>
    <n v="0"/>
    <n v="14.417999999999999"/>
  </r>
  <r>
    <n v="6848"/>
    <x v="3399"/>
    <n v="2013"/>
    <x v="427"/>
    <d v="2013-07-23T00:00:00"/>
    <s v="Standard Class"/>
    <s v="NP-18670"/>
    <s v="Nora Paige"/>
    <s v="Consumer"/>
    <s v="United States"/>
    <s v="Phoenix"/>
    <s v="Arizona"/>
    <n v="85023"/>
    <s v="West"/>
    <s v="TEC-PH-10001924"/>
    <x v="2"/>
    <x v="7"/>
    <s v="iHome FM Clock Radio with Lightning Dock"/>
    <x v="684"/>
    <n v="1"/>
    <n v="0.2"/>
    <n v="3.4995000000000029"/>
  </r>
  <r>
    <n v="6849"/>
    <x v="3400"/>
    <n v="2013"/>
    <x v="1133"/>
    <d v="2013-06-22T00:00:00"/>
    <s v="First Class"/>
    <s v="BT-11440"/>
    <s v="Bobby Trafton"/>
    <s v="Consumer"/>
    <s v="United States"/>
    <s v="Frankfort"/>
    <s v="Illinois"/>
    <n v="60423"/>
    <s v="Central"/>
    <s v="OFF-PA-10003134"/>
    <x v="1"/>
    <x v="10"/>
    <s v="Xerox 1937"/>
    <x v="4449"/>
    <n v="2"/>
    <n v="0.2"/>
    <n v="26.902399999999993"/>
  </r>
  <r>
    <n v="6850"/>
    <x v="3401"/>
    <n v="2011"/>
    <x v="1017"/>
    <d v="2011-04-25T00:00:00"/>
    <s v="Standard Class"/>
    <s v="BP-11230"/>
    <s v="Benjamin Patterson"/>
    <s v="Consumer"/>
    <s v="United States"/>
    <s v="Los Angeles"/>
    <s v="California"/>
    <n v="90045"/>
    <s v="West"/>
    <s v="FUR-FU-10000409"/>
    <x v="0"/>
    <x v="5"/>
    <s v="GE 4 Foot Flourescent Tube, 40 Watt"/>
    <x v="3634"/>
    <n v="4"/>
    <n v="0"/>
    <n v="27.563200000000002"/>
  </r>
  <r>
    <n v="6851"/>
    <x v="3402"/>
    <n v="2013"/>
    <x v="1134"/>
    <d v="2013-01-12T00:00:00"/>
    <s v="Standard Class"/>
    <s v="JO-15145"/>
    <s v="Jack O'Briant"/>
    <s v="Corporate"/>
    <s v="United States"/>
    <s v="Franklin"/>
    <s v="Wisconsin"/>
    <n v="53132"/>
    <s v="Central"/>
    <s v="FUR-BO-10002545"/>
    <x v="0"/>
    <x v="0"/>
    <s v="Atlantic Metals Mobile 3-Shelf Bookcases, Custom Colors"/>
    <x v="4675"/>
    <n v="6"/>
    <n v="0"/>
    <n v="407.12880000000007"/>
  </r>
  <r>
    <n v="6852"/>
    <x v="3402"/>
    <n v="2013"/>
    <x v="1134"/>
    <d v="2013-01-12T00:00:00"/>
    <s v="Standard Class"/>
    <s v="JO-15145"/>
    <s v="Jack O'Briant"/>
    <s v="Corporate"/>
    <s v="United States"/>
    <s v="Franklin"/>
    <s v="Wisconsin"/>
    <n v="53132"/>
    <s v="Central"/>
    <s v="OFF-BI-10001460"/>
    <x v="1"/>
    <x v="8"/>
    <s v="Plastic Binding Combs"/>
    <x v="4676"/>
    <n v="7"/>
    <n v="0"/>
    <n v="49.843499999999999"/>
  </r>
  <r>
    <n v="6853"/>
    <x v="3403"/>
    <n v="2014"/>
    <x v="331"/>
    <d v="2014-12-29T00:00:00"/>
    <s v="Second Class"/>
    <s v="MF-18250"/>
    <s v="Monica Federle"/>
    <s v="Corporate"/>
    <s v="United States"/>
    <s v="Little Rock"/>
    <s v="Arkansas"/>
    <n v="72209"/>
    <s v="South"/>
    <s v="OFF-ST-10001328"/>
    <x v="1"/>
    <x v="4"/>
    <s v="Personal Filing Tote with Lid, Black/Gray"/>
    <x v="4677"/>
    <n v="4"/>
    <n v="0"/>
    <n v="17.371200000000002"/>
  </r>
  <r>
    <n v="6854"/>
    <x v="3403"/>
    <n v="2014"/>
    <x v="331"/>
    <d v="2014-12-29T00:00:00"/>
    <s v="Second Class"/>
    <s v="MF-18250"/>
    <s v="Monica Federle"/>
    <s v="Corporate"/>
    <s v="United States"/>
    <s v="Little Rock"/>
    <s v="Arkansas"/>
    <n v="72209"/>
    <s v="South"/>
    <s v="TEC-PH-10003601"/>
    <x v="2"/>
    <x v="7"/>
    <s v="Ativa D5772 2-Line 5.8GHz Digital Expandable Corded/Cordless Phone System with Answering &amp; Caller ID/Call Waiting, Black/Silver"/>
    <x v="4678"/>
    <n v="3"/>
    <n v="0"/>
    <n v="148.49099999999996"/>
  </r>
  <r>
    <n v="6855"/>
    <x v="3403"/>
    <n v="2014"/>
    <x v="331"/>
    <d v="2014-12-29T00:00:00"/>
    <s v="Second Class"/>
    <s v="MF-18250"/>
    <s v="Monica Federle"/>
    <s v="Corporate"/>
    <s v="United States"/>
    <s v="Little Rock"/>
    <s v="Arkansas"/>
    <n v="72209"/>
    <s v="South"/>
    <s v="OFF-ST-10001522"/>
    <x v="1"/>
    <x v="4"/>
    <s v="Gould Plastics 18-Pocket Panel Bin, 34w x 5-1/4d x 20-1/2h"/>
    <x v="4679"/>
    <n v="4"/>
    <n v="0"/>
    <n v="14.718399999999974"/>
  </r>
  <r>
    <n v="6856"/>
    <x v="3403"/>
    <n v="2014"/>
    <x v="331"/>
    <d v="2014-12-29T00:00:00"/>
    <s v="Second Class"/>
    <s v="MF-18250"/>
    <s v="Monica Federle"/>
    <s v="Corporate"/>
    <s v="United States"/>
    <s v="Little Rock"/>
    <s v="Arkansas"/>
    <n v="72209"/>
    <s v="South"/>
    <s v="OFF-PA-10001994"/>
    <x v="1"/>
    <x v="10"/>
    <s v="Ink Jet Note and Greeting Cards, 8-1/2&quot; x 5-1/2&quot; Card Size"/>
    <x v="4680"/>
    <n v="2"/>
    <n v="0"/>
    <n v="20.6816"/>
  </r>
  <r>
    <n v="6857"/>
    <x v="3403"/>
    <n v="2014"/>
    <x v="331"/>
    <d v="2014-12-29T00:00:00"/>
    <s v="Second Class"/>
    <s v="MF-18250"/>
    <s v="Monica Federle"/>
    <s v="Corporate"/>
    <s v="United States"/>
    <s v="Little Rock"/>
    <s v="Arkansas"/>
    <n v="72209"/>
    <s v="South"/>
    <s v="OFF-EN-10001453"/>
    <x v="1"/>
    <x v="12"/>
    <s v="Tyvek Interoffice Envelopes, 9 1/2&quot; x 12 1/2&quot;, 100/Box"/>
    <x v="1101"/>
    <n v="3"/>
    <n v="0"/>
    <n v="85.981799999999993"/>
  </r>
  <r>
    <n v="6858"/>
    <x v="3404"/>
    <n v="2014"/>
    <x v="827"/>
    <d v="2014-04-23T00:00:00"/>
    <s v="Standard Class"/>
    <s v="PS-18760"/>
    <s v="Pamela Stobb"/>
    <s v="Consumer"/>
    <s v="United States"/>
    <s v="Los Angeles"/>
    <s v="California"/>
    <n v="90008"/>
    <s v="West"/>
    <s v="OFF-PA-10004911"/>
    <x v="1"/>
    <x v="10"/>
    <s v="Rediform S.O.S. 1-Up Phone Message Bk, 4-1/4x3-1/16 Bk, 1 Form/Pg, 40 Messages/Bk, 3/Pk"/>
    <x v="4681"/>
    <n v="3"/>
    <n v="0"/>
    <n v="13.507200000000001"/>
  </r>
  <r>
    <n v="6859"/>
    <x v="3404"/>
    <n v="2014"/>
    <x v="827"/>
    <d v="2014-04-23T00:00:00"/>
    <s v="Standard Class"/>
    <s v="PS-18760"/>
    <s v="Pamela Stobb"/>
    <s v="Consumer"/>
    <s v="United States"/>
    <s v="Los Angeles"/>
    <s v="California"/>
    <n v="90008"/>
    <s v="West"/>
    <s v="OFF-LA-10001404"/>
    <x v="1"/>
    <x v="2"/>
    <s v="Avery 517"/>
    <x v="1576"/>
    <n v="2"/>
    <n v="0"/>
    <n v="3.4685999999999999"/>
  </r>
  <r>
    <n v="6860"/>
    <x v="3404"/>
    <n v="2014"/>
    <x v="827"/>
    <d v="2014-04-23T00:00:00"/>
    <s v="Standard Class"/>
    <s v="PS-18760"/>
    <s v="Pamela Stobb"/>
    <s v="Consumer"/>
    <s v="United States"/>
    <s v="Los Angeles"/>
    <s v="California"/>
    <n v="90008"/>
    <s v="West"/>
    <s v="OFF-FA-10001561"/>
    <x v="1"/>
    <x v="13"/>
    <s v="Stockwell Push Pins"/>
    <x v="2943"/>
    <n v="5"/>
    <n v="0"/>
    <n v="3.5970000000000004"/>
  </r>
  <r>
    <n v="6861"/>
    <x v="3404"/>
    <n v="2014"/>
    <x v="827"/>
    <d v="2014-04-23T00:00:00"/>
    <s v="Standard Class"/>
    <s v="PS-18760"/>
    <s v="Pamela Stobb"/>
    <s v="Consumer"/>
    <s v="United States"/>
    <s v="Los Angeles"/>
    <s v="California"/>
    <n v="90008"/>
    <s v="West"/>
    <s v="TEC-AC-10001383"/>
    <x v="2"/>
    <x v="11"/>
    <s v="Logitech Wireless Touch Keyboard K400"/>
    <x v="4682"/>
    <n v="11"/>
    <n v="0"/>
    <n v="46.731299999999962"/>
  </r>
  <r>
    <n v="6862"/>
    <x v="3404"/>
    <n v="2014"/>
    <x v="827"/>
    <d v="2014-04-23T00:00:00"/>
    <s v="Standard Class"/>
    <s v="PS-18760"/>
    <s v="Pamela Stobb"/>
    <s v="Consumer"/>
    <s v="United States"/>
    <s v="Los Angeles"/>
    <s v="California"/>
    <n v="90008"/>
    <s v="West"/>
    <s v="OFF-LA-10003190"/>
    <x v="1"/>
    <x v="2"/>
    <s v="Avery 474"/>
    <x v="4173"/>
    <n v="8"/>
    <n v="0"/>
    <n v="11.2896"/>
  </r>
  <r>
    <n v="6863"/>
    <x v="3404"/>
    <n v="2014"/>
    <x v="827"/>
    <d v="2014-04-23T00:00:00"/>
    <s v="Standard Class"/>
    <s v="PS-18760"/>
    <s v="Pamela Stobb"/>
    <s v="Consumer"/>
    <s v="United States"/>
    <s v="Los Angeles"/>
    <s v="California"/>
    <n v="90008"/>
    <s v="West"/>
    <s v="FUR-CH-10003774"/>
    <x v="0"/>
    <x v="1"/>
    <s v="Global Wood Trimmed Manager's Task Chair, Khaki"/>
    <x v="287"/>
    <n v="3"/>
    <n v="0.2"/>
    <n v="-19.105800000000016"/>
  </r>
  <r>
    <n v="6864"/>
    <x v="3405"/>
    <n v="2014"/>
    <x v="96"/>
    <d v="2014-12-09T00:00:00"/>
    <s v="Standard Class"/>
    <s v="MY-17380"/>
    <s v="Maribeth Yedwab"/>
    <s v="Corporate"/>
    <s v="United States"/>
    <s v="San Antonio"/>
    <s v="Texas"/>
    <n v="78207"/>
    <s v="Central"/>
    <s v="OFF-PA-10000520"/>
    <x v="1"/>
    <x v="10"/>
    <s v="Xerox 201"/>
    <x v="563"/>
    <n v="2"/>
    <n v="0.2"/>
    <n v="3.6288"/>
  </r>
  <r>
    <n v="6865"/>
    <x v="3406"/>
    <n v="2013"/>
    <x v="1036"/>
    <d v="2013-08-29T00:00:00"/>
    <s v="Standard Class"/>
    <s v="SC-20230"/>
    <s v="Scot Coram"/>
    <s v="Corporate"/>
    <s v="United States"/>
    <s v="Los Angeles"/>
    <s v="California"/>
    <n v="90004"/>
    <s v="West"/>
    <s v="OFF-BI-10004465"/>
    <x v="1"/>
    <x v="8"/>
    <s v="Avery Durable Slant Ring Binders"/>
    <x v="2538"/>
    <n v="2"/>
    <n v="0.2"/>
    <n v="4.7519999999999998"/>
  </r>
  <r>
    <n v="6866"/>
    <x v="3406"/>
    <n v="2013"/>
    <x v="1036"/>
    <d v="2013-08-29T00:00:00"/>
    <s v="Standard Class"/>
    <s v="SC-20230"/>
    <s v="Scot Coram"/>
    <s v="Corporate"/>
    <s v="United States"/>
    <s v="Los Angeles"/>
    <s v="California"/>
    <n v="90004"/>
    <s v="West"/>
    <s v="TEC-PH-10003555"/>
    <x v="2"/>
    <x v="7"/>
    <s v="Motorola HK250 Universal Bluetooth Headset"/>
    <x v="1377"/>
    <n v="5"/>
    <n v="0.2"/>
    <n v="-20.690999999999992"/>
  </r>
  <r>
    <n v="6867"/>
    <x v="3406"/>
    <n v="2013"/>
    <x v="1036"/>
    <d v="2013-08-29T00:00:00"/>
    <s v="Standard Class"/>
    <s v="SC-20230"/>
    <s v="Scot Coram"/>
    <s v="Corporate"/>
    <s v="United States"/>
    <s v="Los Angeles"/>
    <s v="California"/>
    <n v="90004"/>
    <s v="West"/>
    <s v="TEC-AC-10000844"/>
    <x v="2"/>
    <x v="11"/>
    <s v="Logitech Gaming G510s - Keyboard"/>
    <x v="2369"/>
    <n v="3"/>
    <n v="0"/>
    <n v="91.789199999999994"/>
  </r>
  <r>
    <n v="6868"/>
    <x v="3406"/>
    <n v="2013"/>
    <x v="1036"/>
    <d v="2013-08-29T00:00:00"/>
    <s v="Standard Class"/>
    <s v="SC-20230"/>
    <s v="Scot Coram"/>
    <s v="Corporate"/>
    <s v="United States"/>
    <s v="Los Angeles"/>
    <s v="California"/>
    <n v="90004"/>
    <s v="West"/>
    <s v="TEC-PH-10003187"/>
    <x v="2"/>
    <x v="7"/>
    <s v="Anker Astro Mini 3000mAh Ultra-Compact Portable Charger"/>
    <x v="236"/>
    <n v="2"/>
    <n v="0.2"/>
    <n v="-7.9959999999999996"/>
  </r>
  <r>
    <n v="6869"/>
    <x v="3406"/>
    <n v="2013"/>
    <x v="1036"/>
    <d v="2013-08-29T00:00:00"/>
    <s v="Standard Class"/>
    <s v="SC-20230"/>
    <s v="Scot Coram"/>
    <s v="Corporate"/>
    <s v="United States"/>
    <s v="Los Angeles"/>
    <s v="California"/>
    <n v="90004"/>
    <s v="West"/>
    <s v="FUR-TA-10003569"/>
    <x v="0"/>
    <x v="3"/>
    <s v="Bretford CR8500 Series Meeting Room Furniture"/>
    <x v="4683"/>
    <n v="9"/>
    <n v="0.2"/>
    <n v="180.44099999999992"/>
  </r>
  <r>
    <n v="6870"/>
    <x v="3406"/>
    <n v="2013"/>
    <x v="1036"/>
    <d v="2013-08-29T00:00:00"/>
    <s v="Standard Class"/>
    <s v="SC-20230"/>
    <s v="Scot Coram"/>
    <s v="Corporate"/>
    <s v="United States"/>
    <s v="Los Angeles"/>
    <s v="California"/>
    <n v="90004"/>
    <s v="West"/>
    <s v="OFF-PA-10003848"/>
    <x v="1"/>
    <x v="10"/>
    <s v="Xerox 1997"/>
    <x v="91"/>
    <n v="2"/>
    <n v="0"/>
    <n v="6.2208000000000006"/>
  </r>
  <r>
    <n v="6871"/>
    <x v="3406"/>
    <n v="2013"/>
    <x v="1036"/>
    <d v="2013-08-29T00:00:00"/>
    <s v="Standard Class"/>
    <s v="SC-20230"/>
    <s v="Scot Coram"/>
    <s v="Corporate"/>
    <s v="United States"/>
    <s v="Los Angeles"/>
    <s v="California"/>
    <n v="90004"/>
    <s v="West"/>
    <s v="OFF-PA-10002606"/>
    <x v="1"/>
    <x v="10"/>
    <s v="Xerox 1928"/>
    <x v="4021"/>
    <n v="9"/>
    <n v="0"/>
    <n v="21.384"/>
  </r>
  <r>
    <n v="6872"/>
    <x v="3407"/>
    <n v="2013"/>
    <x v="5"/>
    <d v="2013-12-09T00:00:00"/>
    <s v="Second Class"/>
    <s v="RF-19345"/>
    <s v="Randy Ferguson"/>
    <s v="Corporate"/>
    <s v="United States"/>
    <s v="Chicago"/>
    <s v="Illinois"/>
    <n v="60610"/>
    <s v="Central"/>
    <s v="OFF-LA-10004853"/>
    <x v="1"/>
    <x v="2"/>
    <s v="Avery 483"/>
    <x v="1655"/>
    <n v="3"/>
    <n v="0.2"/>
    <n v="3.8843999999999994"/>
  </r>
  <r>
    <n v="6873"/>
    <x v="3408"/>
    <n v="2012"/>
    <x v="1135"/>
    <d v="2012-12-19T00:00:00"/>
    <s v="First Class"/>
    <s v="SG-20080"/>
    <s v="Sandra Glassco"/>
    <s v="Consumer"/>
    <s v="United States"/>
    <s v="Seattle"/>
    <s v="Washington"/>
    <n v="98105"/>
    <s v="West"/>
    <s v="OFF-PA-10004948"/>
    <x v="1"/>
    <x v="10"/>
    <s v="Xerox 190"/>
    <x v="1393"/>
    <n v="1"/>
    <n v="0"/>
    <n v="2.3406000000000002"/>
  </r>
  <r>
    <n v="6874"/>
    <x v="3409"/>
    <n v="2011"/>
    <x v="1136"/>
    <d v="2011-10-22T00:00:00"/>
    <s v="Second Class"/>
    <s v="TB-21520"/>
    <s v="Tracy Blumstein"/>
    <s v="Consumer"/>
    <s v="United States"/>
    <s v="Beaumont"/>
    <s v="Texas"/>
    <n v="77705"/>
    <s v="Central"/>
    <s v="OFF-BI-10003676"/>
    <x v="1"/>
    <x v="8"/>
    <s v="GBC Standard Recycled Report Covers, Clear Plastic Sheets"/>
    <x v="999"/>
    <n v="5"/>
    <n v="0.8"/>
    <n v="-17.248000000000008"/>
  </r>
  <r>
    <n v="6875"/>
    <x v="3409"/>
    <n v="2011"/>
    <x v="1136"/>
    <d v="2011-10-22T00:00:00"/>
    <s v="Second Class"/>
    <s v="TB-21520"/>
    <s v="Tracy Blumstein"/>
    <s v="Consumer"/>
    <s v="United States"/>
    <s v="Beaumont"/>
    <s v="Texas"/>
    <n v="77705"/>
    <s v="Central"/>
    <s v="TEC-AC-10001314"/>
    <x v="2"/>
    <x v="11"/>
    <s v="Case Logic 2.4GHz Wireless Keyboard"/>
    <x v="2486"/>
    <n v="3"/>
    <n v="0.2"/>
    <n v="-17.996400000000019"/>
  </r>
  <r>
    <n v="6876"/>
    <x v="3410"/>
    <n v="2013"/>
    <x v="64"/>
    <d v="2013-09-11T00:00:00"/>
    <s v="Standard Class"/>
    <s v="MM-17920"/>
    <s v="Michael Moore"/>
    <s v="Consumer"/>
    <s v="United States"/>
    <s v="Chesapeake"/>
    <s v="Virginia"/>
    <n v="23320"/>
    <s v="South"/>
    <s v="OFF-LA-10004545"/>
    <x v="1"/>
    <x v="2"/>
    <s v="Avery 50"/>
    <x v="2989"/>
    <n v="2"/>
    <n v="0"/>
    <n v="11.778199999999998"/>
  </r>
  <r>
    <n v="6877"/>
    <x v="3410"/>
    <n v="2013"/>
    <x v="64"/>
    <d v="2013-09-11T00:00:00"/>
    <s v="Standard Class"/>
    <s v="MM-17920"/>
    <s v="Michael Moore"/>
    <s v="Consumer"/>
    <s v="United States"/>
    <s v="Chesapeake"/>
    <s v="Virginia"/>
    <n v="23320"/>
    <s v="South"/>
    <s v="FUR-TA-10003238"/>
    <x v="0"/>
    <x v="3"/>
    <s v="Chromcraft Bull-Nose Wood 48&quot; x 96&quot; Rectangular Conference Tables"/>
    <x v="679"/>
    <n v="3"/>
    <n v="0"/>
    <n v="314.05859999999996"/>
  </r>
  <r>
    <n v="6878"/>
    <x v="3411"/>
    <n v="2012"/>
    <x v="52"/>
    <d v="2012-10-15T00:00:00"/>
    <s v="Same Day"/>
    <s v="CG-12520"/>
    <s v="Claire Gute"/>
    <s v="Consumer"/>
    <s v="United States"/>
    <s v="Dallas"/>
    <s v="Texas"/>
    <n v="75217"/>
    <s v="Central"/>
    <s v="FUR-FU-10004952"/>
    <x v="0"/>
    <x v="5"/>
    <s v="C-Line Cubicle Keepers Polyproplyene Holder w/Velcro Back, 8-1/2x11, 25/Bx"/>
    <x v="4684"/>
    <n v="6"/>
    <n v="0.6"/>
    <n v="-95.24760000000002"/>
  </r>
  <r>
    <n v="6879"/>
    <x v="3411"/>
    <n v="2012"/>
    <x v="52"/>
    <d v="2012-10-15T00:00:00"/>
    <s v="Same Day"/>
    <s v="CG-12520"/>
    <s v="Claire Gute"/>
    <s v="Consumer"/>
    <s v="United States"/>
    <s v="Dallas"/>
    <s v="Texas"/>
    <n v="75217"/>
    <s v="Central"/>
    <s v="OFF-PA-10003001"/>
    <x v="1"/>
    <x v="10"/>
    <s v="Xerox 1986"/>
    <x v="758"/>
    <n v="1"/>
    <n v="0.2"/>
    <n v="1.8703999999999998"/>
  </r>
  <r>
    <n v="6880"/>
    <x v="3412"/>
    <n v="2012"/>
    <x v="494"/>
    <d v="2012-12-05T00:00:00"/>
    <s v="Second Class"/>
    <s v="TW-21025"/>
    <s v="Tamara Willingham"/>
    <s v="Home Office"/>
    <s v="United States"/>
    <s v="Seattle"/>
    <s v="Washington"/>
    <n v="98105"/>
    <s v="West"/>
    <s v="FUR-CH-10001215"/>
    <x v="0"/>
    <x v="1"/>
    <s v="Global Troy Executive Leather Low-Back Tilter"/>
    <x v="4202"/>
    <n v="5"/>
    <n v="0.2"/>
    <n v="125.24499999999995"/>
  </r>
  <r>
    <n v="6881"/>
    <x v="3412"/>
    <n v="2012"/>
    <x v="494"/>
    <d v="2012-12-05T00:00:00"/>
    <s v="Second Class"/>
    <s v="TW-21025"/>
    <s v="Tamara Willingham"/>
    <s v="Home Office"/>
    <s v="United States"/>
    <s v="Seattle"/>
    <s v="Washington"/>
    <n v="98105"/>
    <s v="West"/>
    <s v="OFF-PA-10004255"/>
    <x v="1"/>
    <x v="10"/>
    <s v="Xerox 219"/>
    <x v="56"/>
    <n v="5"/>
    <n v="0"/>
    <n v="15.552000000000001"/>
  </r>
  <r>
    <n v="6882"/>
    <x v="3412"/>
    <n v="2012"/>
    <x v="494"/>
    <d v="2012-12-05T00:00:00"/>
    <s v="Second Class"/>
    <s v="TW-21025"/>
    <s v="Tamara Willingham"/>
    <s v="Home Office"/>
    <s v="United States"/>
    <s v="Seattle"/>
    <s v="Washington"/>
    <n v="98105"/>
    <s v="West"/>
    <s v="FUR-TA-10001705"/>
    <x v="0"/>
    <x v="3"/>
    <s v="Bush Advantage Collection Round Conference Table"/>
    <x v="4685"/>
    <n v="9"/>
    <n v="0"/>
    <n v="401.81399999999985"/>
  </r>
  <r>
    <n v="6883"/>
    <x v="3412"/>
    <n v="2012"/>
    <x v="494"/>
    <d v="2012-12-05T00:00:00"/>
    <s v="Second Class"/>
    <s v="TW-21025"/>
    <s v="Tamara Willingham"/>
    <s v="Home Office"/>
    <s v="United States"/>
    <s v="Seattle"/>
    <s v="Washington"/>
    <n v="98105"/>
    <s v="West"/>
    <s v="OFF-ST-10002554"/>
    <x v="1"/>
    <x v="4"/>
    <s v="Tennsco Industrial Shelving"/>
    <x v="64"/>
    <n v="3"/>
    <n v="0"/>
    <n v="2.9346000000000032"/>
  </r>
  <r>
    <n v="6884"/>
    <x v="3412"/>
    <n v="2012"/>
    <x v="494"/>
    <d v="2012-12-05T00:00:00"/>
    <s v="Second Class"/>
    <s v="TW-21025"/>
    <s v="Tamara Willingham"/>
    <s v="Home Office"/>
    <s v="United States"/>
    <s v="Seattle"/>
    <s v="Washington"/>
    <n v="98105"/>
    <s v="West"/>
    <s v="OFF-PA-10002222"/>
    <x v="1"/>
    <x v="10"/>
    <s v="Xerox Color Copier Paper, 11&quot; x 17&quot;, Ream"/>
    <x v="1159"/>
    <n v="5"/>
    <n v="0"/>
    <n v="52.531999999999996"/>
  </r>
  <r>
    <n v="6885"/>
    <x v="3413"/>
    <n v="2012"/>
    <x v="70"/>
    <d v="2012-06-04T00:00:00"/>
    <s v="Standard Class"/>
    <s v="BD-11320"/>
    <s v="Bill Donatelli"/>
    <s v="Consumer"/>
    <s v="United States"/>
    <s v="Minneapolis"/>
    <s v="Minnesota"/>
    <n v="55407"/>
    <s v="Central"/>
    <s v="FUR-CH-10002320"/>
    <x v="0"/>
    <x v="1"/>
    <s v="Hon Pagoda Stacking Chairs"/>
    <x v="4686"/>
    <n v="8"/>
    <n v="0"/>
    <n v="770.35199999999986"/>
  </r>
  <r>
    <n v="6886"/>
    <x v="3414"/>
    <n v="2014"/>
    <x v="18"/>
    <d v="2014-09-18T00:00:00"/>
    <s v="Standard Class"/>
    <s v="HA-14905"/>
    <s v="Helen Abelman"/>
    <s v="Consumer"/>
    <s v="United States"/>
    <s v="Springfield"/>
    <s v="Ohio"/>
    <n v="45503"/>
    <s v="East"/>
    <s v="TEC-AC-10003499"/>
    <x v="2"/>
    <x v="11"/>
    <s v="Memorex Mini Travel Drive 8 GB USB 2.0 Flash Drive"/>
    <x v="4687"/>
    <n v="4"/>
    <n v="0.2"/>
    <n v="8.8008000000000006"/>
  </r>
  <r>
    <n v="6887"/>
    <x v="3414"/>
    <n v="2014"/>
    <x v="18"/>
    <d v="2014-09-18T00:00:00"/>
    <s v="Standard Class"/>
    <s v="HA-14905"/>
    <s v="Helen Abelman"/>
    <s v="Consumer"/>
    <s v="United States"/>
    <s v="Springfield"/>
    <s v="Ohio"/>
    <n v="45503"/>
    <s v="East"/>
    <s v="TEC-PH-10003580"/>
    <x v="2"/>
    <x v="7"/>
    <s v="Cisco IP Phone 7961G-GE VoIP phone"/>
    <x v="4688"/>
    <n v="2"/>
    <n v="0.4"/>
    <n v="-56.310799999999972"/>
  </r>
  <r>
    <n v="6888"/>
    <x v="3415"/>
    <n v="2014"/>
    <x v="1016"/>
    <d v="2014-05-03T00:00:00"/>
    <s v="Standard Class"/>
    <s v="LL-16840"/>
    <s v="Lauren Leatherbury"/>
    <s v="Consumer"/>
    <s v="United States"/>
    <s v="Los Angeles"/>
    <s v="California"/>
    <n v="90032"/>
    <s v="West"/>
    <s v="OFF-PA-10004675"/>
    <x v="1"/>
    <x v="10"/>
    <s v="Telephone Message Books with Fax/Mobile Section, 5 1/2&quot; x 3 3/16&quot;"/>
    <x v="71"/>
    <n v="3"/>
    <n v="0"/>
    <n v="8.7629999999999999"/>
  </r>
  <r>
    <n v="6889"/>
    <x v="3415"/>
    <n v="2014"/>
    <x v="1016"/>
    <d v="2014-05-03T00:00:00"/>
    <s v="Standard Class"/>
    <s v="LL-16840"/>
    <s v="Lauren Leatherbury"/>
    <s v="Consumer"/>
    <s v="United States"/>
    <s v="Los Angeles"/>
    <s v="California"/>
    <n v="90032"/>
    <s v="West"/>
    <s v="OFF-BI-10000666"/>
    <x v="1"/>
    <x v="8"/>
    <s v="Surelock Post Binders"/>
    <x v="4689"/>
    <n v="3"/>
    <n v="0.2"/>
    <n v="27.503999999999998"/>
  </r>
  <r>
    <n v="6890"/>
    <x v="3416"/>
    <n v="2014"/>
    <x v="65"/>
    <d v="2014-09-23T00:00:00"/>
    <s v="Standard Class"/>
    <s v="SS-20140"/>
    <s v="Saphhira Shifley"/>
    <s v="Corporate"/>
    <s v="United States"/>
    <s v="Columbus"/>
    <s v="Georgia"/>
    <n v="31907"/>
    <s v="South"/>
    <s v="TEC-PH-10001552"/>
    <x v="2"/>
    <x v="7"/>
    <s v="I Need's 3d Hello Kitty Hybrid Silicone Case Cover for HTC One X 4g with 3d Hello Kitty Stylus Pen Green/pink"/>
    <x v="4690"/>
    <n v="8"/>
    <n v="0"/>
    <n v="26.790400000000005"/>
  </r>
  <r>
    <n v="6891"/>
    <x v="3416"/>
    <n v="2014"/>
    <x v="65"/>
    <d v="2014-09-23T00:00:00"/>
    <s v="Standard Class"/>
    <s v="SS-20140"/>
    <s v="Saphhira Shifley"/>
    <s v="Corporate"/>
    <s v="United States"/>
    <s v="Columbus"/>
    <s v="Georgia"/>
    <n v="31907"/>
    <s v="South"/>
    <s v="OFF-PA-10000673"/>
    <x v="1"/>
    <x v="10"/>
    <s v="Post-it “Important Message” Note Pad, Neon Colors, 50 Sheets/Pad"/>
    <x v="363"/>
    <n v="7"/>
    <n v="0"/>
    <n v="24.460800000000003"/>
  </r>
  <r>
    <n v="6892"/>
    <x v="3416"/>
    <n v="2014"/>
    <x v="65"/>
    <d v="2014-09-23T00:00:00"/>
    <s v="Standard Class"/>
    <s v="SS-20140"/>
    <s v="Saphhira Shifley"/>
    <s v="Corporate"/>
    <s v="United States"/>
    <s v="Columbus"/>
    <s v="Georgia"/>
    <n v="31907"/>
    <s v="South"/>
    <s v="OFF-AR-10000380"/>
    <x v="1"/>
    <x v="6"/>
    <s v="Hunt PowerHouse Electric Pencil Sharpener, Blue"/>
    <x v="3369"/>
    <n v="3"/>
    <n v="0"/>
    <n v="34.181999999999988"/>
  </r>
  <r>
    <n v="6893"/>
    <x v="3416"/>
    <n v="2014"/>
    <x v="65"/>
    <d v="2014-09-23T00:00:00"/>
    <s v="Standard Class"/>
    <s v="SS-20140"/>
    <s v="Saphhira Shifley"/>
    <s v="Corporate"/>
    <s v="United States"/>
    <s v="Columbus"/>
    <s v="Georgia"/>
    <n v="31907"/>
    <s v="South"/>
    <s v="OFF-PA-10003848"/>
    <x v="1"/>
    <x v="10"/>
    <s v="Xerox 1997"/>
    <x v="243"/>
    <n v="4"/>
    <n v="0"/>
    <n v="12.441600000000001"/>
  </r>
  <r>
    <n v="6894"/>
    <x v="3416"/>
    <n v="2014"/>
    <x v="65"/>
    <d v="2014-09-23T00:00:00"/>
    <s v="Standard Class"/>
    <s v="SS-20140"/>
    <s v="Saphhira Shifley"/>
    <s v="Corporate"/>
    <s v="United States"/>
    <s v="Columbus"/>
    <s v="Georgia"/>
    <n v="31907"/>
    <s v="South"/>
    <s v="FUR-FU-10002963"/>
    <x v="0"/>
    <x v="5"/>
    <s v="Master Caster Door Stop, Gray"/>
    <x v="2352"/>
    <n v="4"/>
    <n v="0"/>
    <n v="6.9087999999999994"/>
  </r>
  <r>
    <n v="6895"/>
    <x v="3416"/>
    <n v="2014"/>
    <x v="65"/>
    <d v="2014-09-23T00:00:00"/>
    <s v="Standard Class"/>
    <s v="SS-20140"/>
    <s v="Saphhira Shifley"/>
    <s v="Corporate"/>
    <s v="United States"/>
    <s v="Columbus"/>
    <s v="Georgia"/>
    <n v="31907"/>
    <s v="South"/>
    <s v="TEC-PH-10002447"/>
    <x v="2"/>
    <x v="7"/>
    <s v="AT&amp;T CL83451 4-Handset Telephone"/>
    <x v="4691"/>
    <n v="2"/>
    <n v="0"/>
    <n v="119.4742"/>
  </r>
  <r>
    <n v="6896"/>
    <x v="3416"/>
    <n v="2014"/>
    <x v="65"/>
    <d v="2014-09-23T00:00:00"/>
    <s v="Standard Class"/>
    <s v="SS-20140"/>
    <s v="Saphhira Shifley"/>
    <s v="Corporate"/>
    <s v="United States"/>
    <s v="Columbus"/>
    <s v="Georgia"/>
    <n v="31907"/>
    <s v="South"/>
    <s v="OFF-SU-10004261"/>
    <x v="1"/>
    <x v="14"/>
    <s v="Fiskars 8&quot; Scissors, 2/Pack"/>
    <x v="4692"/>
    <n v="2"/>
    <n v="0"/>
    <n v="9.9991999999999948"/>
  </r>
  <r>
    <n v="6897"/>
    <x v="3416"/>
    <n v="2014"/>
    <x v="65"/>
    <d v="2014-09-23T00:00:00"/>
    <s v="Standard Class"/>
    <s v="SS-20140"/>
    <s v="Saphhira Shifley"/>
    <s v="Corporate"/>
    <s v="United States"/>
    <s v="Columbus"/>
    <s v="Georgia"/>
    <n v="31907"/>
    <s v="South"/>
    <s v="OFF-PA-10003228"/>
    <x v="1"/>
    <x v="10"/>
    <s v="Xerox 1917"/>
    <x v="1672"/>
    <n v="5"/>
    <n v="0"/>
    <n v="114.93849999999998"/>
  </r>
  <r>
    <n v="6898"/>
    <x v="3417"/>
    <n v="2014"/>
    <x v="238"/>
    <d v="2014-08-26T00:00:00"/>
    <s v="Standard Class"/>
    <s v="CK-12205"/>
    <s v="Chloris Kastensmidt"/>
    <s v="Consumer"/>
    <s v="United States"/>
    <s v="Lakewood"/>
    <s v="Ohio"/>
    <n v="44107"/>
    <s v="East"/>
    <s v="OFF-BI-10004817"/>
    <x v="1"/>
    <x v="8"/>
    <s v="GBC Personal VeloBind Strips"/>
    <x v="4693"/>
    <n v="3"/>
    <n v="0.7"/>
    <n v="-7.9067999999999969"/>
  </r>
  <r>
    <n v="6899"/>
    <x v="3418"/>
    <n v="2012"/>
    <x v="1137"/>
    <d v="2012-05-26T00:00:00"/>
    <s v="Second Class"/>
    <s v="VS-21820"/>
    <s v="Vivek Sundaresam"/>
    <s v="Consumer"/>
    <s v="United States"/>
    <s v="Naperville"/>
    <s v="Illinois"/>
    <n v="60540"/>
    <s v="Central"/>
    <s v="FUR-CH-10002880"/>
    <x v="0"/>
    <x v="1"/>
    <s v="Global High-Back Leather Tilter, Burgundy"/>
    <x v="4694"/>
    <n v="7"/>
    <n v="0.3"/>
    <n v="-163.57670000000005"/>
  </r>
  <r>
    <n v="6900"/>
    <x v="3418"/>
    <n v="2012"/>
    <x v="1137"/>
    <d v="2012-05-26T00:00:00"/>
    <s v="Second Class"/>
    <s v="VS-21820"/>
    <s v="Vivek Sundaresam"/>
    <s v="Consumer"/>
    <s v="United States"/>
    <s v="Naperville"/>
    <s v="Illinois"/>
    <n v="60540"/>
    <s v="Central"/>
    <s v="OFF-BI-10001249"/>
    <x v="1"/>
    <x v="8"/>
    <s v="Avery Heavy-Duty EZD View Binder with Locking Rings"/>
    <x v="4695"/>
    <n v="6"/>
    <n v="0.8"/>
    <n v="-13.015200000000004"/>
  </r>
  <r>
    <n v="6901"/>
    <x v="3419"/>
    <n v="2012"/>
    <x v="67"/>
    <d v="2012-09-11T00:00:00"/>
    <s v="Standard Class"/>
    <s v="TN-21040"/>
    <s v="Tanja Norvell"/>
    <s v="Home Office"/>
    <s v="United States"/>
    <s v="New York City"/>
    <s v="New York"/>
    <n v="10009"/>
    <s v="East"/>
    <s v="TEC-AC-10002402"/>
    <x v="2"/>
    <x v="11"/>
    <s v="Razer Kraken PRO Over Ear PC and Music Headset"/>
    <x v="4696"/>
    <n v="7"/>
    <n v="0"/>
    <n v="167.97899999999996"/>
  </r>
  <r>
    <n v="6902"/>
    <x v="3420"/>
    <n v="2014"/>
    <x v="1138"/>
    <d v="2014-07-25T00:00:00"/>
    <s v="Same Day"/>
    <s v="HR-14830"/>
    <s v="Harold Ryan"/>
    <s v="Corporate"/>
    <s v="United States"/>
    <s v="Huntington Beach"/>
    <s v="California"/>
    <n v="92646"/>
    <s v="West"/>
    <s v="TEC-CO-10001449"/>
    <x v="2"/>
    <x v="16"/>
    <s v="Hewlett Packard LaserJet 3310 Copier"/>
    <x v="4697"/>
    <n v="5"/>
    <n v="0.2"/>
    <n v="839.9860000000001"/>
  </r>
  <r>
    <n v="6903"/>
    <x v="3421"/>
    <n v="2014"/>
    <x v="264"/>
    <d v="2014-09-09T00:00:00"/>
    <s v="Standard Class"/>
    <s v="JS-15595"/>
    <s v="Jill Stevenson"/>
    <s v="Corporate"/>
    <s v="United States"/>
    <s v="Chicago"/>
    <s v="Illinois"/>
    <n v="60653"/>
    <s v="Central"/>
    <s v="OFF-FA-10002280"/>
    <x v="1"/>
    <x v="13"/>
    <s v="Advantus Plastic Paper Clips"/>
    <x v="4698"/>
    <n v="4"/>
    <n v="0.2"/>
    <n v="5.6"/>
  </r>
  <r>
    <n v="6904"/>
    <x v="3421"/>
    <n v="2014"/>
    <x v="264"/>
    <d v="2014-09-09T00:00:00"/>
    <s v="Standard Class"/>
    <s v="JS-15595"/>
    <s v="Jill Stevenson"/>
    <s v="Corporate"/>
    <s v="United States"/>
    <s v="Chicago"/>
    <s v="Illinois"/>
    <n v="60653"/>
    <s v="Central"/>
    <s v="OFF-AP-10003278"/>
    <x v="1"/>
    <x v="9"/>
    <s v="Belkin 7-Outlet SurgeMaster Home Series"/>
    <x v="4699"/>
    <n v="2"/>
    <n v="0.8"/>
    <n v="-15.087600000000002"/>
  </r>
  <r>
    <n v="6905"/>
    <x v="3421"/>
    <n v="2014"/>
    <x v="264"/>
    <d v="2014-09-09T00:00:00"/>
    <s v="Standard Class"/>
    <s v="JS-15595"/>
    <s v="Jill Stevenson"/>
    <s v="Corporate"/>
    <s v="United States"/>
    <s v="Chicago"/>
    <s v="Illinois"/>
    <n v="60653"/>
    <s v="Central"/>
    <s v="OFF-ST-10003994"/>
    <x v="1"/>
    <x v="4"/>
    <s v="Belkin 19&quot; Center-Weighted Shelf, Gray"/>
    <x v="4700"/>
    <n v="5"/>
    <n v="0.2"/>
    <n v="-44.235000000000007"/>
  </r>
  <r>
    <n v="6906"/>
    <x v="3422"/>
    <n v="2014"/>
    <x v="1139"/>
    <d v="2014-12-09T00:00:00"/>
    <s v="Second Class"/>
    <s v="BN-11470"/>
    <s v="Brad Norvell"/>
    <s v="Corporate"/>
    <s v="United States"/>
    <s v="Brentwood"/>
    <s v="California"/>
    <n v="94513"/>
    <s v="West"/>
    <s v="OFF-ST-10003221"/>
    <x v="1"/>
    <x v="4"/>
    <s v="Staples"/>
    <x v="3893"/>
    <n v="1"/>
    <n v="0"/>
    <n v="2.8836000000000004"/>
  </r>
  <r>
    <n v="6907"/>
    <x v="3423"/>
    <n v="2014"/>
    <x v="968"/>
    <d v="2014-05-21T00:00:00"/>
    <s v="Same Day"/>
    <s v="AR-10405"/>
    <s v="Allen Rosenblatt"/>
    <s v="Corporate"/>
    <s v="United States"/>
    <s v="Trenton"/>
    <s v="Michigan"/>
    <n v="48183"/>
    <s v="Central"/>
    <s v="OFF-BI-10002225"/>
    <x v="1"/>
    <x v="8"/>
    <s v="Square Ring Data Binders, Rigid 75 Pt. Covers, 11&quot; x 14-7/8&quot;"/>
    <x v="521"/>
    <n v="2"/>
    <n v="0"/>
    <n v="19.814399999999999"/>
  </r>
  <r>
    <n v="6908"/>
    <x v="3424"/>
    <n v="2013"/>
    <x v="720"/>
    <d v="2013-10-04T00:00:00"/>
    <s v="Standard Class"/>
    <s v="SW-20455"/>
    <s v="Shaun Weien"/>
    <s v="Consumer"/>
    <s v="United States"/>
    <s v="Seattle"/>
    <s v="Washington"/>
    <n v="98103"/>
    <s v="West"/>
    <s v="TEC-PH-10002584"/>
    <x v="2"/>
    <x v="7"/>
    <s v="Samsung Galaxy S4"/>
    <x v="3796"/>
    <n v="2"/>
    <n v="0.2"/>
    <n v="125.19799999999992"/>
  </r>
  <r>
    <n v="6909"/>
    <x v="3425"/>
    <n v="2014"/>
    <x v="389"/>
    <d v="2014-12-16T00:00:00"/>
    <s v="Standard Class"/>
    <s v="JE-16165"/>
    <s v="Justin Ellison"/>
    <s v="Corporate"/>
    <s v="United States"/>
    <s v="North Charleston"/>
    <s v="South Carolina"/>
    <n v="29406"/>
    <s v="South"/>
    <s v="FUR-FU-10002364"/>
    <x v="0"/>
    <x v="5"/>
    <s v="Eldon Expressions Wood Desk Accessories, Oak"/>
    <x v="1816"/>
    <n v="2"/>
    <n v="0"/>
    <n v="4.2803999999999984"/>
  </r>
  <r>
    <n v="6910"/>
    <x v="3426"/>
    <n v="2011"/>
    <x v="103"/>
    <d v="2011-09-18T00:00:00"/>
    <s v="Second Class"/>
    <s v="LH-16900"/>
    <s v="Lena Hernandez"/>
    <s v="Consumer"/>
    <s v="United States"/>
    <s v="Columbus"/>
    <s v="Ohio"/>
    <n v="43229"/>
    <s v="East"/>
    <s v="OFF-BI-10004022"/>
    <x v="1"/>
    <x v="8"/>
    <s v="Acco Suede Grain Vinyl Round Ring Binder"/>
    <x v="1293"/>
    <n v="3"/>
    <n v="0.7"/>
    <n v="-2.0015999999999998"/>
  </r>
  <r>
    <n v="6911"/>
    <x v="3427"/>
    <n v="2014"/>
    <x v="570"/>
    <d v="2014-08-03T00:00:00"/>
    <s v="Standard Class"/>
    <s v="VG-21790"/>
    <s v="Vivek Gonzalez"/>
    <s v="Consumer"/>
    <s v="United States"/>
    <s v="Seattle"/>
    <s v="Washington"/>
    <n v="98103"/>
    <s v="West"/>
    <s v="FUR-BO-10004709"/>
    <x v="0"/>
    <x v="0"/>
    <s v="Bush Westfield Collection Bookcases, Medium Cherry Finish"/>
    <x v="4701"/>
    <n v="2"/>
    <n v="0"/>
    <n v="25.511200000000002"/>
  </r>
  <r>
    <n v="6912"/>
    <x v="3428"/>
    <n v="2014"/>
    <x v="378"/>
    <d v="2014-08-06T00:00:00"/>
    <s v="Second Class"/>
    <s v="EM-13960"/>
    <s v="Eric Murdock"/>
    <s v="Consumer"/>
    <s v="United States"/>
    <s v="San Francisco"/>
    <s v="California"/>
    <n v="94109"/>
    <s v="West"/>
    <s v="OFF-ST-10004340"/>
    <x v="1"/>
    <x v="4"/>
    <s v="Fellowes Mobile File Cart, Black"/>
    <x v="4702"/>
    <n v="3"/>
    <n v="0"/>
    <n v="50.365800000000007"/>
  </r>
  <r>
    <n v="6913"/>
    <x v="3429"/>
    <n v="2014"/>
    <x v="743"/>
    <d v="2014-05-06T00:00:00"/>
    <s v="Second Class"/>
    <s v="EM-13825"/>
    <s v="Elizabeth Moffitt"/>
    <s v="Corporate"/>
    <s v="United States"/>
    <s v="Los Angeles"/>
    <s v="California"/>
    <n v="90049"/>
    <s v="West"/>
    <s v="TEC-AC-10001714"/>
    <x v="2"/>
    <x v="11"/>
    <s v="Logitech MX Performance Wireless Mouse"/>
    <x v="4703"/>
    <n v="4"/>
    <n v="0"/>
    <n v="59.037199999999999"/>
  </r>
  <r>
    <n v="6914"/>
    <x v="3430"/>
    <n v="2012"/>
    <x v="821"/>
    <d v="2012-06-16T00:00:00"/>
    <s v="Standard Class"/>
    <s v="JH-15910"/>
    <s v="Jonathan Howell"/>
    <s v="Consumer"/>
    <s v="United States"/>
    <s v="West Palm Beach"/>
    <s v="Florida"/>
    <n v="33407"/>
    <s v="South"/>
    <s v="TEC-PH-10002844"/>
    <x v="2"/>
    <x v="7"/>
    <s v="Speck Products Candyshell Flip Case"/>
    <x v="4029"/>
    <n v="2"/>
    <n v="0.2"/>
    <n v="4.1987999999999985"/>
  </r>
  <r>
    <n v="6915"/>
    <x v="3431"/>
    <n v="2011"/>
    <x v="1091"/>
    <d v="2011-12-29T00:00:00"/>
    <s v="Standard Class"/>
    <s v="NP-18700"/>
    <s v="Nora Preis"/>
    <s v="Consumer"/>
    <s v="United States"/>
    <s v="Chicago"/>
    <s v="Illinois"/>
    <n v="60623"/>
    <s v="Central"/>
    <s v="OFF-ST-10000585"/>
    <x v="1"/>
    <x v="4"/>
    <s v="Economy Rollaway Files"/>
    <x v="4704"/>
    <n v="1"/>
    <n v="0.2"/>
    <n v="9.911999999999999"/>
  </r>
  <r>
    <n v="6916"/>
    <x v="3431"/>
    <n v="2011"/>
    <x v="1091"/>
    <d v="2011-12-29T00:00:00"/>
    <s v="Standard Class"/>
    <s v="NP-18700"/>
    <s v="Nora Preis"/>
    <s v="Consumer"/>
    <s v="United States"/>
    <s v="Chicago"/>
    <s v="Illinois"/>
    <n v="60623"/>
    <s v="Central"/>
    <s v="OFF-BI-10002824"/>
    <x v="1"/>
    <x v="8"/>
    <s v="Recycled Easel Ring Binders"/>
    <x v="4705"/>
    <n v="6"/>
    <n v="0.8"/>
    <n v="-31.332000000000008"/>
  </r>
  <r>
    <n v="6917"/>
    <x v="3431"/>
    <n v="2011"/>
    <x v="1091"/>
    <d v="2011-12-29T00:00:00"/>
    <s v="Standard Class"/>
    <s v="NP-18700"/>
    <s v="Nora Preis"/>
    <s v="Consumer"/>
    <s v="United States"/>
    <s v="Chicago"/>
    <s v="Illinois"/>
    <n v="60623"/>
    <s v="Central"/>
    <s v="OFF-PA-10001289"/>
    <x v="1"/>
    <x v="10"/>
    <s v="White Computer Printout Paper by Universal"/>
    <x v="4706"/>
    <n v="4"/>
    <n v="0.2"/>
    <n v="44.961600000000004"/>
  </r>
  <r>
    <n v="6918"/>
    <x v="3432"/>
    <n v="2011"/>
    <x v="757"/>
    <d v="2011-12-21T00:00:00"/>
    <s v="Standard Class"/>
    <s v="SH-20635"/>
    <s v="Stefanie Holloman"/>
    <s v="Corporate"/>
    <s v="United States"/>
    <s v="Sacramento"/>
    <s v="California"/>
    <n v="95823"/>
    <s v="West"/>
    <s v="FUR-CH-10001854"/>
    <x v="0"/>
    <x v="1"/>
    <s v="Office Star - Professional Matrix Back Chair with 2-to-1 Synchro Tilt and Mesh Fabric Seat"/>
    <x v="4707"/>
    <n v="5"/>
    <n v="0.2"/>
    <n v="70.196000000000026"/>
  </r>
  <r>
    <n v="6919"/>
    <x v="3433"/>
    <n v="2013"/>
    <x v="947"/>
    <d v="2013-04-19T00:00:00"/>
    <s v="Second Class"/>
    <s v="BM-11785"/>
    <s v="Bryan Mills"/>
    <s v="Consumer"/>
    <s v="United States"/>
    <s v="Seattle"/>
    <s v="Washington"/>
    <n v="98115"/>
    <s v="West"/>
    <s v="OFF-SU-10003567"/>
    <x v="1"/>
    <x v="14"/>
    <s v="Stiletto Hand Letter Openers"/>
    <x v="4708"/>
    <n v="3"/>
    <n v="0"/>
    <n v="0.86400000000000077"/>
  </r>
  <r>
    <n v="6920"/>
    <x v="3434"/>
    <n v="2012"/>
    <x v="1031"/>
    <d v="2012-05-28T00:00:00"/>
    <s v="Standard Class"/>
    <s v="HG-14965"/>
    <s v="Henry Goldwyn"/>
    <s v="Corporate"/>
    <s v="United States"/>
    <s v="Philadelphia"/>
    <s v="Pennsylvania"/>
    <n v="19143"/>
    <s v="East"/>
    <s v="OFF-BI-10001597"/>
    <x v="1"/>
    <x v="8"/>
    <s v="Wilson Jones Ledger-Size, Piano-Hinge Binder, 2&quot;, Blue"/>
    <x v="4709"/>
    <n v="2"/>
    <n v="0.7"/>
    <n v="-18.031199999999998"/>
  </r>
  <r>
    <n v="6921"/>
    <x v="3435"/>
    <n v="2014"/>
    <x v="425"/>
    <d v="2014-03-03T00:00:00"/>
    <s v="Standard Class"/>
    <s v="BM-11140"/>
    <s v="Becky Martin"/>
    <s v="Consumer"/>
    <s v="United States"/>
    <s v="Santa Barbara"/>
    <s v="California"/>
    <n v="93101"/>
    <s v="West"/>
    <s v="OFF-AP-10003287"/>
    <x v="1"/>
    <x v="9"/>
    <s v="Tripp Lite TLP810NET Broadband Surge for Modem/Fax"/>
    <x v="4710"/>
    <n v="7"/>
    <n v="0"/>
    <n v="99.901199999999989"/>
  </r>
  <r>
    <n v="6922"/>
    <x v="3436"/>
    <n v="2014"/>
    <x v="1095"/>
    <d v="2014-04-11T00:00:00"/>
    <s v="Standard Class"/>
    <s v="PS-19045"/>
    <s v="Penelope Sewall"/>
    <s v="Home Office"/>
    <s v="United States"/>
    <s v="New York City"/>
    <s v="New York"/>
    <n v="10011"/>
    <s v="East"/>
    <s v="OFF-EN-10001532"/>
    <x v="1"/>
    <x v="12"/>
    <s v="Brown Kraft Recycled Envelopes"/>
    <x v="4711"/>
    <n v="1"/>
    <n v="0"/>
    <n v="8.49"/>
  </r>
  <r>
    <n v="6923"/>
    <x v="3437"/>
    <n v="2012"/>
    <x v="199"/>
    <d v="2012-03-19T00:00:00"/>
    <s v="Second Class"/>
    <s v="MS-17710"/>
    <s v="Maurice Satty"/>
    <s v="Consumer"/>
    <s v="United States"/>
    <s v="Auburn"/>
    <s v="Alabama"/>
    <n v="36830"/>
    <s v="South"/>
    <s v="OFF-LA-10003930"/>
    <x v="1"/>
    <x v="2"/>
    <s v="Dot Matrix Printer Tape Reel Labels, White, 5000/Box"/>
    <x v="4712"/>
    <n v="5"/>
    <n v="0"/>
    <n v="240.8595"/>
  </r>
  <r>
    <n v="6924"/>
    <x v="3437"/>
    <n v="2012"/>
    <x v="199"/>
    <d v="2012-03-19T00:00:00"/>
    <s v="Second Class"/>
    <s v="MS-17710"/>
    <s v="Maurice Satty"/>
    <s v="Consumer"/>
    <s v="United States"/>
    <s v="Auburn"/>
    <s v="Alabama"/>
    <n v="36830"/>
    <s v="South"/>
    <s v="OFF-EN-10003845"/>
    <x v="1"/>
    <x v="12"/>
    <s v="Colored Envelopes"/>
    <x v="1576"/>
    <n v="2"/>
    <n v="0"/>
    <n v="3.3947999999999996"/>
  </r>
  <r>
    <n v="6925"/>
    <x v="3438"/>
    <n v="2012"/>
    <x v="672"/>
    <d v="2012-12-04T00:00:00"/>
    <s v="Standard Class"/>
    <s v="JL-15235"/>
    <s v="Janet Lee"/>
    <s v="Consumer"/>
    <s v="United States"/>
    <s v="New York City"/>
    <s v="New York"/>
    <n v="10035"/>
    <s v="East"/>
    <s v="OFF-PA-10002659"/>
    <x v="1"/>
    <x v="10"/>
    <s v="Avoid Verbal Orders Carbonless Minifold Book"/>
    <x v="4713"/>
    <n v="7"/>
    <n v="0"/>
    <n v="10.883599999999998"/>
  </r>
  <r>
    <n v="6926"/>
    <x v="3438"/>
    <n v="2012"/>
    <x v="672"/>
    <d v="2012-12-04T00:00:00"/>
    <s v="Standard Class"/>
    <s v="JL-15235"/>
    <s v="Janet Lee"/>
    <s v="Consumer"/>
    <s v="United States"/>
    <s v="New York City"/>
    <s v="New York"/>
    <n v="10035"/>
    <s v="East"/>
    <s v="FUR-BO-10001608"/>
    <x v="0"/>
    <x v="0"/>
    <s v="Hon Metal Bookcases, Black"/>
    <x v="2871"/>
    <n v="12"/>
    <n v="0.2"/>
    <n v="42.588000000000022"/>
  </r>
  <r>
    <n v="6927"/>
    <x v="3439"/>
    <n v="2013"/>
    <x v="1062"/>
    <d v="2013-08-04T00:00:00"/>
    <s v="Standard Class"/>
    <s v="KM-16660"/>
    <s v="Khloe Miller"/>
    <s v="Consumer"/>
    <s v="United States"/>
    <s v="Los Angeles"/>
    <s v="California"/>
    <n v="90032"/>
    <s v="West"/>
    <s v="OFF-LA-10000305"/>
    <x v="1"/>
    <x v="2"/>
    <s v="Avery 495"/>
    <x v="1381"/>
    <n v="3"/>
    <n v="0"/>
    <n v="8.6939999999999991"/>
  </r>
  <r>
    <n v="6928"/>
    <x v="3440"/>
    <n v="2013"/>
    <x v="661"/>
    <d v="2013-06-26T00:00:00"/>
    <s v="Second Class"/>
    <s v="RD-19900"/>
    <s v="Ruben Dartt"/>
    <s v="Consumer"/>
    <s v="United States"/>
    <s v="San Francisco"/>
    <s v="California"/>
    <n v="94109"/>
    <s v="West"/>
    <s v="OFF-ST-10003638"/>
    <x v="1"/>
    <x v="4"/>
    <s v="Mobile Personal File Cube"/>
    <x v="4714"/>
    <n v="4"/>
    <n v="0"/>
    <n v="25.293599999999998"/>
  </r>
  <r>
    <n v="6929"/>
    <x v="3440"/>
    <n v="2013"/>
    <x v="661"/>
    <d v="2013-06-26T00:00:00"/>
    <s v="Second Class"/>
    <s v="RD-19900"/>
    <s v="Ruben Dartt"/>
    <s v="Consumer"/>
    <s v="United States"/>
    <s v="San Francisco"/>
    <s v="California"/>
    <n v="94109"/>
    <s v="West"/>
    <s v="OFF-LA-10001934"/>
    <x v="1"/>
    <x v="2"/>
    <s v="Avery 516"/>
    <x v="2521"/>
    <n v="3"/>
    <n v="0"/>
    <n v="10.307099999999998"/>
  </r>
  <r>
    <n v="6930"/>
    <x v="3440"/>
    <n v="2013"/>
    <x v="661"/>
    <d v="2013-06-26T00:00:00"/>
    <s v="Second Class"/>
    <s v="RD-19900"/>
    <s v="Ruben Dartt"/>
    <s v="Consumer"/>
    <s v="United States"/>
    <s v="San Francisco"/>
    <s v="California"/>
    <n v="94109"/>
    <s v="West"/>
    <s v="TEC-PH-10003012"/>
    <x v="2"/>
    <x v="7"/>
    <s v="Nortel Meridian M3904 Professional Digital phone"/>
    <x v="4715"/>
    <n v="7"/>
    <n v="0.2"/>
    <n v="97.013699999999858"/>
  </r>
  <r>
    <n v="6931"/>
    <x v="3440"/>
    <n v="2013"/>
    <x v="661"/>
    <d v="2013-06-26T00:00:00"/>
    <s v="Second Class"/>
    <s v="RD-19900"/>
    <s v="Ruben Dartt"/>
    <s v="Consumer"/>
    <s v="United States"/>
    <s v="San Francisco"/>
    <s v="California"/>
    <n v="94109"/>
    <s v="West"/>
    <s v="OFF-PA-10001019"/>
    <x v="1"/>
    <x v="10"/>
    <s v="Xerox 1884"/>
    <x v="1024"/>
    <n v="1"/>
    <n v="0"/>
    <n v="9.3905999999999992"/>
  </r>
  <r>
    <n v="6932"/>
    <x v="3441"/>
    <n v="2011"/>
    <x v="686"/>
    <d v="2011-07-18T00:00:00"/>
    <s v="Standard Class"/>
    <s v="ST-20530"/>
    <s v="Shui Tom"/>
    <s v="Consumer"/>
    <s v="United States"/>
    <s v="Philadelphia"/>
    <s v="Pennsylvania"/>
    <n v="19140"/>
    <s v="East"/>
    <s v="TEC-PH-10002070"/>
    <x v="2"/>
    <x v="7"/>
    <s v="Griffin GC36547 PowerJolt SE Lightning Charger"/>
    <x v="4716"/>
    <n v="1"/>
    <n v="0.4"/>
    <n v="-2.2490000000000023"/>
  </r>
  <r>
    <n v="6933"/>
    <x v="3441"/>
    <n v="2011"/>
    <x v="686"/>
    <d v="2011-07-18T00:00:00"/>
    <s v="Standard Class"/>
    <s v="ST-20530"/>
    <s v="Shui Tom"/>
    <s v="Consumer"/>
    <s v="United States"/>
    <s v="Philadelphia"/>
    <s v="Pennsylvania"/>
    <n v="19140"/>
    <s v="East"/>
    <s v="TEC-PH-10002583"/>
    <x v="2"/>
    <x v="7"/>
    <s v="iOttie HLCRIO102 Car Mount"/>
    <x v="1821"/>
    <n v="2"/>
    <n v="0.4"/>
    <n v="-13.993000000000004"/>
  </r>
  <r>
    <n v="6934"/>
    <x v="3441"/>
    <n v="2011"/>
    <x v="686"/>
    <d v="2011-07-18T00:00:00"/>
    <s v="Standard Class"/>
    <s v="ST-20530"/>
    <s v="Shui Tom"/>
    <s v="Consumer"/>
    <s v="United States"/>
    <s v="Philadelphia"/>
    <s v="Pennsylvania"/>
    <n v="19140"/>
    <s v="East"/>
    <s v="FUR-FU-10001057"/>
    <x v="0"/>
    <x v="5"/>
    <s v="Tensor Track Tree Floor Lamp"/>
    <x v="236"/>
    <n v="2"/>
    <n v="0.2"/>
    <n v="1.1993999999999998"/>
  </r>
  <r>
    <n v="6935"/>
    <x v="3441"/>
    <n v="2011"/>
    <x v="686"/>
    <d v="2011-07-18T00:00:00"/>
    <s v="Standard Class"/>
    <s v="ST-20530"/>
    <s v="Shui Tom"/>
    <s v="Consumer"/>
    <s v="United States"/>
    <s v="Philadelphia"/>
    <s v="Pennsylvania"/>
    <n v="19140"/>
    <s v="East"/>
    <s v="OFF-AR-10001044"/>
    <x v="1"/>
    <x v="6"/>
    <s v="BOSTON Ranger #55 Pencil Sharpener, Black"/>
    <x v="4717"/>
    <n v="2"/>
    <n v="0.2"/>
    <n v="4.6781999999999968"/>
  </r>
  <r>
    <n v="6936"/>
    <x v="3442"/>
    <n v="2014"/>
    <x v="329"/>
    <d v="2014-12-04T00:00:00"/>
    <s v="Second Class"/>
    <s v="BP-11095"/>
    <s v="Bart Pistole"/>
    <s v="Corporate"/>
    <s v="United States"/>
    <s v="El Paso"/>
    <s v="Texas"/>
    <n v="79907"/>
    <s v="Central"/>
    <s v="TEC-AC-10001767"/>
    <x v="2"/>
    <x v="11"/>
    <s v="SanDisk Ultra 64 GB MicroSDHC Class 10 Memory Card"/>
    <x v="98"/>
    <n v="3"/>
    <n v="0.2"/>
    <n v="-10.797300000000011"/>
  </r>
  <r>
    <n v="6937"/>
    <x v="3443"/>
    <n v="2013"/>
    <x v="476"/>
    <d v="2013-09-05T00:00:00"/>
    <s v="First Class"/>
    <s v="TA-21385"/>
    <s v="Tom Ashbrook"/>
    <s v="Home Office"/>
    <s v="United States"/>
    <s v="Chicago"/>
    <s v="Illinois"/>
    <n v="60653"/>
    <s v="Central"/>
    <s v="FUR-FU-10000277"/>
    <x v="0"/>
    <x v="5"/>
    <s v="Deflect-o DuraMat Antistatic Studded Beveled Mat for Medium Pile Carpeting"/>
    <x v="4718"/>
    <n v="2"/>
    <n v="0.6"/>
    <n v="-75.844800000000006"/>
  </r>
  <r>
    <n v="6938"/>
    <x v="3444"/>
    <n v="2011"/>
    <x v="345"/>
    <d v="2011-06-15T00:00:00"/>
    <s v="Same Day"/>
    <s v="PS-18760"/>
    <s v="Pamela Stobb"/>
    <s v="Consumer"/>
    <s v="United States"/>
    <s v="El Paso"/>
    <s v="Texas"/>
    <n v="79907"/>
    <s v="Central"/>
    <s v="OFF-PA-10001952"/>
    <x v="1"/>
    <x v="10"/>
    <s v="Xerox 1902"/>
    <x v="4719"/>
    <n v="2"/>
    <n v="0.2"/>
    <n v="11.876799999999998"/>
  </r>
  <r>
    <n v="6939"/>
    <x v="3445"/>
    <n v="2013"/>
    <x v="732"/>
    <d v="2013-11-10T00:00:00"/>
    <s v="Standard Class"/>
    <s v="NP-18700"/>
    <s v="Nora Preis"/>
    <s v="Consumer"/>
    <s v="United States"/>
    <s v="Seattle"/>
    <s v="Washington"/>
    <n v="98105"/>
    <s v="West"/>
    <s v="TEC-AC-10004420"/>
    <x v="2"/>
    <x v="11"/>
    <s v="Cherry 142-key Programmable Keyboard"/>
    <x v="4720"/>
    <n v="4"/>
    <n v="0"/>
    <n v="52.769200000000012"/>
  </r>
  <r>
    <n v="6940"/>
    <x v="3446"/>
    <n v="2014"/>
    <x v="335"/>
    <d v="2014-07-01T00:00:00"/>
    <s v="Standard Class"/>
    <s v="SC-20260"/>
    <s v="Scott Cohen"/>
    <s v="Corporate"/>
    <s v="United States"/>
    <s v="New York City"/>
    <s v="New York"/>
    <n v="10009"/>
    <s v="East"/>
    <s v="OFF-BI-10001071"/>
    <x v="1"/>
    <x v="8"/>
    <s v="GBC ProClick Punch Binding System"/>
    <x v="4721"/>
    <n v="2"/>
    <n v="0.2"/>
    <n v="37.108400000000003"/>
  </r>
  <r>
    <n v="6941"/>
    <x v="3446"/>
    <n v="2014"/>
    <x v="335"/>
    <d v="2014-07-01T00:00:00"/>
    <s v="Standard Class"/>
    <s v="SC-20260"/>
    <s v="Scott Cohen"/>
    <s v="Corporate"/>
    <s v="United States"/>
    <s v="New York City"/>
    <s v="New York"/>
    <n v="10009"/>
    <s v="East"/>
    <s v="OFF-SU-10002503"/>
    <x v="1"/>
    <x v="14"/>
    <s v="Acme Preferred Stainless Steel Scissors"/>
    <x v="158"/>
    <n v="5"/>
    <n v="0"/>
    <n v="8.2359999999999989"/>
  </r>
  <r>
    <n v="6942"/>
    <x v="3446"/>
    <n v="2014"/>
    <x v="335"/>
    <d v="2014-07-01T00:00:00"/>
    <s v="Standard Class"/>
    <s v="SC-20260"/>
    <s v="Scott Cohen"/>
    <s v="Corporate"/>
    <s v="United States"/>
    <s v="New York City"/>
    <s v="New York"/>
    <n v="10009"/>
    <s v="East"/>
    <s v="OFF-ST-10001490"/>
    <x v="1"/>
    <x v="4"/>
    <s v="Hot File 7-Pocket, Floor Stand"/>
    <x v="4722"/>
    <n v="4"/>
    <n v="0"/>
    <n v="214.16399999999993"/>
  </r>
  <r>
    <n v="6943"/>
    <x v="3446"/>
    <n v="2014"/>
    <x v="335"/>
    <d v="2014-07-01T00:00:00"/>
    <s v="Standard Class"/>
    <s v="SC-20260"/>
    <s v="Scott Cohen"/>
    <s v="Corporate"/>
    <s v="United States"/>
    <s v="New York City"/>
    <s v="New York"/>
    <n v="10009"/>
    <s v="East"/>
    <s v="OFF-PA-10003790"/>
    <x v="1"/>
    <x v="10"/>
    <s v="Xerox 1991"/>
    <x v="4243"/>
    <n v="3"/>
    <n v="0"/>
    <n v="31.519199999999998"/>
  </r>
  <r>
    <n v="6944"/>
    <x v="3447"/>
    <n v="2012"/>
    <x v="395"/>
    <d v="2012-07-30T00:00:00"/>
    <s v="Standard Class"/>
    <s v="RD-19930"/>
    <s v="Russell D'Ascenzo"/>
    <s v="Consumer"/>
    <s v="United States"/>
    <s v="Los Angeles"/>
    <s v="California"/>
    <n v="90032"/>
    <s v="West"/>
    <s v="TEC-PH-10004094"/>
    <x v="2"/>
    <x v="7"/>
    <s v="Motorola L703CM"/>
    <x v="4723"/>
    <n v="5"/>
    <n v="0.2"/>
    <n v="38.997500000000002"/>
  </r>
  <r>
    <n v="6945"/>
    <x v="3448"/>
    <n v="2011"/>
    <x v="865"/>
    <d v="2011-09-27T00:00:00"/>
    <s v="Standard Class"/>
    <s v="TH-21115"/>
    <s v="Thea Hudgings"/>
    <s v="Corporate"/>
    <s v="United States"/>
    <s v="Newark"/>
    <s v="Delaware"/>
    <n v="19711"/>
    <s v="East"/>
    <s v="OFF-BI-10004876"/>
    <x v="1"/>
    <x v="8"/>
    <s v="Wilson Jones Suede Grain Vinyl Binders"/>
    <x v="1760"/>
    <n v="4"/>
    <n v="0"/>
    <n v="5.4487999999999994"/>
  </r>
  <r>
    <n v="6946"/>
    <x v="3449"/>
    <n v="2013"/>
    <x v="955"/>
    <d v="2013-10-05T00:00:00"/>
    <s v="Standard Class"/>
    <s v="GM-14680"/>
    <s v="Greg Matthias"/>
    <s v="Consumer"/>
    <s v="United States"/>
    <s v="New York City"/>
    <s v="New York"/>
    <n v="10011"/>
    <s v="East"/>
    <s v="FUR-BO-10003034"/>
    <x v="0"/>
    <x v="0"/>
    <s v="O'Sullivan Elevations Bookcase, Cherry Finish"/>
    <x v="2987"/>
    <n v="5"/>
    <n v="0.2"/>
    <n v="-26.195999999999984"/>
  </r>
  <r>
    <n v="6947"/>
    <x v="3450"/>
    <n v="2012"/>
    <x v="529"/>
    <d v="2012-11-13T00:00:00"/>
    <s v="Standard Class"/>
    <s v="JO-15550"/>
    <s v="Jesus Ocampo"/>
    <s v="Home Office"/>
    <s v="United States"/>
    <s v="Roseville"/>
    <s v="California"/>
    <n v="95661"/>
    <s v="West"/>
    <s v="OFF-FA-10000490"/>
    <x v="1"/>
    <x v="13"/>
    <s v="OIC Binder Clips, Mini, 1/4&quot; Capacity, Black"/>
    <x v="4724"/>
    <n v="2"/>
    <n v="0"/>
    <n v="1.1656"/>
  </r>
  <r>
    <n v="6948"/>
    <x v="3451"/>
    <n v="2012"/>
    <x v="334"/>
    <d v="2012-04-29T00:00:00"/>
    <s v="Standard Class"/>
    <s v="ZC-21910"/>
    <s v="Zuschuss Carroll"/>
    <s v="Consumer"/>
    <s v="United States"/>
    <s v="Aurora"/>
    <s v="Illinois"/>
    <n v="60505"/>
    <s v="Central"/>
    <s v="OFF-ST-10002574"/>
    <x v="1"/>
    <x v="4"/>
    <s v="SAFCO Commercial Wire Shelving, Black"/>
    <x v="3167"/>
    <n v="2"/>
    <n v="0.2"/>
    <n v="-55.256"/>
  </r>
  <r>
    <n v="6949"/>
    <x v="3451"/>
    <n v="2012"/>
    <x v="334"/>
    <d v="2012-04-29T00:00:00"/>
    <s v="Standard Class"/>
    <s v="ZC-21910"/>
    <s v="Zuschuss Carroll"/>
    <s v="Consumer"/>
    <s v="United States"/>
    <s v="Aurora"/>
    <s v="Illinois"/>
    <n v="60505"/>
    <s v="Central"/>
    <s v="FUR-CH-10003535"/>
    <x v="0"/>
    <x v="1"/>
    <s v="Global Armless Task Chair, Royal Blue"/>
    <x v="3391"/>
    <n v="3"/>
    <n v="0.3"/>
    <n v="-23.782199999999996"/>
  </r>
  <r>
    <n v="6950"/>
    <x v="3452"/>
    <n v="2014"/>
    <x v="123"/>
    <d v="2014-11-20T00:00:00"/>
    <s v="Same Day"/>
    <s v="AP-10720"/>
    <s v="Anne Pryor"/>
    <s v="Home Office"/>
    <s v="United States"/>
    <s v="New York City"/>
    <s v="New York"/>
    <n v="10011"/>
    <s v="East"/>
    <s v="OFF-BI-10001628"/>
    <x v="1"/>
    <x v="8"/>
    <s v="Acco Data Flex Cable Posts For Top &amp; Bottom Load Binders, 6&quot; Capacity"/>
    <x v="4725"/>
    <n v="7"/>
    <n v="0.2"/>
    <n v="18.252499999999998"/>
  </r>
  <r>
    <n v="6951"/>
    <x v="3452"/>
    <n v="2014"/>
    <x v="123"/>
    <d v="2014-11-20T00:00:00"/>
    <s v="Same Day"/>
    <s v="AP-10720"/>
    <s v="Anne Pryor"/>
    <s v="Home Office"/>
    <s v="United States"/>
    <s v="New York City"/>
    <s v="New York"/>
    <n v="10011"/>
    <s v="East"/>
    <s v="FUR-TA-10001676"/>
    <x v="0"/>
    <x v="3"/>
    <s v="Hon 61000 Series Interactive Training Tables"/>
    <x v="2620"/>
    <n v="3"/>
    <n v="0.4"/>
    <n v="-29.323800000000006"/>
  </r>
  <r>
    <n v="6952"/>
    <x v="3453"/>
    <n v="2012"/>
    <x v="312"/>
    <d v="2012-11-24T00:00:00"/>
    <s v="Standard Class"/>
    <s v="GK-14620"/>
    <s v="Grace Kelly"/>
    <s v="Corporate"/>
    <s v="United States"/>
    <s v="Dallas"/>
    <s v="Texas"/>
    <n v="75217"/>
    <s v="Central"/>
    <s v="TEC-MA-10002790"/>
    <x v="2"/>
    <x v="15"/>
    <s v="NeatDesk Desktop Scanner &amp; Digital Filing System"/>
    <x v="4726"/>
    <n v="2"/>
    <n v="0.4"/>
    <n v="55.998599999999954"/>
  </r>
  <r>
    <n v="6953"/>
    <x v="3454"/>
    <n v="2012"/>
    <x v="653"/>
    <d v="2012-10-03T00:00:00"/>
    <s v="First Class"/>
    <s v="HM-14980"/>
    <s v="Henry MacAllister"/>
    <s v="Consumer"/>
    <s v="United States"/>
    <s v="Los Angeles"/>
    <s v="California"/>
    <n v="90008"/>
    <s v="West"/>
    <s v="OFF-BI-10001757"/>
    <x v="1"/>
    <x v="8"/>
    <s v="Pressboard Hanging Data Binders for Unburst Sheets"/>
    <x v="929"/>
    <n v="3"/>
    <n v="0.2"/>
    <n v="4.1327999999999996"/>
  </r>
  <r>
    <n v="6954"/>
    <x v="3454"/>
    <n v="2012"/>
    <x v="653"/>
    <d v="2012-10-03T00:00:00"/>
    <s v="First Class"/>
    <s v="HM-14980"/>
    <s v="Henry MacAllister"/>
    <s v="Consumer"/>
    <s v="United States"/>
    <s v="Los Angeles"/>
    <s v="California"/>
    <n v="90008"/>
    <s v="West"/>
    <s v="OFF-BI-10004828"/>
    <x v="1"/>
    <x v="8"/>
    <s v="GBC Poly Designer Binding Covers"/>
    <x v="4727"/>
    <n v="4"/>
    <n v="0.2"/>
    <n v="19.418399999999995"/>
  </r>
  <r>
    <n v="6955"/>
    <x v="3454"/>
    <n v="2012"/>
    <x v="653"/>
    <d v="2012-10-03T00:00:00"/>
    <s v="First Class"/>
    <s v="HM-14980"/>
    <s v="Henry MacAllister"/>
    <s v="Consumer"/>
    <s v="United States"/>
    <s v="Los Angeles"/>
    <s v="California"/>
    <n v="90008"/>
    <s v="West"/>
    <s v="TEC-PH-10000369"/>
    <x v="2"/>
    <x v="7"/>
    <s v="HTC One Mini"/>
    <x v="4483"/>
    <n v="5"/>
    <n v="0.2"/>
    <n v="50.396000000000015"/>
  </r>
  <r>
    <n v="6956"/>
    <x v="3455"/>
    <n v="2012"/>
    <x v="334"/>
    <d v="2012-05-02T00:00:00"/>
    <s v="Standard Class"/>
    <s v="LS-16945"/>
    <s v="Linda Southworth"/>
    <s v="Corporate"/>
    <s v="United States"/>
    <s v="Los Angeles"/>
    <s v="California"/>
    <n v="90004"/>
    <s v="West"/>
    <s v="OFF-EN-10003862"/>
    <x v="1"/>
    <x v="12"/>
    <s v="Laser &amp; Ink Jet Business Envelopes"/>
    <x v="4728"/>
    <n v="2"/>
    <n v="0"/>
    <n v="9.8163999999999998"/>
  </r>
  <r>
    <n v="6957"/>
    <x v="3456"/>
    <n v="2013"/>
    <x v="216"/>
    <d v="2013-07-20T00:00:00"/>
    <s v="Standard Class"/>
    <s v="AR-10570"/>
    <s v="Anemone Ratner"/>
    <s v="Consumer"/>
    <s v="United States"/>
    <s v="Columbus"/>
    <s v="Georgia"/>
    <n v="31907"/>
    <s v="South"/>
    <s v="OFF-BI-10003963"/>
    <x v="1"/>
    <x v="8"/>
    <s v="Cardinal Holdit Data Disk Pockets"/>
    <x v="3441"/>
    <n v="5"/>
    <n v="0"/>
    <n v="17.107999999999997"/>
  </r>
  <r>
    <n v="6958"/>
    <x v="3456"/>
    <n v="2013"/>
    <x v="216"/>
    <d v="2013-07-20T00:00:00"/>
    <s v="Standard Class"/>
    <s v="AR-10570"/>
    <s v="Anemone Ratner"/>
    <s v="Consumer"/>
    <s v="United States"/>
    <s v="Columbus"/>
    <s v="Georgia"/>
    <n v="31907"/>
    <s v="South"/>
    <s v="FUR-FU-10004848"/>
    <x v="0"/>
    <x v="5"/>
    <s v="Howard Miller 13-3/4&quot; Diameter Brushed Chrome Round Wall Clock"/>
    <x v="2678"/>
    <n v="1"/>
    <n v="0"/>
    <n v="15.524999999999999"/>
  </r>
  <r>
    <n v="6959"/>
    <x v="3457"/>
    <n v="2012"/>
    <x v="874"/>
    <d v="2012-09-29T00:00:00"/>
    <s v="Second Class"/>
    <s v="RH-19510"/>
    <s v="Rick Huthwaite"/>
    <s v="Home Office"/>
    <s v="United States"/>
    <s v="San Francisco"/>
    <s v="California"/>
    <n v="94110"/>
    <s v="West"/>
    <s v="OFF-ST-10001328"/>
    <x v="1"/>
    <x v="4"/>
    <s v="Personal Filing Tote with Lid, Black/Gray"/>
    <x v="4729"/>
    <n v="1"/>
    <n v="0"/>
    <n v="4.3428000000000004"/>
  </r>
  <r>
    <n v="6960"/>
    <x v="3457"/>
    <n v="2012"/>
    <x v="874"/>
    <d v="2012-09-29T00:00:00"/>
    <s v="Second Class"/>
    <s v="RH-19510"/>
    <s v="Rick Huthwaite"/>
    <s v="Home Office"/>
    <s v="United States"/>
    <s v="San Francisco"/>
    <s v="California"/>
    <n v="94110"/>
    <s v="West"/>
    <s v="OFF-PA-10002377"/>
    <x v="1"/>
    <x v="10"/>
    <s v="Xerox 1916"/>
    <x v="678"/>
    <n v="3"/>
    <n v="0"/>
    <n v="73.41"/>
  </r>
  <r>
    <n v="6961"/>
    <x v="3457"/>
    <n v="2012"/>
    <x v="874"/>
    <d v="2012-09-29T00:00:00"/>
    <s v="Second Class"/>
    <s v="RH-19510"/>
    <s v="Rick Huthwaite"/>
    <s v="Home Office"/>
    <s v="United States"/>
    <s v="San Francisco"/>
    <s v="California"/>
    <n v="94110"/>
    <s v="West"/>
    <s v="OFF-PA-10003441"/>
    <x v="1"/>
    <x v="10"/>
    <s v="Xerox 226"/>
    <x v="91"/>
    <n v="2"/>
    <n v="0"/>
    <n v="6.2208000000000006"/>
  </r>
  <r>
    <n v="6962"/>
    <x v="3458"/>
    <n v="2014"/>
    <x v="468"/>
    <d v="2014-11-11T00:00:00"/>
    <s v="Same Day"/>
    <s v="TB-21190"/>
    <s v="Thomas Brumley"/>
    <s v="Home Office"/>
    <s v="United States"/>
    <s v="Riverside"/>
    <s v="California"/>
    <n v="92503"/>
    <s v="West"/>
    <s v="OFF-AR-10002221"/>
    <x v="1"/>
    <x v="6"/>
    <s v="12 Colored Short Pencils"/>
    <x v="4730"/>
    <n v="3"/>
    <n v="0"/>
    <n v="2.1060000000000008"/>
  </r>
  <r>
    <n v="6963"/>
    <x v="3459"/>
    <n v="2013"/>
    <x v="87"/>
    <d v="2013-07-21T00:00:00"/>
    <s v="Second Class"/>
    <s v="JD-15895"/>
    <s v="Jonathan Doherty"/>
    <s v="Corporate"/>
    <s v="United States"/>
    <s v="Columbia"/>
    <s v="South Carolina"/>
    <n v="29203"/>
    <s v="South"/>
    <s v="OFF-EN-10001509"/>
    <x v="1"/>
    <x v="12"/>
    <s v="Poly String Tie Envelopes"/>
    <x v="4731"/>
    <n v="5"/>
    <n v="0"/>
    <n v="4.7939999999999996"/>
  </r>
  <r>
    <n v="6964"/>
    <x v="3459"/>
    <n v="2013"/>
    <x v="87"/>
    <d v="2013-07-21T00:00:00"/>
    <s v="Second Class"/>
    <s v="JD-15895"/>
    <s v="Jonathan Doherty"/>
    <s v="Corporate"/>
    <s v="United States"/>
    <s v="Columbia"/>
    <s v="South Carolina"/>
    <n v="29203"/>
    <s v="South"/>
    <s v="OFF-AR-10003338"/>
    <x v="1"/>
    <x v="6"/>
    <s v="Eberhard Faber 3 1/2&quot; Golf Pencils"/>
    <x v="4732"/>
    <n v="3"/>
    <n v="0"/>
    <n v="5.580000000000001"/>
  </r>
  <r>
    <n v="6965"/>
    <x v="3459"/>
    <n v="2013"/>
    <x v="87"/>
    <d v="2013-07-21T00:00:00"/>
    <s v="Second Class"/>
    <s v="JD-15895"/>
    <s v="Jonathan Doherty"/>
    <s v="Corporate"/>
    <s v="United States"/>
    <s v="Columbia"/>
    <s v="South Carolina"/>
    <n v="29203"/>
    <s v="South"/>
    <s v="OFF-BI-10004728"/>
    <x v="1"/>
    <x v="8"/>
    <s v="Wilson Jones Turn Tabs Binder Tool for Ring Binders"/>
    <x v="906"/>
    <n v="5"/>
    <n v="0"/>
    <n v="11.086"/>
  </r>
  <r>
    <n v="6966"/>
    <x v="3459"/>
    <n v="2013"/>
    <x v="87"/>
    <d v="2013-07-21T00:00:00"/>
    <s v="Second Class"/>
    <s v="JD-15895"/>
    <s v="Jonathan Doherty"/>
    <s v="Corporate"/>
    <s v="United States"/>
    <s v="Columbia"/>
    <s v="South Carolina"/>
    <n v="29203"/>
    <s v="South"/>
    <s v="TEC-AC-10000358"/>
    <x v="2"/>
    <x v="11"/>
    <s v="Imation Secure Drive + Hardware Encrypted USB flash drive - 16 GB"/>
    <x v="4733"/>
    <n v="2"/>
    <n v="0"/>
    <n v="18.235199999999999"/>
  </r>
  <r>
    <n v="6967"/>
    <x v="3459"/>
    <n v="2013"/>
    <x v="87"/>
    <d v="2013-07-21T00:00:00"/>
    <s v="Second Class"/>
    <s v="JD-15895"/>
    <s v="Jonathan Doherty"/>
    <s v="Corporate"/>
    <s v="United States"/>
    <s v="Columbia"/>
    <s v="South Carolina"/>
    <n v="29203"/>
    <s v="South"/>
    <s v="OFF-BI-10002764"/>
    <x v="1"/>
    <x v="8"/>
    <s v="Recycled Pressboard Report Cover with Reinforced Top Hinge"/>
    <x v="4734"/>
    <n v="2"/>
    <n v="0"/>
    <n v="3.1654"/>
  </r>
  <r>
    <n v="6968"/>
    <x v="3459"/>
    <n v="2013"/>
    <x v="87"/>
    <d v="2013-07-21T00:00:00"/>
    <s v="Second Class"/>
    <s v="JD-15895"/>
    <s v="Jonathan Doherty"/>
    <s v="Corporate"/>
    <s v="United States"/>
    <s v="Columbia"/>
    <s v="South Carolina"/>
    <n v="29203"/>
    <s v="South"/>
    <s v="OFF-PA-10001461"/>
    <x v="1"/>
    <x v="10"/>
    <s v="HP Office Paper (20Lb. and 87 Bright)"/>
    <x v="1847"/>
    <n v="9"/>
    <n v="0"/>
    <n v="28.857599999999998"/>
  </r>
  <r>
    <n v="6969"/>
    <x v="3460"/>
    <n v="2012"/>
    <x v="1140"/>
    <d v="2012-10-20T00:00:00"/>
    <s v="Second Class"/>
    <s v="MP-17965"/>
    <s v="Michael Paige"/>
    <s v="Corporate"/>
    <s v="United States"/>
    <s v="New York City"/>
    <s v="New York"/>
    <n v="10011"/>
    <s v="East"/>
    <s v="TEC-PH-10004165"/>
    <x v="2"/>
    <x v="7"/>
    <s v="Mitel MiVoice 5330e IP Phone"/>
    <x v="4735"/>
    <n v="3"/>
    <n v="0"/>
    <n v="214.4922"/>
  </r>
  <r>
    <n v="6970"/>
    <x v="3461"/>
    <n v="2013"/>
    <x v="994"/>
    <d v="2013-01-13T00:00:00"/>
    <s v="Second Class"/>
    <s v="JB-16000"/>
    <s v="Joy Bell-"/>
    <s v="Consumer"/>
    <s v="United States"/>
    <s v="Longview"/>
    <s v="Washington"/>
    <n v="98632"/>
    <s v="West"/>
    <s v="FUR-FU-10000010"/>
    <x v="0"/>
    <x v="5"/>
    <s v="DAX Value U-Channel Document Frames, Easel Back"/>
    <x v="2615"/>
    <n v="5"/>
    <n v="0"/>
    <n v="7.7034999999999982"/>
  </r>
  <r>
    <n v="6971"/>
    <x v="3462"/>
    <n v="2014"/>
    <x v="20"/>
    <d v="2014-09-26T00:00:00"/>
    <s v="Standard Class"/>
    <s v="AB-10105"/>
    <s v="Adrian Barton"/>
    <s v="Consumer"/>
    <s v="United States"/>
    <s v="Phoenix"/>
    <s v="Arizona"/>
    <n v="85023"/>
    <s v="West"/>
    <s v="OFF-ST-10000321"/>
    <x v="1"/>
    <x v="4"/>
    <s v="Akro Stacking Bins"/>
    <x v="1438"/>
    <n v="2"/>
    <n v="0.2"/>
    <n v="-2.5248000000000022"/>
  </r>
  <r>
    <n v="6972"/>
    <x v="3462"/>
    <n v="2014"/>
    <x v="20"/>
    <d v="2014-09-26T00:00:00"/>
    <s v="Standard Class"/>
    <s v="AB-10105"/>
    <s v="Adrian Barton"/>
    <s v="Consumer"/>
    <s v="United States"/>
    <s v="Phoenix"/>
    <s v="Arizona"/>
    <n v="85023"/>
    <s v="West"/>
    <s v="TEC-AC-10000109"/>
    <x v="2"/>
    <x v="11"/>
    <s v="Sony Micro Vault Click 16 GB USB 2.0 Flash Drive"/>
    <x v="212"/>
    <n v="2"/>
    <n v="0.2"/>
    <n v="4.4792000000000058"/>
  </r>
  <r>
    <n v="6973"/>
    <x v="3462"/>
    <n v="2014"/>
    <x v="20"/>
    <d v="2014-09-26T00:00:00"/>
    <s v="Standard Class"/>
    <s v="AB-10105"/>
    <s v="Adrian Barton"/>
    <s v="Consumer"/>
    <s v="United States"/>
    <s v="Phoenix"/>
    <s v="Arizona"/>
    <n v="85023"/>
    <s v="West"/>
    <s v="TEC-PH-10002415"/>
    <x v="2"/>
    <x v="7"/>
    <s v="Polycom VoiceStation 500 Conference phone"/>
    <x v="2749"/>
    <n v="2"/>
    <n v="0.2"/>
    <n v="29.495000000000019"/>
  </r>
  <r>
    <n v="6974"/>
    <x v="3462"/>
    <n v="2014"/>
    <x v="20"/>
    <d v="2014-09-26T00:00:00"/>
    <s v="Standard Class"/>
    <s v="AB-10105"/>
    <s v="Adrian Barton"/>
    <s v="Consumer"/>
    <s v="United States"/>
    <s v="Phoenix"/>
    <s v="Arizona"/>
    <n v="85023"/>
    <s v="West"/>
    <s v="OFF-BI-10001460"/>
    <x v="1"/>
    <x v="8"/>
    <s v="Plastic Binding Combs"/>
    <x v="4736"/>
    <n v="4"/>
    <n v="0.7"/>
    <n v="-13.938000000000002"/>
  </r>
  <r>
    <n v="6975"/>
    <x v="3463"/>
    <n v="2014"/>
    <x v="175"/>
    <d v="2014-09-20T00:00:00"/>
    <s v="Standard Class"/>
    <s v="CC-12145"/>
    <s v="Charles Crestani"/>
    <s v="Consumer"/>
    <s v="United States"/>
    <s v="Houston"/>
    <s v="Texas"/>
    <n v="77095"/>
    <s v="Central"/>
    <s v="OFF-AR-10002987"/>
    <x v="1"/>
    <x v="6"/>
    <s v="Prismacolor Color Pencil Set"/>
    <x v="4142"/>
    <n v="2"/>
    <n v="0.2"/>
    <n v="8.3328000000000024"/>
  </r>
  <r>
    <n v="6976"/>
    <x v="3464"/>
    <n v="2012"/>
    <x v="1141"/>
    <d v="2012-07-02T00:00:00"/>
    <s v="Standard Class"/>
    <s v="CY-12745"/>
    <s v="Craig Yedwab"/>
    <s v="Corporate"/>
    <s v="United States"/>
    <s v="Gilbert"/>
    <s v="Arizona"/>
    <n v="85234"/>
    <s v="West"/>
    <s v="OFF-LA-10000443"/>
    <x v="1"/>
    <x v="2"/>
    <s v="Avery 501"/>
    <x v="2184"/>
    <n v="2"/>
    <n v="0.2"/>
    <n v="1.9925999999999999"/>
  </r>
  <r>
    <n v="6977"/>
    <x v="3464"/>
    <n v="2012"/>
    <x v="1141"/>
    <d v="2012-07-02T00:00:00"/>
    <s v="Standard Class"/>
    <s v="CY-12745"/>
    <s v="Craig Yedwab"/>
    <s v="Corporate"/>
    <s v="United States"/>
    <s v="Gilbert"/>
    <s v="Arizona"/>
    <n v="85234"/>
    <s v="West"/>
    <s v="FUR-FU-10004306"/>
    <x v="0"/>
    <x v="5"/>
    <s v="Electrix Halogen Magnifier Lamp"/>
    <x v="4737"/>
    <n v="4"/>
    <n v="0.2"/>
    <n v="46.631999999999977"/>
  </r>
  <r>
    <n v="6978"/>
    <x v="3465"/>
    <n v="2013"/>
    <x v="881"/>
    <d v="2013-11-29T00:00:00"/>
    <s v="First Class"/>
    <s v="EP-13915"/>
    <s v="Emily Phan"/>
    <s v="Consumer"/>
    <s v="United States"/>
    <s v="Jonesboro"/>
    <s v="Arkansas"/>
    <n v="72401"/>
    <s v="South"/>
    <s v="TEC-PH-10002564"/>
    <x v="2"/>
    <x v="7"/>
    <s v="OtterBox Defender Series Case - Samsung Galaxy S4"/>
    <x v="2830"/>
    <n v="2"/>
    <n v="0"/>
    <n v="17.993999999999993"/>
  </r>
  <r>
    <n v="6979"/>
    <x v="3466"/>
    <n v="2014"/>
    <x v="920"/>
    <d v="2014-11-30T00:00:00"/>
    <s v="Second Class"/>
    <s v="DL-13315"/>
    <s v="Delfina Latchford"/>
    <s v="Consumer"/>
    <s v="United States"/>
    <s v="Atlanta"/>
    <s v="Georgia"/>
    <n v="30318"/>
    <s v="South"/>
    <s v="OFF-PA-10003724"/>
    <x v="1"/>
    <x v="10"/>
    <s v="Wirebound Message Book, 4 per Page"/>
    <x v="4738"/>
    <n v="9"/>
    <n v="0"/>
    <n v="23.946299999999997"/>
  </r>
  <r>
    <n v="6980"/>
    <x v="3467"/>
    <n v="2014"/>
    <x v="424"/>
    <d v="2014-01-20T00:00:00"/>
    <s v="Standard Class"/>
    <s v="SO-20335"/>
    <s v="Sean O'Donnell"/>
    <s v="Consumer"/>
    <s v="United States"/>
    <s v="Los Angeles"/>
    <s v="California"/>
    <n v="90036"/>
    <s v="West"/>
    <s v="OFF-PA-10000483"/>
    <x v="1"/>
    <x v="10"/>
    <s v="Xerox 19"/>
    <x v="901"/>
    <n v="5"/>
    <n v="0"/>
    <n v="69.704999999999998"/>
  </r>
  <r>
    <n v="6981"/>
    <x v="3468"/>
    <n v="2011"/>
    <x v="845"/>
    <d v="2011-11-08T00:00:00"/>
    <s v="First Class"/>
    <s v="BP-11095"/>
    <s v="Bart Pistole"/>
    <s v="Corporate"/>
    <s v="United States"/>
    <s v="New York City"/>
    <s v="New York"/>
    <n v="10024"/>
    <s v="East"/>
    <s v="OFF-FA-10000611"/>
    <x v="1"/>
    <x v="13"/>
    <s v="Binder Clips by OIC"/>
    <x v="4739"/>
    <n v="4"/>
    <n v="0"/>
    <n v="2.8415999999999997"/>
  </r>
  <r>
    <n v="6982"/>
    <x v="3468"/>
    <n v="2011"/>
    <x v="845"/>
    <d v="2011-11-08T00:00:00"/>
    <s v="First Class"/>
    <s v="BP-11095"/>
    <s v="Bart Pistole"/>
    <s v="Corporate"/>
    <s v="United States"/>
    <s v="New York City"/>
    <s v="New York"/>
    <n v="10024"/>
    <s v="East"/>
    <s v="OFF-PA-10000246"/>
    <x v="1"/>
    <x v="10"/>
    <s v="Riverleaf Stik-Withit Designer Note Cubes"/>
    <x v="4740"/>
    <n v="3"/>
    <n v="0"/>
    <n v="13.8828"/>
  </r>
  <r>
    <n v="6983"/>
    <x v="3469"/>
    <n v="2013"/>
    <x v="142"/>
    <d v="2013-09-06T00:00:00"/>
    <s v="Standard Class"/>
    <s v="JA-15970"/>
    <s v="Joseph Airdo"/>
    <s v="Consumer"/>
    <s v="United States"/>
    <s v="Detroit"/>
    <s v="Michigan"/>
    <n v="48227"/>
    <s v="Central"/>
    <s v="OFF-BI-10004728"/>
    <x v="1"/>
    <x v="8"/>
    <s v="Wilson Jones Turn Tabs Binder Tool for Ring Binders"/>
    <x v="906"/>
    <n v="5"/>
    <n v="0"/>
    <n v="11.086"/>
  </r>
  <r>
    <n v="6984"/>
    <x v="3469"/>
    <n v="2013"/>
    <x v="142"/>
    <d v="2013-09-06T00:00:00"/>
    <s v="Standard Class"/>
    <s v="JA-15970"/>
    <s v="Joseph Airdo"/>
    <s v="Consumer"/>
    <s v="United States"/>
    <s v="Detroit"/>
    <s v="Michigan"/>
    <n v="48227"/>
    <s v="Central"/>
    <s v="TEC-PH-10002365"/>
    <x v="2"/>
    <x v="7"/>
    <s v="Belkin Grip Candy Sheer Case / Cover for iPhone 5 and 5S"/>
    <x v="4741"/>
    <n v="1"/>
    <n v="0"/>
    <n v="2.2827999999999999"/>
  </r>
  <r>
    <n v="6985"/>
    <x v="3469"/>
    <n v="2013"/>
    <x v="142"/>
    <d v="2013-09-06T00:00:00"/>
    <s v="Standard Class"/>
    <s v="JA-15970"/>
    <s v="Joseph Airdo"/>
    <s v="Consumer"/>
    <s v="United States"/>
    <s v="Detroit"/>
    <s v="Michigan"/>
    <n v="48227"/>
    <s v="Central"/>
    <s v="OFF-AP-10002457"/>
    <x v="1"/>
    <x v="9"/>
    <s v="Eureka The Boss Plus 12-Amp Hard Box Upright Vacuum, Red"/>
    <x v="4742"/>
    <n v="4"/>
    <n v="0.1"/>
    <n v="71.161999999999978"/>
  </r>
  <r>
    <n v="6986"/>
    <x v="3469"/>
    <n v="2013"/>
    <x v="142"/>
    <d v="2013-09-06T00:00:00"/>
    <s v="Standard Class"/>
    <s v="JA-15970"/>
    <s v="Joseph Airdo"/>
    <s v="Consumer"/>
    <s v="United States"/>
    <s v="Detroit"/>
    <s v="Michigan"/>
    <n v="48227"/>
    <s v="Central"/>
    <s v="OFF-BI-10000320"/>
    <x v="1"/>
    <x v="8"/>
    <s v="GBC Plastic Binding Combs"/>
    <x v="3520"/>
    <n v="4"/>
    <n v="0"/>
    <n v="14.4648"/>
  </r>
  <r>
    <n v="6987"/>
    <x v="3469"/>
    <n v="2013"/>
    <x v="142"/>
    <d v="2013-09-06T00:00:00"/>
    <s v="Standard Class"/>
    <s v="JA-15970"/>
    <s v="Joseph Airdo"/>
    <s v="Consumer"/>
    <s v="United States"/>
    <s v="Detroit"/>
    <s v="Michigan"/>
    <n v="48227"/>
    <s v="Central"/>
    <s v="OFF-AR-10004999"/>
    <x v="1"/>
    <x v="6"/>
    <s v="Newell 315"/>
    <x v="493"/>
    <n v="2"/>
    <n v="0"/>
    <n v="2.99"/>
  </r>
  <r>
    <n v="6988"/>
    <x v="3469"/>
    <n v="2013"/>
    <x v="142"/>
    <d v="2013-09-06T00:00:00"/>
    <s v="Standard Class"/>
    <s v="JA-15970"/>
    <s v="Joseph Airdo"/>
    <s v="Consumer"/>
    <s v="United States"/>
    <s v="Detroit"/>
    <s v="Michigan"/>
    <n v="48227"/>
    <s v="Central"/>
    <s v="OFF-BI-10001116"/>
    <x v="1"/>
    <x v="8"/>
    <s v="Wilson Jones 1&quot; Hanging DublLock Ring Binders"/>
    <x v="1603"/>
    <n v="5"/>
    <n v="0"/>
    <n v="12.672000000000001"/>
  </r>
  <r>
    <n v="6989"/>
    <x v="3470"/>
    <n v="2014"/>
    <x v="343"/>
    <d v="2014-11-17T00:00:00"/>
    <s v="Second Class"/>
    <s v="BB-11545"/>
    <s v="Brenda Bowman"/>
    <s v="Corporate"/>
    <s v="United States"/>
    <s v="Fort Lauderdale"/>
    <s v="Florida"/>
    <n v="33311"/>
    <s v="South"/>
    <s v="OFF-AP-10002651"/>
    <x v="1"/>
    <x v="9"/>
    <s v="Hoover Upright Vacuum With Dirt Cup"/>
    <x v="4127"/>
    <n v="5"/>
    <n v="0.2"/>
    <n v="130.28849999999983"/>
  </r>
  <r>
    <n v="6990"/>
    <x v="3471"/>
    <n v="2014"/>
    <x v="157"/>
    <d v="2014-12-14T00:00:00"/>
    <s v="First Class"/>
    <s v="DK-13375"/>
    <s v="Dennis Kane"/>
    <s v="Consumer"/>
    <s v="United States"/>
    <s v="Abilene"/>
    <s v="Texas"/>
    <n v="79605"/>
    <s v="Central"/>
    <s v="OFF-AP-10001634"/>
    <x v="1"/>
    <x v="9"/>
    <s v="Hoover Commercial Lightweight Upright Vacuum"/>
    <x v="4743"/>
    <n v="2"/>
    <n v="0.8"/>
    <n v="-3.7584000000000009"/>
  </r>
  <r>
    <n v="6991"/>
    <x v="3472"/>
    <n v="2012"/>
    <x v="627"/>
    <d v="2012-11-13T00:00:00"/>
    <s v="Second Class"/>
    <s v="RH-19600"/>
    <s v="Rob Haberlin"/>
    <s v="Consumer"/>
    <s v="United States"/>
    <s v="Hampton"/>
    <s v="Virginia"/>
    <n v="23666"/>
    <s v="South"/>
    <s v="OFF-AP-10003266"/>
    <x v="1"/>
    <x v="9"/>
    <s v="Holmes Replacement Filter for HEPA Air Cleaner, Large Room"/>
    <x v="4744"/>
    <n v="3"/>
    <n v="0"/>
    <n v="18.660600000000002"/>
  </r>
  <r>
    <n v="6992"/>
    <x v="3472"/>
    <n v="2012"/>
    <x v="627"/>
    <d v="2012-11-13T00:00:00"/>
    <s v="Second Class"/>
    <s v="RH-19600"/>
    <s v="Rob Haberlin"/>
    <s v="Consumer"/>
    <s v="United States"/>
    <s v="Hampton"/>
    <s v="Virginia"/>
    <n v="23666"/>
    <s v="South"/>
    <s v="TEC-PH-10002890"/>
    <x v="2"/>
    <x v="7"/>
    <s v="AT&amp;T 17929 Lendline Telephone"/>
    <x v="4745"/>
    <n v="5"/>
    <n v="0"/>
    <n v="58.811999999999998"/>
  </r>
  <r>
    <n v="6993"/>
    <x v="3472"/>
    <n v="2012"/>
    <x v="627"/>
    <d v="2012-11-13T00:00:00"/>
    <s v="Second Class"/>
    <s v="RH-19600"/>
    <s v="Rob Haberlin"/>
    <s v="Consumer"/>
    <s v="United States"/>
    <s v="Hampton"/>
    <s v="Virginia"/>
    <n v="23666"/>
    <s v="South"/>
    <s v="FUR-FU-10000308"/>
    <x v="0"/>
    <x v="5"/>
    <s v="Deflect-o Glass Clear Studded Chair Mats"/>
    <x v="4702"/>
    <n v="3"/>
    <n v="0"/>
    <n v="41.038800000000002"/>
  </r>
  <r>
    <n v="6994"/>
    <x v="3472"/>
    <n v="2012"/>
    <x v="627"/>
    <d v="2012-11-13T00:00:00"/>
    <s v="Second Class"/>
    <s v="RH-19600"/>
    <s v="Rob Haberlin"/>
    <s v="Consumer"/>
    <s v="United States"/>
    <s v="Hampton"/>
    <s v="Virginia"/>
    <n v="23666"/>
    <s v="South"/>
    <s v="OFF-AR-10000380"/>
    <x v="1"/>
    <x v="6"/>
    <s v="Hunt PowerHouse Electric Pencil Sharpener, Blue"/>
    <x v="4583"/>
    <n v="7"/>
    <n v="0"/>
    <n v="79.757999999999967"/>
  </r>
  <r>
    <n v="6995"/>
    <x v="3472"/>
    <n v="2012"/>
    <x v="627"/>
    <d v="2012-11-13T00:00:00"/>
    <s v="Second Class"/>
    <s v="RH-19600"/>
    <s v="Rob Haberlin"/>
    <s v="Consumer"/>
    <s v="United States"/>
    <s v="Hampton"/>
    <s v="Virginia"/>
    <n v="23666"/>
    <s v="South"/>
    <s v="OFF-AR-10000122"/>
    <x v="1"/>
    <x v="6"/>
    <s v="Newell 314"/>
    <x v="4746"/>
    <n v="5"/>
    <n v="0"/>
    <n v="6.9749999999999979"/>
  </r>
  <r>
    <n v="6996"/>
    <x v="3473"/>
    <n v="2012"/>
    <x v="902"/>
    <d v="2012-11-26T00:00:00"/>
    <s v="Standard Class"/>
    <s v="AG-10300"/>
    <s v="Aleksandra Gannaway"/>
    <s v="Corporate"/>
    <s v="United States"/>
    <s v="Las Vegas"/>
    <s v="Nevada"/>
    <n v="89115"/>
    <s v="West"/>
    <s v="OFF-AP-10004868"/>
    <x v="1"/>
    <x v="9"/>
    <s v="Hoover Commercial Soft Guard Upright Vacuum And Disposable Filtration Bags"/>
    <x v="4747"/>
    <n v="4"/>
    <n v="0"/>
    <n v="8.3916000000000004"/>
  </r>
  <r>
    <n v="6997"/>
    <x v="3474"/>
    <n v="2014"/>
    <x v="331"/>
    <d v="2014-12-26T00:00:00"/>
    <s v="Second Class"/>
    <s v="JB-15400"/>
    <s v="Jennifer Braxton"/>
    <s v="Corporate"/>
    <s v="United States"/>
    <s v="Rockford"/>
    <s v="Illinois"/>
    <n v="61107"/>
    <s v="Central"/>
    <s v="OFF-BI-10004002"/>
    <x v="1"/>
    <x v="8"/>
    <s v="Wilson Jones International Size A4 Ring Binders"/>
    <x v="4748"/>
    <n v="4"/>
    <n v="0.8"/>
    <n v="-22.144000000000005"/>
  </r>
  <r>
    <n v="6998"/>
    <x v="3474"/>
    <n v="2014"/>
    <x v="331"/>
    <d v="2014-12-26T00:00:00"/>
    <s v="Second Class"/>
    <s v="JB-15400"/>
    <s v="Jennifer Braxton"/>
    <s v="Corporate"/>
    <s v="United States"/>
    <s v="Rockford"/>
    <s v="Illinois"/>
    <n v="61107"/>
    <s v="Central"/>
    <s v="OFF-PA-10004475"/>
    <x v="1"/>
    <x v="10"/>
    <s v="Xerox 1940"/>
    <x v="4749"/>
    <n v="4"/>
    <n v="0.2"/>
    <n v="63.753599999999992"/>
  </r>
  <r>
    <n v="6999"/>
    <x v="3475"/>
    <n v="2013"/>
    <x v="1142"/>
    <d v="2013-09-23T00:00:00"/>
    <s v="Standard Class"/>
    <s v="BC-11125"/>
    <s v="Becky Castell"/>
    <s v="Home Office"/>
    <s v="United States"/>
    <s v="Laguna Niguel"/>
    <s v="California"/>
    <n v="92677"/>
    <s v="West"/>
    <s v="OFF-PA-10002195"/>
    <x v="1"/>
    <x v="10"/>
    <s v="Xerox 1966"/>
    <x v="91"/>
    <n v="2"/>
    <n v="0"/>
    <n v="6.3504000000000005"/>
  </r>
  <r>
    <n v="7000"/>
    <x v="3476"/>
    <n v="2014"/>
    <x v="1143"/>
    <d v="2014-05-30T00:00:00"/>
    <s v="First Class"/>
    <s v="KC-16675"/>
    <s v="Kimberly Carter"/>
    <s v="Corporate"/>
    <s v="United States"/>
    <s v="Louisville"/>
    <s v="Kentucky"/>
    <n v="40214"/>
    <s v="South"/>
    <s v="OFF-AP-10002670"/>
    <x v="1"/>
    <x v="9"/>
    <s v="Belkin 8-Outlet Premiere SurgeMaster II Surge Protectors"/>
    <x v="4750"/>
    <n v="3"/>
    <n v="0"/>
    <n v="62.531999999999982"/>
  </r>
  <r>
    <n v="7001"/>
    <x v="3476"/>
    <n v="2014"/>
    <x v="1143"/>
    <d v="2014-05-30T00:00:00"/>
    <s v="First Class"/>
    <s v="KC-16675"/>
    <s v="Kimberly Carter"/>
    <s v="Corporate"/>
    <s v="United States"/>
    <s v="Louisville"/>
    <s v="Kentucky"/>
    <n v="40214"/>
    <s v="South"/>
    <s v="OFF-SU-10004498"/>
    <x v="1"/>
    <x v="14"/>
    <s v="Martin-Yale Premier Letter Opener"/>
    <x v="4751"/>
    <n v="2"/>
    <n v="0"/>
    <n v="0.77280000000000015"/>
  </r>
  <r>
    <n v="7002"/>
    <x v="3477"/>
    <n v="2012"/>
    <x v="1110"/>
    <d v="2012-04-03T00:00:00"/>
    <s v="Standard Class"/>
    <s v="DR-12940"/>
    <s v="Daniel Raglin"/>
    <s v="Home Office"/>
    <s v="United States"/>
    <s v="Normal"/>
    <s v="Illinois"/>
    <n v="61761"/>
    <s v="Central"/>
    <s v="FUR-CH-10003298"/>
    <x v="0"/>
    <x v="1"/>
    <s v="Office Star - Contemporary Task Swivel chair with Loop Arms, Charcoal"/>
    <x v="4752"/>
    <n v="4"/>
    <n v="0.3"/>
    <n v="-110.02320000000003"/>
  </r>
  <r>
    <n v="7003"/>
    <x v="3478"/>
    <n v="2011"/>
    <x v="710"/>
    <d v="2011-08-21T00:00:00"/>
    <s v="Second Class"/>
    <s v="DW-13195"/>
    <s v="David Wiener"/>
    <s v="Corporate"/>
    <s v="United States"/>
    <s v="Los Angeles"/>
    <s v="California"/>
    <n v="90045"/>
    <s v="West"/>
    <s v="FUR-FU-10000723"/>
    <x v="0"/>
    <x v="5"/>
    <s v="Deflect-o EconoMat Studded, No Bevel Mat for Low Pile Carpeting"/>
    <x v="4753"/>
    <n v="7"/>
    <n v="0"/>
    <n v="26.031600000000012"/>
  </r>
  <r>
    <n v="7004"/>
    <x v="3478"/>
    <n v="2011"/>
    <x v="710"/>
    <d v="2011-08-21T00:00:00"/>
    <s v="Second Class"/>
    <s v="DW-13195"/>
    <s v="David Wiener"/>
    <s v="Corporate"/>
    <s v="United States"/>
    <s v="Los Angeles"/>
    <s v="California"/>
    <n v="90045"/>
    <s v="West"/>
    <s v="OFF-BI-10000632"/>
    <x v="1"/>
    <x v="8"/>
    <s v="Satellite Sectional Post Binders"/>
    <x v="1971"/>
    <n v="2"/>
    <n v="0.2"/>
    <n v="22.573199999999996"/>
  </r>
  <r>
    <n v="7005"/>
    <x v="3479"/>
    <n v="2011"/>
    <x v="851"/>
    <d v="2011-12-28T00:00:00"/>
    <s v="Standard Class"/>
    <s v="ME-18010"/>
    <s v="Michelle Ellison"/>
    <s v="Corporate"/>
    <s v="United States"/>
    <s v="Port Arthur"/>
    <s v="Texas"/>
    <n v="77642"/>
    <s v="Central"/>
    <s v="OFF-PA-10000223"/>
    <x v="1"/>
    <x v="10"/>
    <s v="Xerox 2000"/>
    <x v="1182"/>
    <n v="1"/>
    <n v="0.2"/>
    <n v="1.8144"/>
  </r>
  <r>
    <n v="7006"/>
    <x v="3480"/>
    <n v="2012"/>
    <x v="549"/>
    <d v="2012-11-05T00:00:00"/>
    <s v="Standard Class"/>
    <s v="JF-15490"/>
    <s v="Jeremy Farry"/>
    <s v="Consumer"/>
    <s v="United States"/>
    <s v="New York City"/>
    <s v="New York"/>
    <n v="10009"/>
    <s v="East"/>
    <s v="FUR-CH-10001545"/>
    <x v="0"/>
    <x v="1"/>
    <s v="Hon Comfortask Task/Swivel Chairs"/>
    <x v="4754"/>
    <n v="2"/>
    <n v="0.1"/>
    <n v="13.677600000000002"/>
  </r>
  <r>
    <n v="7007"/>
    <x v="3481"/>
    <n v="2011"/>
    <x v="534"/>
    <d v="2011-12-21T00:00:00"/>
    <s v="Standard Class"/>
    <s v="SP-20860"/>
    <s v="Sung Pak"/>
    <s v="Corporate"/>
    <s v="United States"/>
    <s v="Chicago"/>
    <s v="Illinois"/>
    <n v="60623"/>
    <s v="Central"/>
    <s v="FUR-FU-10001546"/>
    <x v="0"/>
    <x v="5"/>
    <s v="Dana Swing-Arm Lamps"/>
    <x v="1086"/>
    <n v="2"/>
    <n v="0.6"/>
    <n v="-7.4759999999999991"/>
  </r>
  <r>
    <n v="7008"/>
    <x v="3482"/>
    <n v="2012"/>
    <x v="291"/>
    <d v="2012-08-25T00:00:00"/>
    <s v="Standard Class"/>
    <s v="KN-16390"/>
    <s v="Katherine Nockton"/>
    <s v="Corporate"/>
    <s v="United States"/>
    <s v="Springfield"/>
    <s v="Ohio"/>
    <n v="45503"/>
    <s v="East"/>
    <s v="OFF-BI-10001098"/>
    <x v="1"/>
    <x v="8"/>
    <s v="Acco D-Ring Binder w/DublLock"/>
    <x v="2253"/>
    <n v="2"/>
    <n v="0.7"/>
    <n v="-8.9795999999999978"/>
  </r>
  <r>
    <n v="7009"/>
    <x v="3482"/>
    <n v="2012"/>
    <x v="291"/>
    <d v="2012-08-25T00:00:00"/>
    <s v="Standard Class"/>
    <s v="KN-16390"/>
    <s v="Katherine Nockton"/>
    <s v="Corporate"/>
    <s v="United States"/>
    <s v="Springfield"/>
    <s v="Ohio"/>
    <n v="45503"/>
    <s v="East"/>
    <s v="FUR-CH-10003379"/>
    <x v="0"/>
    <x v="1"/>
    <s v="Global Commerce Series High-Back Swivel/Tilt Chairs"/>
    <x v="4755"/>
    <n v="3"/>
    <n v="0.3"/>
    <n v="-42.746999999999957"/>
  </r>
  <r>
    <n v="7010"/>
    <x v="3482"/>
    <n v="2012"/>
    <x v="291"/>
    <d v="2012-08-25T00:00:00"/>
    <s v="Standard Class"/>
    <s v="KN-16390"/>
    <s v="Katherine Nockton"/>
    <s v="Corporate"/>
    <s v="United States"/>
    <s v="Springfield"/>
    <s v="Ohio"/>
    <n v="45503"/>
    <s v="East"/>
    <s v="FUR-FU-10000193"/>
    <x v="0"/>
    <x v="5"/>
    <s v="Tenex Chairmats For Use with Hard Floors"/>
    <x v="3346"/>
    <n v="1"/>
    <n v="0.2"/>
    <n v="-3.8976000000000015"/>
  </r>
  <r>
    <n v="7011"/>
    <x v="3483"/>
    <n v="2011"/>
    <x v="235"/>
    <d v="2011-05-27T00:00:00"/>
    <s v="Standard Class"/>
    <s v="GT-14710"/>
    <s v="Greg Tran"/>
    <s v="Consumer"/>
    <s v="United States"/>
    <s v="New York City"/>
    <s v="New York"/>
    <n v="10035"/>
    <s v="East"/>
    <s v="OFF-BI-10000829"/>
    <x v="1"/>
    <x v="8"/>
    <s v="Avery Non-Stick Binders"/>
    <x v="2119"/>
    <n v="5"/>
    <n v="0.2"/>
    <n v="5.8369999999999997"/>
  </r>
  <r>
    <n v="7012"/>
    <x v="3483"/>
    <n v="2011"/>
    <x v="235"/>
    <d v="2011-05-27T00:00:00"/>
    <s v="Standard Class"/>
    <s v="GT-14710"/>
    <s v="Greg Tran"/>
    <s v="Consumer"/>
    <s v="United States"/>
    <s v="New York City"/>
    <s v="New York"/>
    <n v="10035"/>
    <s v="East"/>
    <s v="OFF-SU-10003002"/>
    <x v="1"/>
    <x v="14"/>
    <s v="Letter Slitter"/>
    <x v="1325"/>
    <n v="2"/>
    <n v="0"/>
    <n v="0.15120000000000022"/>
  </r>
  <r>
    <n v="7013"/>
    <x v="3483"/>
    <n v="2011"/>
    <x v="235"/>
    <d v="2011-05-27T00:00:00"/>
    <s v="Standard Class"/>
    <s v="GT-14710"/>
    <s v="Greg Tran"/>
    <s v="Consumer"/>
    <s v="United States"/>
    <s v="New York City"/>
    <s v="New York"/>
    <n v="10035"/>
    <s v="East"/>
    <s v="OFF-AP-10002118"/>
    <x v="1"/>
    <x v="9"/>
    <s v="1.7 Cubic Foot Compact &quot;Cube&quot; Office Refrigerators"/>
    <x v="79"/>
    <n v="1"/>
    <n v="0"/>
    <n v="56.20320000000001"/>
  </r>
  <r>
    <n v="7014"/>
    <x v="3484"/>
    <n v="2014"/>
    <x v="34"/>
    <d v="2014-12-12T00:00:00"/>
    <s v="Second Class"/>
    <s v="DB-12910"/>
    <s v="Daniel Byrd"/>
    <s v="Home Office"/>
    <s v="United States"/>
    <s v="Salinas"/>
    <s v="California"/>
    <n v="93905"/>
    <s v="West"/>
    <s v="FUR-BO-10001519"/>
    <x v="0"/>
    <x v="0"/>
    <s v="O'Sullivan 3-Shelf Heavy-Duty Bookcases"/>
    <x v="4756"/>
    <n v="3"/>
    <n v="0.15"/>
    <n v="15.697800000000004"/>
  </r>
  <r>
    <n v="7015"/>
    <x v="3485"/>
    <n v="2011"/>
    <x v="518"/>
    <d v="2011-03-13T00:00:00"/>
    <s v="Second Class"/>
    <s v="FM-14215"/>
    <s v="Filia McAdams"/>
    <s v="Corporate"/>
    <s v="United States"/>
    <s v="Richmond"/>
    <s v="Kentucky"/>
    <n v="40475"/>
    <s v="South"/>
    <s v="OFF-AP-10002578"/>
    <x v="1"/>
    <x v="9"/>
    <s v="Fellowes Premier Superior Surge Suppressor, 10-Outlet, With Phone and Remote"/>
    <x v="4757"/>
    <n v="3"/>
    <n v="0"/>
    <n v="38.157600000000002"/>
  </r>
  <r>
    <n v="7016"/>
    <x v="3485"/>
    <n v="2011"/>
    <x v="518"/>
    <d v="2011-03-13T00:00:00"/>
    <s v="Second Class"/>
    <s v="FM-14215"/>
    <s v="Filia McAdams"/>
    <s v="Corporate"/>
    <s v="United States"/>
    <s v="Richmond"/>
    <s v="Kentucky"/>
    <n v="40475"/>
    <s v="South"/>
    <s v="TEC-AC-10000710"/>
    <x v="2"/>
    <x v="11"/>
    <s v="Maxell DVD-RAM Discs"/>
    <x v="93"/>
    <n v="2"/>
    <n v="0"/>
    <n v="14.172800000000002"/>
  </r>
  <r>
    <n v="7017"/>
    <x v="3485"/>
    <n v="2011"/>
    <x v="518"/>
    <d v="2011-03-13T00:00:00"/>
    <s v="Second Class"/>
    <s v="FM-14215"/>
    <s v="Filia McAdams"/>
    <s v="Corporate"/>
    <s v="United States"/>
    <s v="Richmond"/>
    <s v="Kentucky"/>
    <n v="40475"/>
    <s v="South"/>
    <s v="TEC-PH-10000984"/>
    <x v="2"/>
    <x v="7"/>
    <s v="Panasonic KX-TG9471B"/>
    <x v="2173"/>
    <n v="3"/>
    <n v="0"/>
    <n v="164.63160000000005"/>
  </r>
  <r>
    <n v="7018"/>
    <x v="3485"/>
    <n v="2011"/>
    <x v="518"/>
    <d v="2011-03-13T00:00:00"/>
    <s v="Second Class"/>
    <s v="FM-14215"/>
    <s v="Filia McAdams"/>
    <s v="Corporate"/>
    <s v="United States"/>
    <s v="Richmond"/>
    <s v="Kentucky"/>
    <n v="40475"/>
    <s v="South"/>
    <s v="OFF-PA-10000213"/>
    <x v="1"/>
    <x v="10"/>
    <s v="Xerox 198"/>
    <x v="1830"/>
    <n v="3"/>
    <n v="0"/>
    <n v="7.0218000000000007"/>
  </r>
  <r>
    <n v="7019"/>
    <x v="3486"/>
    <n v="2013"/>
    <x v="661"/>
    <d v="2013-06-28T00:00:00"/>
    <s v="Second Class"/>
    <s v="SM-20005"/>
    <s v="Sally Matthias"/>
    <s v="Consumer"/>
    <s v="United States"/>
    <s v="New York City"/>
    <s v="New York"/>
    <n v="10035"/>
    <s v="East"/>
    <s v="OFF-LA-10003720"/>
    <x v="1"/>
    <x v="2"/>
    <s v="Avery 487"/>
    <x v="4395"/>
    <n v="7"/>
    <n v="0"/>
    <n v="12.1401"/>
  </r>
  <r>
    <n v="7020"/>
    <x v="3487"/>
    <n v="2011"/>
    <x v="709"/>
    <d v="2011-08-27T00:00:00"/>
    <s v="Standard Class"/>
    <s v="AP-10915"/>
    <s v="Arthur Prichep"/>
    <s v="Consumer"/>
    <s v="United States"/>
    <s v="Denver"/>
    <s v="Colorado"/>
    <n v="80219"/>
    <s v="West"/>
    <s v="OFF-PA-10001837"/>
    <x v="1"/>
    <x v="10"/>
    <s v="Xerox 1976"/>
    <x v="12"/>
    <n v="3"/>
    <n v="0.2"/>
    <n v="5.4432"/>
  </r>
  <r>
    <n v="7021"/>
    <x v="3487"/>
    <n v="2011"/>
    <x v="709"/>
    <d v="2011-08-27T00:00:00"/>
    <s v="Standard Class"/>
    <s v="AP-10915"/>
    <s v="Arthur Prichep"/>
    <s v="Consumer"/>
    <s v="United States"/>
    <s v="Denver"/>
    <s v="Colorado"/>
    <n v="80219"/>
    <s v="West"/>
    <s v="OFF-SU-10004661"/>
    <x v="1"/>
    <x v="14"/>
    <s v="Acme Titanium Bonded Scissors"/>
    <x v="4758"/>
    <n v="1"/>
    <n v="0.2"/>
    <n v="0.50999999999999979"/>
  </r>
  <r>
    <n v="7022"/>
    <x v="3487"/>
    <n v="2011"/>
    <x v="709"/>
    <d v="2011-08-27T00:00:00"/>
    <s v="Standard Class"/>
    <s v="AP-10915"/>
    <s v="Arthur Prichep"/>
    <s v="Consumer"/>
    <s v="United States"/>
    <s v="Denver"/>
    <s v="Colorado"/>
    <n v="80219"/>
    <s v="West"/>
    <s v="FUR-FU-10003274"/>
    <x v="0"/>
    <x v="5"/>
    <s v="Regeneration Desk Collection"/>
    <x v="1728"/>
    <n v="3"/>
    <n v="0.2"/>
    <n v="1.2672000000000003"/>
  </r>
  <r>
    <n v="7023"/>
    <x v="3487"/>
    <n v="2011"/>
    <x v="709"/>
    <d v="2011-08-27T00:00:00"/>
    <s v="Standard Class"/>
    <s v="AP-10915"/>
    <s v="Arthur Prichep"/>
    <s v="Consumer"/>
    <s v="United States"/>
    <s v="Denver"/>
    <s v="Colorado"/>
    <n v="80219"/>
    <s v="West"/>
    <s v="TEC-PH-10000149"/>
    <x v="2"/>
    <x v="7"/>
    <s v="Cisco SPA525G2 IP Phone - Wireless"/>
    <x v="4759"/>
    <n v="9"/>
    <n v="0.2"/>
    <n v="10.772999999999989"/>
  </r>
  <r>
    <n v="7024"/>
    <x v="3487"/>
    <n v="2011"/>
    <x v="709"/>
    <d v="2011-08-27T00:00:00"/>
    <s v="Standard Class"/>
    <s v="AP-10915"/>
    <s v="Arthur Prichep"/>
    <s v="Consumer"/>
    <s v="United States"/>
    <s v="Denver"/>
    <s v="Colorado"/>
    <n v="80219"/>
    <s v="West"/>
    <s v="OFF-PA-10000019"/>
    <x v="1"/>
    <x v="10"/>
    <s v="Xerox 1931"/>
    <x v="277"/>
    <n v="6"/>
    <n v="0.2"/>
    <n v="10.8864"/>
  </r>
  <r>
    <n v="7025"/>
    <x v="3487"/>
    <n v="2011"/>
    <x v="709"/>
    <d v="2011-08-27T00:00:00"/>
    <s v="Standard Class"/>
    <s v="AP-10915"/>
    <s v="Arthur Prichep"/>
    <s v="Consumer"/>
    <s v="United States"/>
    <s v="Denver"/>
    <s v="Colorado"/>
    <n v="80219"/>
    <s v="West"/>
    <s v="OFF-PA-10001125"/>
    <x v="1"/>
    <x v="10"/>
    <s v="Xerox 1988"/>
    <x v="1334"/>
    <n v="9"/>
    <n v="0.2"/>
    <n v="69.704999999999984"/>
  </r>
  <r>
    <n v="7026"/>
    <x v="3488"/>
    <n v="2014"/>
    <x v="695"/>
    <d v="2014-02-13T00:00:00"/>
    <s v="Standard Class"/>
    <s v="SP-20545"/>
    <s v="Sibella Parks"/>
    <s v="Corporate"/>
    <s v="United States"/>
    <s v="New York City"/>
    <s v="New York"/>
    <n v="10024"/>
    <s v="East"/>
    <s v="TEC-PH-10002538"/>
    <x v="2"/>
    <x v="7"/>
    <s v="Grandstream GXP1160 VoIP phone"/>
    <x v="4760"/>
    <n v="6"/>
    <n v="0"/>
    <n v="65.963399999999979"/>
  </r>
  <r>
    <n v="7027"/>
    <x v="3488"/>
    <n v="2014"/>
    <x v="695"/>
    <d v="2014-02-13T00:00:00"/>
    <s v="Standard Class"/>
    <s v="SP-20545"/>
    <s v="Sibella Parks"/>
    <s v="Corporate"/>
    <s v="United States"/>
    <s v="New York City"/>
    <s v="New York"/>
    <n v="10024"/>
    <s v="East"/>
    <s v="OFF-BI-10000279"/>
    <x v="1"/>
    <x v="8"/>
    <s v="Acco Recycled 2&quot; Capacity Laser Printer Hanging Data Binders"/>
    <x v="4761"/>
    <n v="4"/>
    <n v="0.2"/>
    <n v="15.605999999999996"/>
  </r>
  <r>
    <n v="7028"/>
    <x v="3489"/>
    <n v="2014"/>
    <x v="926"/>
    <d v="2014-02-06T00:00:00"/>
    <s v="Standard Class"/>
    <s v="RD-19585"/>
    <s v="Rob Dowd"/>
    <s v="Consumer"/>
    <s v="United States"/>
    <s v="New York City"/>
    <s v="New York"/>
    <n v="10011"/>
    <s v="East"/>
    <s v="OFF-LA-10001045"/>
    <x v="1"/>
    <x v="2"/>
    <s v="Permanent Self-Adhesive File Folder Labels for Typewriters by Universal"/>
    <x v="3691"/>
    <n v="2"/>
    <n v="0"/>
    <n v="2.4011999999999998"/>
  </r>
  <r>
    <n v="7029"/>
    <x v="3490"/>
    <n v="2013"/>
    <x v="887"/>
    <d v="2013-12-24T00:00:00"/>
    <s v="Second Class"/>
    <s v="MC-17575"/>
    <s v="Matt Collins"/>
    <s v="Consumer"/>
    <s v="United States"/>
    <s v="Fremont"/>
    <s v="Nebraska"/>
    <n v="68025"/>
    <s v="Central"/>
    <s v="OFF-PA-10003673"/>
    <x v="1"/>
    <x v="10"/>
    <s v="Strathmore Photo Mount Cards"/>
    <x v="1284"/>
    <n v="5"/>
    <n v="0"/>
    <n v="15.593999999999999"/>
  </r>
  <r>
    <n v="7030"/>
    <x v="3491"/>
    <n v="2013"/>
    <x v="583"/>
    <d v="2013-11-17T00:00:00"/>
    <s v="Standard Class"/>
    <s v="EB-13750"/>
    <s v="Edward Becker"/>
    <s v="Corporate"/>
    <s v="United States"/>
    <s v="New York City"/>
    <s v="New York"/>
    <n v="10011"/>
    <s v="East"/>
    <s v="OFF-ST-10002562"/>
    <x v="1"/>
    <x v="4"/>
    <s v="Staples"/>
    <x v="4681"/>
    <n v="3"/>
    <n v="0"/>
    <n v="7.8792000000000009"/>
  </r>
  <r>
    <n v="7031"/>
    <x v="3491"/>
    <n v="2013"/>
    <x v="583"/>
    <d v="2013-11-17T00:00:00"/>
    <s v="Standard Class"/>
    <s v="EB-13750"/>
    <s v="Edward Becker"/>
    <s v="Corporate"/>
    <s v="United States"/>
    <s v="New York City"/>
    <s v="New York"/>
    <n v="10011"/>
    <s v="East"/>
    <s v="TEC-AC-10002305"/>
    <x v="2"/>
    <x v="11"/>
    <s v="KeyTronic E03601U1 - Keyboard - Beige"/>
    <x v="3978"/>
    <n v="2"/>
    <n v="0"/>
    <n v="6.4799999999999969"/>
  </r>
  <r>
    <n v="7032"/>
    <x v="3491"/>
    <n v="2013"/>
    <x v="583"/>
    <d v="2013-11-17T00:00:00"/>
    <s v="Standard Class"/>
    <s v="EB-13750"/>
    <s v="Edward Becker"/>
    <s v="Corporate"/>
    <s v="United States"/>
    <s v="New York City"/>
    <s v="New York"/>
    <n v="10011"/>
    <s v="East"/>
    <s v="OFF-AR-10003373"/>
    <x v="1"/>
    <x v="6"/>
    <s v="Boston School Pro Electric Pencil Sharpener, 1670"/>
    <x v="1663"/>
    <n v="3"/>
    <n v="0"/>
    <n v="25.093799999999998"/>
  </r>
  <r>
    <n v="7033"/>
    <x v="3491"/>
    <n v="2013"/>
    <x v="583"/>
    <d v="2013-11-17T00:00:00"/>
    <s v="Standard Class"/>
    <s v="EB-13750"/>
    <s v="Edward Becker"/>
    <s v="Corporate"/>
    <s v="United States"/>
    <s v="New York City"/>
    <s v="New York"/>
    <n v="10011"/>
    <s v="East"/>
    <s v="FUR-CH-10003774"/>
    <x v="0"/>
    <x v="1"/>
    <s v="Global Wood Trimmed Manager's Task Chair, Khaki"/>
    <x v="4762"/>
    <n v="3"/>
    <n v="0.1"/>
    <n v="8.1881999999999877"/>
  </r>
  <r>
    <n v="7034"/>
    <x v="3491"/>
    <n v="2013"/>
    <x v="583"/>
    <d v="2013-11-17T00:00:00"/>
    <s v="Standard Class"/>
    <s v="EB-13750"/>
    <s v="Edward Becker"/>
    <s v="Corporate"/>
    <s v="United States"/>
    <s v="New York City"/>
    <s v="New York"/>
    <n v="10011"/>
    <s v="East"/>
    <s v="OFF-BI-10001510"/>
    <x v="1"/>
    <x v="8"/>
    <s v="Deluxe Heavy-Duty Vinyl Round Ring Binder"/>
    <x v="4763"/>
    <n v="3"/>
    <n v="0.2"/>
    <n v="17.189999999999998"/>
  </r>
  <r>
    <n v="7035"/>
    <x v="3491"/>
    <n v="2013"/>
    <x v="583"/>
    <d v="2013-11-17T00:00:00"/>
    <s v="Standard Class"/>
    <s v="EB-13750"/>
    <s v="Edward Becker"/>
    <s v="Corporate"/>
    <s v="United States"/>
    <s v="New York City"/>
    <s v="New York"/>
    <n v="10011"/>
    <s v="East"/>
    <s v="OFF-BI-10004236"/>
    <x v="1"/>
    <x v="8"/>
    <s v="XtraLife ClearVue Slant-D Ring Binder, White, 3&quot;"/>
    <x v="4596"/>
    <n v="3"/>
    <n v="0.2"/>
    <n v="11.450399999999998"/>
  </r>
  <r>
    <n v="7036"/>
    <x v="3492"/>
    <n v="2014"/>
    <x v="45"/>
    <d v="2014-11-14T00:00:00"/>
    <s v="Standard Class"/>
    <s v="JE-15610"/>
    <s v="Jim Epp"/>
    <s v="Corporate"/>
    <s v="United States"/>
    <s v="San Diego"/>
    <s v="California"/>
    <n v="92105"/>
    <s v="West"/>
    <s v="FUR-CH-10004675"/>
    <x v="0"/>
    <x v="1"/>
    <s v="Lifetime Advantage Folding Chairs, 4/Carton"/>
    <x v="4764"/>
    <n v="3"/>
    <n v="0.2"/>
    <n v="52.339199999999977"/>
  </r>
  <r>
    <n v="7037"/>
    <x v="3493"/>
    <n v="2011"/>
    <x v="1073"/>
    <d v="2011-05-04T00:00:00"/>
    <s v="Second Class"/>
    <s v="CS-11860"/>
    <s v="Cari Schnelling"/>
    <s v="Consumer"/>
    <s v="United States"/>
    <s v="Lakeland"/>
    <s v="Florida"/>
    <n v="33801"/>
    <s v="South"/>
    <s v="TEC-CO-10004202"/>
    <x v="2"/>
    <x v="16"/>
    <s v="Brother DCP1000 Digital 3 in 1 Multifunction Machine"/>
    <x v="2006"/>
    <n v="2"/>
    <n v="0.2"/>
    <n v="89.996999999999986"/>
  </r>
  <r>
    <n v="7038"/>
    <x v="3494"/>
    <n v="2014"/>
    <x v="585"/>
    <d v="2014-09-28T00:00:00"/>
    <s v="Standard Class"/>
    <s v="PB-19105"/>
    <s v="Peter Bühler"/>
    <s v="Consumer"/>
    <s v="United States"/>
    <s v="Smyrna"/>
    <s v="Georgia"/>
    <n v="30080"/>
    <s v="South"/>
    <s v="OFF-PA-10004255"/>
    <x v="1"/>
    <x v="10"/>
    <s v="Xerox 219"/>
    <x v="91"/>
    <n v="2"/>
    <n v="0"/>
    <n v="6.2208000000000006"/>
  </r>
  <r>
    <n v="7039"/>
    <x v="3494"/>
    <n v="2014"/>
    <x v="585"/>
    <d v="2014-09-28T00:00:00"/>
    <s v="Standard Class"/>
    <s v="PB-19105"/>
    <s v="Peter Bühler"/>
    <s v="Consumer"/>
    <s v="United States"/>
    <s v="Smyrna"/>
    <s v="Georgia"/>
    <n v="30080"/>
    <s v="South"/>
    <s v="OFF-AR-10003896"/>
    <x v="1"/>
    <x v="6"/>
    <s v="Stride Job 150 Highlighters, Chisel Tip, Assorted Colors"/>
    <x v="1465"/>
    <n v="3"/>
    <n v="0"/>
    <n v="6.4584000000000001"/>
  </r>
  <r>
    <n v="7040"/>
    <x v="3495"/>
    <n v="2014"/>
    <x v="94"/>
    <d v="2014-12-24T00:00:00"/>
    <s v="Standard Class"/>
    <s v="AT-10735"/>
    <s v="Annie Thurman"/>
    <s v="Consumer"/>
    <s v="United States"/>
    <s v="New York City"/>
    <s v="New York"/>
    <n v="10009"/>
    <s v="East"/>
    <s v="OFF-ST-10002276"/>
    <x v="1"/>
    <x v="4"/>
    <s v="Safco Steel Mobile File Cart"/>
    <x v="240"/>
    <n v="2"/>
    <n v="0"/>
    <n v="41.680000000000007"/>
  </r>
  <r>
    <n v="7041"/>
    <x v="3495"/>
    <n v="2014"/>
    <x v="94"/>
    <d v="2014-12-24T00:00:00"/>
    <s v="Standard Class"/>
    <s v="AT-10735"/>
    <s v="Annie Thurman"/>
    <s v="Consumer"/>
    <s v="United States"/>
    <s v="New York City"/>
    <s v="New York"/>
    <n v="10009"/>
    <s v="East"/>
    <s v="OFF-BI-10001617"/>
    <x v="1"/>
    <x v="8"/>
    <s v="GBC Wire Binding Combs"/>
    <x v="176"/>
    <n v="3"/>
    <n v="0.2"/>
    <n v="8.3753999999999991"/>
  </r>
  <r>
    <n v="7042"/>
    <x v="3495"/>
    <n v="2014"/>
    <x v="94"/>
    <d v="2014-12-24T00:00:00"/>
    <s v="Standard Class"/>
    <s v="AT-10735"/>
    <s v="Annie Thurman"/>
    <s v="Consumer"/>
    <s v="United States"/>
    <s v="New York City"/>
    <s v="New York"/>
    <n v="10009"/>
    <s v="East"/>
    <s v="FUR-FU-10000308"/>
    <x v="0"/>
    <x v="5"/>
    <s v="Deflect-o Glass Clear Studded Chair Mats"/>
    <x v="2259"/>
    <n v="2"/>
    <n v="0"/>
    <n v="27.359200000000001"/>
  </r>
  <r>
    <n v="7043"/>
    <x v="3496"/>
    <n v="2014"/>
    <x v="930"/>
    <d v="2014-07-24T00:00:00"/>
    <s v="Standard Class"/>
    <s v="SV-20365"/>
    <s v="Seth Vernon"/>
    <s v="Consumer"/>
    <s v="United States"/>
    <s v="Philadelphia"/>
    <s v="Pennsylvania"/>
    <n v="19134"/>
    <s v="East"/>
    <s v="TEC-CO-10001943"/>
    <x v="2"/>
    <x v="16"/>
    <s v="Canon PC-428 Personal Copier"/>
    <x v="2798"/>
    <n v="5"/>
    <n v="0.4"/>
    <n v="69.996499999999969"/>
  </r>
  <r>
    <n v="7044"/>
    <x v="3496"/>
    <n v="2014"/>
    <x v="930"/>
    <d v="2014-07-24T00:00:00"/>
    <s v="Standard Class"/>
    <s v="SV-20365"/>
    <s v="Seth Vernon"/>
    <s v="Consumer"/>
    <s v="United States"/>
    <s v="Philadelphia"/>
    <s v="Pennsylvania"/>
    <n v="19134"/>
    <s v="East"/>
    <s v="FUR-CH-10002647"/>
    <x v="0"/>
    <x v="1"/>
    <s v="Situations Contoured Folding Chairs, 4/Set"/>
    <x v="4765"/>
    <n v="4"/>
    <n v="0.3"/>
    <n v="-14.195999999999984"/>
  </r>
  <r>
    <n v="7045"/>
    <x v="3496"/>
    <n v="2014"/>
    <x v="930"/>
    <d v="2014-07-24T00:00:00"/>
    <s v="Standard Class"/>
    <s v="SV-20365"/>
    <s v="Seth Vernon"/>
    <s v="Consumer"/>
    <s v="United States"/>
    <s v="Philadelphia"/>
    <s v="Pennsylvania"/>
    <n v="19134"/>
    <s v="East"/>
    <s v="OFF-SU-10004768"/>
    <x v="1"/>
    <x v="14"/>
    <s v="Acme Kleencut Forged Steel Scissors"/>
    <x v="1997"/>
    <n v="2"/>
    <n v="0.2"/>
    <n v="1.1479999999999988"/>
  </r>
  <r>
    <n v="7046"/>
    <x v="3497"/>
    <n v="2013"/>
    <x v="54"/>
    <d v="2013-11-10T00:00:00"/>
    <s v="Standard Class"/>
    <s v="PJ-18835"/>
    <s v="Patrick Jones"/>
    <s v="Corporate"/>
    <s v="United States"/>
    <s v="Dallas"/>
    <s v="Texas"/>
    <n v="75217"/>
    <s v="Central"/>
    <s v="OFF-PA-10002160"/>
    <x v="1"/>
    <x v="10"/>
    <s v="Xerox 1978"/>
    <x v="4766"/>
    <n v="2"/>
    <n v="0.2"/>
    <n v="3.3524000000000003"/>
  </r>
  <r>
    <n v="7047"/>
    <x v="3498"/>
    <n v="2011"/>
    <x v="918"/>
    <d v="2011-04-12T00:00:00"/>
    <s v="Standard Class"/>
    <s v="NM-18445"/>
    <s v="Nathan Mautz"/>
    <s v="Home Office"/>
    <s v="United States"/>
    <s v="Concord"/>
    <s v="California"/>
    <n v="94521"/>
    <s v="West"/>
    <s v="FUR-TA-10003748"/>
    <x v="0"/>
    <x v="3"/>
    <s v="Bevis 36 x 72 Conference Tables"/>
    <x v="4767"/>
    <n v="1"/>
    <n v="0.2"/>
    <n v="2.4897999999999989"/>
  </r>
  <r>
    <n v="7048"/>
    <x v="3498"/>
    <n v="2011"/>
    <x v="918"/>
    <d v="2011-04-12T00:00:00"/>
    <s v="Standard Class"/>
    <s v="NM-18445"/>
    <s v="Nathan Mautz"/>
    <s v="Home Office"/>
    <s v="United States"/>
    <s v="Concord"/>
    <s v="California"/>
    <n v="94521"/>
    <s v="West"/>
    <s v="TEC-AC-10001908"/>
    <x v="2"/>
    <x v="11"/>
    <s v="Logitech Wireless Headset h800"/>
    <x v="4768"/>
    <n v="4"/>
    <n v="0"/>
    <n v="139.98599999999999"/>
  </r>
  <r>
    <n v="7049"/>
    <x v="3499"/>
    <n v="2013"/>
    <x v="1041"/>
    <d v="2013-08-17T00:00:00"/>
    <s v="First Class"/>
    <s v="TR-21325"/>
    <s v="Toby Ritter"/>
    <s v="Consumer"/>
    <s v="United States"/>
    <s v="Nashville"/>
    <s v="Tennessee"/>
    <n v="37211"/>
    <s v="South"/>
    <s v="OFF-PA-10000552"/>
    <x v="1"/>
    <x v="10"/>
    <s v="Xerox 200"/>
    <x v="12"/>
    <n v="3"/>
    <n v="0.2"/>
    <n v="5.4432"/>
  </r>
  <r>
    <n v="7050"/>
    <x v="3500"/>
    <n v="2011"/>
    <x v="794"/>
    <d v="2011-09-30T00:00:00"/>
    <s v="Standard Class"/>
    <s v="BF-11005"/>
    <s v="Barry Franz"/>
    <s v="Home Office"/>
    <s v="United States"/>
    <s v="Aurora"/>
    <s v="Colorado"/>
    <n v="80013"/>
    <s v="West"/>
    <s v="OFF-AR-10003179"/>
    <x v="1"/>
    <x v="6"/>
    <s v="Dixon Ticonderoga Core-Lock Colored Pencils"/>
    <x v="4769"/>
    <n v="2"/>
    <n v="0.2"/>
    <n v="2.3685999999999989"/>
  </r>
  <r>
    <n v="7051"/>
    <x v="3501"/>
    <n v="2013"/>
    <x v="25"/>
    <d v="2013-12-12T00:00:00"/>
    <s v="Same Day"/>
    <s v="WB-21850"/>
    <s v="William Brown"/>
    <s v="Consumer"/>
    <s v="United States"/>
    <s v="Anaheim"/>
    <s v="California"/>
    <n v="92804"/>
    <s v="West"/>
    <s v="OFF-BI-10004593"/>
    <x v="1"/>
    <x v="8"/>
    <s v="Ibico Laser Imprintable Binding System Covers"/>
    <x v="4770"/>
    <n v="5"/>
    <n v="0.2"/>
    <n v="68.11999999999999"/>
  </r>
  <r>
    <n v="7052"/>
    <x v="3501"/>
    <n v="2013"/>
    <x v="25"/>
    <d v="2013-12-12T00:00:00"/>
    <s v="Same Day"/>
    <s v="WB-21850"/>
    <s v="William Brown"/>
    <s v="Consumer"/>
    <s v="United States"/>
    <s v="Anaheim"/>
    <s v="California"/>
    <n v="92804"/>
    <s v="West"/>
    <s v="OFF-AR-10000914"/>
    <x v="1"/>
    <x v="6"/>
    <s v="Boston 16765 Mini Stand Up Battery Pencil Sharpener"/>
    <x v="4607"/>
    <n v="2"/>
    <n v="0"/>
    <n v="6.0632000000000019"/>
  </r>
  <r>
    <n v="7053"/>
    <x v="3501"/>
    <n v="2013"/>
    <x v="25"/>
    <d v="2013-12-12T00:00:00"/>
    <s v="Same Day"/>
    <s v="WB-21850"/>
    <s v="William Brown"/>
    <s v="Consumer"/>
    <s v="United States"/>
    <s v="Anaheim"/>
    <s v="California"/>
    <n v="92804"/>
    <s v="West"/>
    <s v="OFF-PA-10000241"/>
    <x v="1"/>
    <x v="10"/>
    <s v="IBM Multi-Purpose Copy Paper, 8 1/2 x 11&quot;, Case"/>
    <x v="4771"/>
    <n v="1"/>
    <n v="0"/>
    <n v="13.940999999999999"/>
  </r>
  <r>
    <n v="7054"/>
    <x v="3501"/>
    <n v="2013"/>
    <x v="25"/>
    <d v="2013-12-12T00:00:00"/>
    <s v="Same Day"/>
    <s v="WB-21850"/>
    <s v="William Brown"/>
    <s v="Consumer"/>
    <s v="United States"/>
    <s v="Anaheim"/>
    <s v="California"/>
    <n v="92804"/>
    <s v="West"/>
    <s v="TEC-AC-10000057"/>
    <x v="2"/>
    <x v="11"/>
    <s v="Microsoft Natural Ergonomic Keyboard 4000"/>
    <x v="668"/>
    <n v="4"/>
    <n v="0"/>
    <n v="25.191599999999994"/>
  </r>
  <r>
    <n v="7055"/>
    <x v="3501"/>
    <n v="2013"/>
    <x v="25"/>
    <d v="2013-12-12T00:00:00"/>
    <s v="Same Day"/>
    <s v="WB-21850"/>
    <s v="William Brown"/>
    <s v="Consumer"/>
    <s v="United States"/>
    <s v="Anaheim"/>
    <s v="California"/>
    <n v="92804"/>
    <s v="West"/>
    <s v="FUR-CH-10003774"/>
    <x v="0"/>
    <x v="1"/>
    <s v="Global Wood Trimmed Manager's Task Chair, Khaki"/>
    <x v="4158"/>
    <n v="5"/>
    <n v="0.2"/>
    <n v="-31.843000000000018"/>
  </r>
  <r>
    <n v="7056"/>
    <x v="3501"/>
    <n v="2013"/>
    <x v="25"/>
    <d v="2013-12-12T00:00:00"/>
    <s v="Same Day"/>
    <s v="WB-21850"/>
    <s v="William Brown"/>
    <s v="Consumer"/>
    <s v="United States"/>
    <s v="Anaheim"/>
    <s v="California"/>
    <n v="92804"/>
    <s v="West"/>
    <s v="OFF-BI-10002824"/>
    <x v="1"/>
    <x v="8"/>
    <s v="Recycled Easel Ring Binders"/>
    <x v="2045"/>
    <n v="3"/>
    <n v="0.2"/>
    <n v="11.189999999999996"/>
  </r>
  <r>
    <n v="7057"/>
    <x v="3501"/>
    <n v="2013"/>
    <x v="25"/>
    <d v="2013-12-12T00:00:00"/>
    <s v="Same Day"/>
    <s v="WB-21850"/>
    <s v="William Brown"/>
    <s v="Consumer"/>
    <s v="United States"/>
    <s v="Anaheim"/>
    <s v="California"/>
    <n v="92804"/>
    <s v="West"/>
    <s v="OFF-BI-10004001"/>
    <x v="1"/>
    <x v="8"/>
    <s v="GBC Recycled VeloBinder Covers"/>
    <x v="4772"/>
    <n v="9"/>
    <n v="0.2"/>
    <n v="39.873599999999982"/>
  </r>
  <r>
    <n v="7058"/>
    <x v="3501"/>
    <n v="2013"/>
    <x v="25"/>
    <d v="2013-12-12T00:00:00"/>
    <s v="Same Day"/>
    <s v="WB-21850"/>
    <s v="William Brown"/>
    <s v="Consumer"/>
    <s v="United States"/>
    <s v="Anaheim"/>
    <s v="California"/>
    <n v="92804"/>
    <s v="West"/>
    <s v="FUR-TA-10004619"/>
    <x v="0"/>
    <x v="3"/>
    <s v="Hon Non-Folding Utility Tables"/>
    <x v="4773"/>
    <n v="7"/>
    <n v="0.2"/>
    <n v="111.51699999999991"/>
  </r>
  <r>
    <n v="7059"/>
    <x v="3501"/>
    <n v="2013"/>
    <x v="25"/>
    <d v="2013-12-12T00:00:00"/>
    <s v="Same Day"/>
    <s v="WB-21850"/>
    <s v="William Brown"/>
    <s v="Consumer"/>
    <s v="United States"/>
    <s v="Anaheim"/>
    <s v="California"/>
    <n v="92804"/>
    <s v="West"/>
    <s v="OFF-ST-10000636"/>
    <x v="1"/>
    <x v="4"/>
    <s v="Rogers Profile Extra Capacity Storage Tub"/>
    <x v="4774"/>
    <n v="3"/>
    <n v="0"/>
    <n v="2.0087999999999973"/>
  </r>
  <r>
    <n v="7060"/>
    <x v="3501"/>
    <n v="2013"/>
    <x v="25"/>
    <d v="2013-12-12T00:00:00"/>
    <s v="Same Day"/>
    <s v="WB-21850"/>
    <s v="William Brown"/>
    <s v="Consumer"/>
    <s v="United States"/>
    <s v="Anaheim"/>
    <s v="California"/>
    <n v="92804"/>
    <s v="West"/>
    <s v="OFF-AP-10001469"/>
    <x v="1"/>
    <x v="9"/>
    <s v="Fellowes 8 Outlet Superior Workstation Surge Protector"/>
    <x v="4775"/>
    <n v="2"/>
    <n v="0"/>
    <n v="24.191799999999994"/>
  </r>
  <r>
    <n v="7061"/>
    <x v="3501"/>
    <n v="2013"/>
    <x v="25"/>
    <d v="2013-12-12T00:00:00"/>
    <s v="Same Day"/>
    <s v="WB-21850"/>
    <s v="William Brown"/>
    <s v="Consumer"/>
    <s v="United States"/>
    <s v="Anaheim"/>
    <s v="California"/>
    <n v="92804"/>
    <s v="West"/>
    <s v="OFF-BI-10002897"/>
    <x v="1"/>
    <x v="8"/>
    <s v="Black Avery Memo-Size 3-Ring Binder, 5 1/2&quot; x 8 1/2&quot;"/>
    <x v="4776"/>
    <n v="2"/>
    <n v="0.2"/>
    <n v="2.1286"/>
  </r>
  <r>
    <n v="7062"/>
    <x v="3502"/>
    <n v="2012"/>
    <x v="302"/>
    <d v="2012-02-05T00:00:00"/>
    <s v="Second Class"/>
    <s v="KH-16630"/>
    <s v="Ken Heidel"/>
    <s v="Corporate"/>
    <s v="United States"/>
    <s v="Pleasant Grove"/>
    <s v="Utah"/>
    <n v="84062"/>
    <s v="West"/>
    <s v="OFF-BI-10002432"/>
    <x v="1"/>
    <x v="8"/>
    <s v="Wilson Jones Standard D-Ring Binders"/>
    <x v="4777"/>
    <n v="3"/>
    <n v="0.2"/>
    <n v="4.0985999999999994"/>
  </r>
  <r>
    <n v="7063"/>
    <x v="3503"/>
    <n v="2013"/>
    <x v="723"/>
    <d v="2014-01-01T00:00:00"/>
    <s v="Second Class"/>
    <s v="KL-16645"/>
    <s v="Ken Lonsdale"/>
    <s v="Consumer"/>
    <s v="United States"/>
    <s v="Springfield"/>
    <s v="Oregon"/>
    <n v="97477"/>
    <s v="West"/>
    <s v="OFF-EN-10002592"/>
    <x v="1"/>
    <x v="12"/>
    <s v="Peel &amp; Seel Recycled Catalog Envelopes, Brown"/>
    <x v="4778"/>
    <n v="3"/>
    <n v="0.2"/>
    <n v="10.422000000000001"/>
  </r>
  <r>
    <n v="7064"/>
    <x v="3504"/>
    <n v="2014"/>
    <x v="515"/>
    <d v="2014-09-06T00:00:00"/>
    <s v="Standard Class"/>
    <s v="MG-17890"/>
    <s v="Michael Granlund"/>
    <s v="Home Office"/>
    <s v="United States"/>
    <s v="Salem"/>
    <s v="Oregon"/>
    <n v="97301"/>
    <s v="West"/>
    <s v="OFF-SU-10002522"/>
    <x v="1"/>
    <x v="14"/>
    <s v="Acme Kleen Earth Office Shears"/>
    <x v="928"/>
    <n v="2"/>
    <n v="0.2"/>
    <n v="0.69839999999999902"/>
  </r>
  <r>
    <n v="7065"/>
    <x v="3505"/>
    <n v="2014"/>
    <x v="1144"/>
    <d v="2014-02-10T00:00:00"/>
    <s v="Standard Class"/>
    <s v="JF-15355"/>
    <s v="Jay Fein"/>
    <s v="Consumer"/>
    <s v="United States"/>
    <s v="Rochester"/>
    <s v="New York"/>
    <n v="14609"/>
    <s v="East"/>
    <s v="OFF-AP-10003971"/>
    <x v="1"/>
    <x v="9"/>
    <s v="Belkin 6 Outlet Metallic Surge Strip"/>
    <x v="4779"/>
    <n v="3"/>
    <n v="0"/>
    <n v="8.4942000000000011"/>
  </r>
  <r>
    <n v="7066"/>
    <x v="3506"/>
    <n v="2011"/>
    <x v="776"/>
    <d v="2011-12-08T00:00:00"/>
    <s v="First Class"/>
    <s v="RS-19765"/>
    <s v="Roland Schwarz"/>
    <s v="Corporate"/>
    <s v="United States"/>
    <s v="Los Angeles"/>
    <s v="California"/>
    <n v="90008"/>
    <s v="West"/>
    <s v="OFF-ST-10001496"/>
    <x v="1"/>
    <x v="4"/>
    <s v="Standard Rollaway File with Lock"/>
    <x v="4780"/>
    <n v="7"/>
    <n v="0"/>
    <n v="327.94580000000002"/>
  </r>
  <r>
    <n v="7067"/>
    <x v="3507"/>
    <n v="2013"/>
    <x v="198"/>
    <d v="2013-06-04T00:00:00"/>
    <s v="Standard Class"/>
    <s v="NL-18310"/>
    <s v="Nancy Lomonaco"/>
    <s v="Home Office"/>
    <s v="United States"/>
    <s v="Los Angeles"/>
    <s v="California"/>
    <n v="90049"/>
    <s v="West"/>
    <s v="OFF-PA-10004782"/>
    <x v="1"/>
    <x v="10"/>
    <s v="Xerox 228"/>
    <x v="789"/>
    <n v="6"/>
    <n v="0"/>
    <n v="18.662400000000002"/>
  </r>
  <r>
    <n v="7068"/>
    <x v="3508"/>
    <n v="2013"/>
    <x v="206"/>
    <d v="2013-05-27T00:00:00"/>
    <s v="Standard Class"/>
    <s v="AS-10285"/>
    <s v="Alejandro Savely"/>
    <s v="Corporate"/>
    <s v="United States"/>
    <s v="Dallas"/>
    <s v="Texas"/>
    <n v="75081"/>
    <s v="Central"/>
    <s v="OFF-BI-10000343"/>
    <x v="1"/>
    <x v="8"/>
    <s v="Pressboard Covers with Storage Hooks, 9 1/2&quot; x 11&quot;, Light Blue"/>
    <x v="3240"/>
    <n v="2"/>
    <n v="0.8"/>
    <n v="-3.2406000000000006"/>
  </r>
  <r>
    <n v="7069"/>
    <x v="3508"/>
    <n v="2013"/>
    <x v="206"/>
    <d v="2013-05-27T00:00:00"/>
    <s v="Standard Class"/>
    <s v="AS-10285"/>
    <s v="Alejandro Savely"/>
    <s v="Corporate"/>
    <s v="United States"/>
    <s v="Dallas"/>
    <s v="Texas"/>
    <n v="75081"/>
    <s v="Central"/>
    <s v="OFF-PA-10003591"/>
    <x v="1"/>
    <x v="10"/>
    <s v="Southworth 100% Cotton The Best Paper"/>
    <x v="4781"/>
    <n v="9"/>
    <n v="0.2"/>
    <n v="30.996000000000002"/>
  </r>
  <r>
    <n v="7070"/>
    <x v="3509"/>
    <n v="2011"/>
    <x v="128"/>
    <d v="2011-08-14T00:00:00"/>
    <s v="Standard Class"/>
    <s v="GM-14500"/>
    <s v="Gene McClure"/>
    <s v="Consumer"/>
    <s v="United States"/>
    <s v="Fresno"/>
    <s v="California"/>
    <n v="93727"/>
    <s v="West"/>
    <s v="OFF-PA-10001667"/>
    <x v="1"/>
    <x v="10"/>
    <s v="Great White Multi-Use Recycled Paper (20Lb. and 84 Bright)"/>
    <x v="156"/>
    <n v="1"/>
    <n v="0"/>
    <n v="2.6909999999999998"/>
  </r>
  <r>
    <n v="7071"/>
    <x v="3510"/>
    <n v="2013"/>
    <x v="64"/>
    <d v="2013-09-11T00:00:00"/>
    <s v="Second Class"/>
    <s v="SU-20665"/>
    <s v="Stephanie Ulpright"/>
    <s v="Home Office"/>
    <s v="United States"/>
    <s v="Chicago"/>
    <s v="Illinois"/>
    <n v="60653"/>
    <s v="Central"/>
    <s v="OFF-PA-10004971"/>
    <x v="1"/>
    <x v="10"/>
    <s v="Xerox 196"/>
    <x v="4766"/>
    <n v="2"/>
    <n v="0.2"/>
    <n v="3.3524000000000003"/>
  </r>
  <r>
    <n v="7072"/>
    <x v="3511"/>
    <n v="2013"/>
    <x v="310"/>
    <d v="2013-07-29T00:00:00"/>
    <s v="Standard Class"/>
    <s v="CK-12205"/>
    <s v="Chloris Kastensmidt"/>
    <s v="Consumer"/>
    <s v="United States"/>
    <s v="Mcallen"/>
    <s v="Texas"/>
    <n v="78501"/>
    <s v="Central"/>
    <s v="OFF-AR-10001216"/>
    <x v="1"/>
    <x v="6"/>
    <s v="Newell 339"/>
    <x v="3079"/>
    <n v="2"/>
    <n v="0.2"/>
    <n v="0.3335999999999999"/>
  </r>
  <r>
    <n v="7073"/>
    <x v="3511"/>
    <n v="2013"/>
    <x v="310"/>
    <d v="2013-07-29T00:00:00"/>
    <s v="Standard Class"/>
    <s v="CK-12205"/>
    <s v="Chloris Kastensmidt"/>
    <s v="Consumer"/>
    <s v="United States"/>
    <s v="Mcallen"/>
    <s v="Texas"/>
    <n v="78501"/>
    <s v="Central"/>
    <s v="OFF-PA-10004355"/>
    <x v="1"/>
    <x v="10"/>
    <s v="Xerox 231"/>
    <x v="1182"/>
    <n v="1"/>
    <n v="0.2"/>
    <n v="1.8144"/>
  </r>
  <r>
    <n v="7074"/>
    <x v="3511"/>
    <n v="2013"/>
    <x v="310"/>
    <d v="2013-07-29T00:00:00"/>
    <s v="Standard Class"/>
    <s v="CK-12205"/>
    <s v="Chloris Kastensmidt"/>
    <s v="Consumer"/>
    <s v="United States"/>
    <s v="Mcallen"/>
    <s v="Texas"/>
    <n v="78501"/>
    <s v="Central"/>
    <s v="OFF-AR-10001953"/>
    <x v="1"/>
    <x v="6"/>
    <s v="Boston 1645 Deluxe Heavier-Duty Electric Pencil Sharpener"/>
    <x v="4782"/>
    <n v="5"/>
    <n v="0.2"/>
    <n v="15.393000000000008"/>
  </r>
  <r>
    <n v="7075"/>
    <x v="3511"/>
    <n v="2013"/>
    <x v="310"/>
    <d v="2013-07-29T00:00:00"/>
    <s v="Standard Class"/>
    <s v="CK-12205"/>
    <s v="Chloris Kastensmidt"/>
    <s v="Consumer"/>
    <s v="United States"/>
    <s v="Mcallen"/>
    <s v="Texas"/>
    <n v="78501"/>
    <s v="Central"/>
    <s v="OFF-BI-10004364"/>
    <x v="1"/>
    <x v="8"/>
    <s v="Storex Dura Pro Binders"/>
    <x v="4783"/>
    <n v="4"/>
    <n v="0.8"/>
    <n v="-8.3160000000000025"/>
  </r>
  <r>
    <n v="7076"/>
    <x v="3511"/>
    <n v="2013"/>
    <x v="310"/>
    <d v="2013-07-29T00:00:00"/>
    <s v="Standard Class"/>
    <s v="CK-12205"/>
    <s v="Chloris Kastensmidt"/>
    <s v="Consumer"/>
    <s v="United States"/>
    <s v="Mcallen"/>
    <s v="Texas"/>
    <n v="78501"/>
    <s v="Central"/>
    <s v="OFF-SU-10001165"/>
    <x v="1"/>
    <x v="14"/>
    <s v="Acme Elite Stainless Steel Scissors"/>
    <x v="4784"/>
    <n v="2"/>
    <n v="0.2"/>
    <n v="1.0007999999999999"/>
  </r>
  <r>
    <n v="7077"/>
    <x v="3512"/>
    <n v="2013"/>
    <x v="536"/>
    <d v="2013-05-18T00:00:00"/>
    <s v="Standard Class"/>
    <s v="JM-15580"/>
    <s v="Jill Matthias"/>
    <s v="Consumer"/>
    <s v="United States"/>
    <s v="Seattle"/>
    <s v="Washington"/>
    <n v="98105"/>
    <s v="West"/>
    <s v="OFF-EN-10001141"/>
    <x v="1"/>
    <x v="12"/>
    <s v="Manila Recycled Extra-Heavyweight Clasp Envelopes, 6&quot; x 9&quot;"/>
    <x v="2803"/>
    <n v="5"/>
    <n v="0"/>
    <n v="26.901000000000003"/>
  </r>
  <r>
    <n v="7078"/>
    <x v="3513"/>
    <n v="2013"/>
    <x v="476"/>
    <d v="2013-09-07T00:00:00"/>
    <s v="Standard Class"/>
    <s v="JE-15715"/>
    <s v="Joe Elijah"/>
    <s v="Consumer"/>
    <s v="United States"/>
    <s v="Charlotte"/>
    <s v="North Carolina"/>
    <n v="28205"/>
    <s v="South"/>
    <s v="OFF-BI-10000014"/>
    <x v="1"/>
    <x v="8"/>
    <s v="Heavy-Duty E-Z-D Binders"/>
    <x v="4785"/>
    <n v="7"/>
    <n v="0.7"/>
    <n v="-17.565099999999994"/>
  </r>
  <r>
    <n v="7079"/>
    <x v="3513"/>
    <n v="2013"/>
    <x v="476"/>
    <d v="2013-09-07T00:00:00"/>
    <s v="Standard Class"/>
    <s v="JE-15715"/>
    <s v="Joe Elijah"/>
    <s v="Consumer"/>
    <s v="United States"/>
    <s v="Charlotte"/>
    <s v="North Carolina"/>
    <n v="28205"/>
    <s v="South"/>
    <s v="OFF-AP-10000159"/>
    <x v="1"/>
    <x v="9"/>
    <s v="Belkin F9M820V08 8 Outlet Surge"/>
    <x v="4786"/>
    <n v="9"/>
    <n v="0.2"/>
    <n v="34.813799999999944"/>
  </r>
  <r>
    <n v="7080"/>
    <x v="3513"/>
    <n v="2013"/>
    <x v="476"/>
    <d v="2013-09-07T00:00:00"/>
    <s v="Standard Class"/>
    <s v="JE-15715"/>
    <s v="Joe Elijah"/>
    <s v="Consumer"/>
    <s v="United States"/>
    <s v="Charlotte"/>
    <s v="North Carolina"/>
    <n v="28205"/>
    <s v="South"/>
    <s v="OFF-AR-10003560"/>
    <x v="1"/>
    <x v="6"/>
    <s v="Zebra Zazzle Fluorescent Highlighters"/>
    <x v="530"/>
    <n v="4"/>
    <n v="0.2"/>
    <n v="3.4047999999999981"/>
  </r>
  <r>
    <n v="7081"/>
    <x v="3513"/>
    <n v="2013"/>
    <x v="476"/>
    <d v="2013-09-07T00:00:00"/>
    <s v="Standard Class"/>
    <s v="JE-15715"/>
    <s v="Joe Elijah"/>
    <s v="Consumer"/>
    <s v="United States"/>
    <s v="Charlotte"/>
    <s v="North Carolina"/>
    <n v="28205"/>
    <s v="South"/>
    <s v="FUR-TA-10001768"/>
    <x v="0"/>
    <x v="3"/>
    <s v="Hon Racetrack Conference Tables"/>
    <x v="4787"/>
    <n v="3"/>
    <n v="0.4"/>
    <n v="-149.63070000000005"/>
  </r>
  <r>
    <n v="7082"/>
    <x v="3513"/>
    <n v="2013"/>
    <x v="476"/>
    <d v="2013-09-07T00:00:00"/>
    <s v="Standard Class"/>
    <s v="JE-15715"/>
    <s v="Joe Elijah"/>
    <s v="Consumer"/>
    <s v="United States"/>
    <s v="Charlotte"/>
    <s v="North Carolina"/>
    <n v="28205"/>
    <s v="South"/>
    <s v="TEC-AC-10002049"/>
    <x v="2"/>
    <x v="11"/>
    <s v="Plantronics Savi W720 Multi-Device Wireless Headset System"/>
    <x v="4788"/>
    <n v="3"/>
    <n v="0.2"/>
    <n v="303.80400000000003"/>
  </r>
  <r>
    <n v="7083"/>
    <x v="3513"/>
    <n v="2013"/>
    <x v="476"/>
    <d v="2013-09-07T00:00:00"/>
    <s v="Standard Class"/>
    <s v="JE-15715"/>
    <s v="Joe Elijah"/>
    <s v="Consumer"/>
    <s v="United States"/>
    <s v="Charlotte"/>
    <s v="North Carolina"/>
    <n v="28205"/>
    <s v="South"/>
    <s v="OFF-BI-10003166"/>
    <x v="1"/>
    <x v="8"/>
    <s v="GBC Plasticlear Binding Covers"/>
    <x v="4789"/>
    <n v="5"/>
    <n v="0.7"/>
    <n v="-12.628"/>
  </r>
  <r>
    <n v="7084"/>
    <x v="3514"/>
    <n v="2014"/>
    <x v="246"/>
    <d v="2014-07-26T00:00:00"/>
    <s v="Second Class"/>
    <s v="AR-10825"/>
    <s v="Anthony Rawles"/>
    <s v="Corporate"/>
    <s v="United States"/>
    <s v="Concord"/>
    <s v="California"/>
    <n v="94521"/>
    <s v="West"/>
    <s v="OFF-AR-10003469"/>
    <x v="1"/>
    <x v="6"/>
    <s v="Nontoxic Chalk"/>
    <x v="2872"/>
    <n v="2"/>
    <n v="0"/>
    <n v="1.6896"/>
  </r>
  <r>
    <n v="7085"/>
    <x v="3514"/>
    <n v="2014"/>
    <x v="246"/>
    <d v="2014-07-26T00:00:00"/>
    <s v="Second Class"/>
    <s v="AR-10825"/>
    <s v="Anthony Rawles"/>
    <s v="Corporate"/>
    <s v="United States"/>
    <s v="Concord"/>
    <s v="California"/>
    <n v="94521"/>
    <s v="West"/>
    <s v="TEC-PH-10002549"/>
    <x v="2"/>
    <x v="7"/>
    <s v="Polycom SoundPoint IP 450 VoIP phone"/>
    <x v="4790"/>
    <n v="9"/>
    <n v="0.2"/>
    <n v="121.96440000000001"/>
  </r>
  <r>
    <n v="7086"/>
    <x v="3515"/>
    <n v="2014"/>
    <x v="145"/>
    <d v="2014-09-29T00:00:00"/>
    <s v="First Class"/>
    <s v="AH-10075"/>
    <s v="Adam Hart"/>
    <s v="Corporate"/>
    <s v="United States"/>
    <s v="Chester"/>
    <s v="Pennsylvania"/>
    <n v="19013"/>
    <s v="East"/>
    <s v="OFF-BI-10003476"/>
    <x v="1"/>
    <x v="8"/>
    <s v="Avery Metallic Poly Binders"/>
    <x v="4791"/>
    <n v="5"/>
    <n v="0.7"/>
    <n v="-6.3030000000000008"/>
  </r>
  <r>
    <n v="7087"/>
    <x v="3515"/>
    <n v="2014"/>
    <x v="145"/>
    <d v="2014-09-29T00:00:00"/>
    <s v="First Class"/>
    <s v="AH-10075"/>
    <s v="Adam Hart"/>
    <s v="Corporate"/>
    <s v="United States"/>
    <s v="Chester"/>
    <s v="Pennsylvania"/>
    <n v="19013"/>
    <s v="East"/>
    <s v="OFF-SU-10000157"/>
    <x v="1"/>
    <x v="14"/>
    <s v="Compact Automatic Electric Letter Opener"/>
    <x v="4792"/>
    <n v="2"/>
    <n v="0.2"/>
    <n v="-42.951599999999999"/>
  </r>
  <r>
    <n v="7088"/>
    <x v="3516"/>
    <n v="2014"/>
    <x v="646"/>
    <d v="2014-08-07T00:00:00"/>
    <s v="Second Class"/>
    <s v="GA-14515"/>
    <s v="George Ashbrook"/>
    <s v="Consumer"/>
    <s v="United States"/>
    <s v="Los Angeles"/>
    <s v="California"/>
    <n v="90004"/>
    <s v="West"/>
    <s v="OFF-ST-10003123"/>
    <x v="1"/>
    <x v="4"/>
    <s v="Fellowes Bases and Tops For Staxonsteel/High-Stak Systems"/>
    <x v="4191"/>
    <n v="3"/>
    <n v="0"/>
    <n v="23.968799999999998"/>
  </r>
  <r>
    <n v="7089"/>
    <x v="3517"/>
    <n v="2012"/>
    <x v="969"/>
    <d v="2012-10-27T00:00:00"/>
    <s v="Second Class"/>
    <s v="JF-15415"/>
    <s v="Jennifer Ferguson"/>
    <s v="Consumer"/>
    <s v="United States"/>
    <s v="Sparks"/>
    <s v="Nevada"/>
    <n v="89431"/>
    <s v="West"/>
    <s v="OFF-AR-10001955"/>
    <x v="1"/>
    <x v="6"/>
    <s v="Newell 319"/>
    <x v="1378"/>
    <n v="4"/>
    <n v="0"/>
    <n v="23.807999999999993"/>
  </r>
  <r>
    <n v="7090"/>
    <x v="3518"/>
    <n v="2014"/>
    <x v="140"/>
    <d v="2014-06-20T00:00:00"/>
    <s v="Second Class"/>
    <s v="KH-16690"/>
    <s v="Kristen Hastings"/>
    <s v="Corporate"/>
    <s v="United States"/>
    <s v="Los Angeles"/>
    <s v="California"/>
    <n v="90032"/>
    <s v="West"/>
    <s v="TEC-PH-10001809"/>
    <x v="2"/>
    <x v="7"/>
    <s v="Panasonic KX T7736-B Digital phone"/>
    <x v="668"/>
    <n v="1"/>
    <n v="0.2"/>
    <n v="7.4974999999999987"/>
  </r>
  <r>
    <n v="7091"/>
    <x v="3519"/>
    <n v="2012"/>
    <x v="1145"/>
    <d v="2012-01-13T00:00:00"/>
    <s v="Standard Class"/>
    <s v="CC-12685"/>
    <s v="Craig Carroll"/>
    <s v="Consumer"/>
    <s v="United States"/>
    <s v="Henderson"/>
    <s v="Kentucky"/>
    <n v="42420"/>
    <s v="South"/>
    <s v="OFF-PA-10000474"/>
    <x v="1"/>
    <x v="10"/>
    <s v="Staples"/>
    <x v="1938"/>
    <n v="3"/>
    <n v="0"/>
    <n v="49.970399999999991"/>
  </r>
  <r>
    <n v="7092"/>
    <x v="3519"/>
    <n v="2012"/>
    <x v="1145"/>
    <d v="2012-01-13T00:00:00"/>
    <s v="Standard Class"/>
    <s v="CC-12685"/>
    <s v="Craig Carroll"/>
    <s v="Consumer"/>
    <s v="United States"/>
    <s v="Henderson"/>
    <s v="Kentucky"/>
    <n v="42420"/>
    <s v="South"/>
    <s v="OFF-AP-10001205"/>
    <x v="1"/>
    <x v="9"/>
    <s v="Belkin 5 Outlet SurgeMaster Power Centers"/>
    <x v="4793"/>
    <n v="3"/>
    <n v="0"/>
    <n v="45.763200000000012"/>
  </r>
  <r>
    <n v="7093"/>
    <x v="3519"/>
    <n v="2012"/>
    <x v="1145"/>
    <d v="2012-01-13T00:00:00"/>
    <s v="Standard Class"/>
    <s v="CC-12685"/>
    <s v="Craig Carroll"/>
    <s v="Consumer"/>
    <s v="United States"/>
    <s v="Henderson"/>
    <s v="Kentucky"/>
    <n v="42420"/>
    <s v="South"/>
    <s v="OFF-AR-10004691"/>
    <x v="1"/>
    <x v="6"/>
    <s v="Boston 1730 StandUp Electric Pencil Sharpener"/>
    <x v="3931"/>
    <n v="2"/>
    <n v="0"/>
    <n v="11.117599999999999"/>
  </r>
  <r>
    <n v="7094"/>
    <x v="3519"/>
    <n v="2012"/>
    <x v="1145"/>
    <d v="2012-01-13T00:00:00"/>
    <s v="Standard Class"/>
    <s v="CC-12685"/>
    <s v="Craig Carroll"/>
    <s v="Consumer"/>
    <s v="United States"/>
    <s v="Henderson"/>
    <s v="Kentucky"/>
    <n v="42420"/>
    <s v="South"/>
    <s v="OFF-PA-10004996"/>
    <x v="1"/>
    <x v="10"/>
    <s v="Speediset Carbonless Redi-Letter 7&quot; x 8 1/2&quot;"/>
    <x v="3786"/>
    <n v="5"/>
    <n v="0"/>
    <n v="24.2285"/>
  </r>
  <r>
    <n v="7095"/>
    <x v="3520"/>
    <n v="2012"/>
    <x v="97"/>
    <d v="2012-02-13T00:00:00"/>
    <s v="Second Class"/>
    <s v="JF-15565"/>
    <s v="Jill Fjeld"/>
    <s v="Consumer"/>
    <s v="United States"/>
    <s v="Decatur"/>
    <s v="Illinois"/>
    <n v="62521"/>
    <s v="Central"/>
    <s v="TEC-AC-10001908"/>
    <x v="2"/>
    <x v="11"/>
    <s v="Logitech Wireless Headset h800"/>
    <x v="4620"/>
    <n v="6"/>
    <n v="0.2"/>
    <n v="89.990999999999985"/>
  </r>
  <r>
    <n v="7096"/>
    <x v="3521"/>
    <n v="2013"/>
    <x v="1146"/>
    <d v="2013-08-21T00:00:00"/>
    <s v="First Class"/>
    <s v="RP-19390"/>
    <s v="Resi Pölking"/>
    <s v="Consumer"/>
    <s v="United States"/>
    <s v="New York City"/>
    <s v="New York"/>
    <n v="10009"/>
    <s v="East"/>
    <s v="OFF-BI-10000666"/>
    <x v="1"/>
    <x v="8"/>
    <s v="Surelock Post Binders"/>
    <x v="4794"/>
    <n v="6"/>
    <n v="0.2"/>
    <n v="55.007999999999996"/>
  </r>
  <r>
    <n v="7097"/>
    <x v="3521"/>
    <n v="2013"/>
    <x v="1146"/>
    <d v="2013-08-21T00:00:00"/>
    <s v="First Class"/>
    <s v="RP-19390"/>
    <s v="Resi Pölking"/>
    <s v="Consumer"/>
    <s v="United States"/>
    <s v="New York City"/>
    <s v="New York"/>
    <n v="10009"/>
    <s v="East"/>
    <s v="OFF-BI-10004318"/>
    <x v="1"/>
    <x v="8"/>
    <s v="Ibico EB-19 Dual Function Manual Binding System"/>
    <x v="4795"/>
    <n v="2"/>
    <n v="0.2"/>
    <n v="89.954799999999992"/>
  </r>
  <r>
    <n v="7098"/>
    <x v="3521"/>
    <n v="2013"/>
    <x v="1146"/>
    <d v="2013-08-21T00:00:00"/>
    <s v="First Class"/>
    <s v="RP-19390"/>
    <s v="Resi Pölking"/>
    <s v="Consumer"/>
    <s v="United States"/>
    <s v="New York City"/>
    <s v="New York"/>
    <n v="10009"/>
    <s v="East"/>
    <s v="OFF-BI-10003429"/>
    <x v="1"/>
    <x v="8"/>
    <s v="Cardinal HOLDit! Binder Insert Strips,Extra Strips"/>
    <x v="1046"/>
    <n v="5"/>
    <n v="0.2"/>
    <n v="9.1785000000000014"/>
  </r>
  <r>
    <n v="7099"/>
    <x v="3522"/>
    <n v="2014"/>
    <x v="44"/>
    <d v="2014-11-11T00:00:00"/>
    <s v="Standard Class"/>
    <s v="CD-11980"/>
    <s v="Carol Darley"/>
    <s v="Consumer"/>
    <s v="United States"/>
    <s v="New York City"/>
    <s v="New York"/>
    <n v="10011"/>
    <s v="East"/>
    <s v="OFF-PA-10003302"/>
    <x v="1"/>
    <x v="10"/>
    <s v="Xerox 1906"/>
    <x v="4796"/>
    <n v="9"/>
    <n v="0"/>
    <n v="149.91119999999998"/>
  </r>
  <r>
    <n v="7100"/>
    <x v="3523"/>
    <n v="2012"/>
    <x v="207"/>
    <d v="2012-12-30T00:00:00"/>
    <s v="Second Class"/>
    <s v="DF-13135"/>
    <s v="David Flashing"/>
    <s v="Consumer"/>
    <s v="United States"/>
    <s v="New York City"/>
    <s v="New York"/>
    <n v="10009"/>
    <s v="East"/>
    <s v="OFF-PA-10003302"/>
    <x v="1"/>
    <x v="10"/>
    <s v="Xerox 1906"/>
    <x v="3543"/>
    <n v="6"/>
    <n v="0"/>
    <n v="99.940799999999982"/>
  </r>
  <r>
    <n v="7101"/>
    <x v="3524"/>
    <n v="2011"/>
    <x v="533"/>
    <d v="2011-11-28T00:00:00"/>
    <s v="Standard Class"/>
    <s v="SM-20005"/>
    <s v="Sally Matthias"/>
    <s v="Consumer"/>
    <s v="United States"/>
    <s v="Scottsdale"/>
    <s v="Arizona"/>
    <n v="85254"/>
    <s v="West"/>
    <s v="OFF-EN-10002621"/>
    <x v="1"/>
    <x v="12"/>
    <s v="Staples"/>
    <x v="3032"/>
    <n v="3"/>
    <n v="0.2"/>
    <n v="8.8019999999999978"/>
  </r>
  <r>
    <n v="7102"/>
    <x v="3525"/>
    <n v="2013"/>
    <x v="1147"/>
    <d v="2013-08-06T00:00:00"/>
    <s v="Second Class"/>
    <s v="SG-20890"/>
    <s v="Susan Gilcrest"/>
    <s v="Corporate"/>
    <s v="United States"/>
    <s v="Amarillo"/>
    <s v="Texas"/>
    <n v="79109"/>
    <s v="Central"/>
    <s v="OFF-PA-10000249"/>
    <x v="1"/>
    <x v="10"/>
    <s v="Staples"/>
    <x v="3073"/>
    <n v="2"/>
    <n v="0.2"/>
    <n v="6.6311999999999989"/>
  </r>
  <r>
    <n v="7103"/>
    <x v="3526"/>
    <n v="2011"/>
    <x v="158"/>
    <d v="2011-09-24T00:00:00"/>
    <s v="First Class"/>
    <s v="LH-16750"/>
    <s v="Larry Hughes"/>
    <s v="Consumer"/>
    <s v="United States"/>
    <s v="Philadelphia"/>
    <s v="Pennsylvania"/>
    <n v="19140"/>
    <s v="East"/>
    <s v="OFF-BI-10000050"/>
    <x v="1"/>
    <x v="8"/>
    <s v="Angle-D Binders with Locking Rings, Label Holders"/>
    <x v="4797"/>
    <n v="3"/>
    <n v="0.7"/>
    <n v="-5.036999999999999"/>
  </r>
  <r>
    <n v="7104"/>
    <x v="3527"/>
    <n v="2014"/>
    <x v="507"/>
    <d v="2014-09-09T00:00:00"/>
    <s v="Standard Class"/>
    <s v="EJ-14155"/>
    <s v="Eva Jacobs"/>
    <s v="Consumer"/>
    <s v="United States"/>
    <s v="Santa Ana"/>
    <s v="California"/>
    <n v="92704"/>
    <s v="West"/>
    <s v="OFF-ST-10003805"/>
    <x v="1"/>
    <x v="4"/>
    <s v="24 Capacity Maxi Data Binder Racks, Pearl"/>
    <x v="4798"/>
    <n v="2"/>
    <n v="0"/>
    <n v="105.27499999999998"/>
  </r>
  <r>
    <n v="7105"/>
    <x v="3528"/>
    <n v="2014"/>
    <x v="249"/>
    <d v="2014-06-22T00:00:00"/>
    <s v="Second Class"/>
    <s v="KH-16330"/>
    <s v="Katharine Harms"/>
    <s v="Corporate"/>
    <s v="United States"/>
    <s v="Newark"/>
    <s v="Ohio"/>
    <n v="43055"/>
    <s v="East"/>
    <s v="FUR-CH-10000785"/>
    <x v="0"/>
    <x v="1"/>
    <s v="Global Ergonomic Managers Chair"/>
    <x v="4799"/>
    <n v="6"/>
    <n v="0.3"/>
    <n v="-43.435200000000009"/>
  </r>
  <r>
    <n v="7106"/>
    <x v="3528"/>
    <n v="2014"/>
    <x v="249"/>
    <d v="2014-06-22T00:00:00"/>
    <s v="Second Class"/>
    <s v="KH-16330"/>
    <s v="Katharine Harms"/>
    <s v="Corporate"/>
    <s v="United States"/>
    <s v="Newark"/>
    <s v="Ohio"/>
    <n v="43055"/>
    <s v="East"/>
    <s v="FUR-FU-10004909"/>
    <x v="0"/>
    <x v="5"/>
    <s v="Contemporary Wood/Metal Frame"/>
    <x v="4800"/>
    <n v="3"/>
    <n v="0.2"/>
    <n v="7.2719999999999949"/>
  </r>
  <r>
    <n v="7107"/>
    <x v="3528"/>
    <n v="2014"/>
    <x v="249"/>
    <d v="2014-06-22T00:00:00"/>
    <s v="Second Class"/>
    <s v="KH-16330"/>
    <s v="Katharine Harms"/>
    <s v="Corporate"/>
    <s v="United States"/>
    <s v="Newark"/>
    <s v="Ohio"/>
    <n v="43055"/>
    <s v="East"/>
    <s v="TEC-AC-10001553"/>
    <x v="2"/>
    <x v="11"/>
    <s v="Memorex 25GB 6X Branded Blu-Ray Recordable Disc, 15/Pack"/>
    <x v="4801"/>
    <n v="9"/>
    <n v="0.2"/>
    <n v="1.5291000000000032"/>
  </r>
  <r>
    <n v="7108"/>
    <x v="3529"/>
    <n v="2013"/>
    <x v="475"/>
    <d v="2013-04-27T00:00:00"/>
    <s v="Standard Class"/>
    <s v="KM-16720"/>
    <s v="Kunst Miller"/>
    <s v="Consumer"/>
    <s v="United States"/>
    <s v="New York City"/>
    <s v="New York"/>
    <n v="10035"/>
    <s v="East"/>
    <s v="TEC-PH-10004774"/>
    <x v="2"/>
    <x v="7"/>
    <s v="Gear Head AU3700S Headset"/>
    <x v="2275"/>
    <n v="2"/>
    <n v="0"/>
    <n v="0.77939999999999898"/>
  </r>
  <r>
    <n v="7109"/>
    <x v="3529"/>
    <n v="2013"/>
    <x v="475"/>
    <d v="2013-04-27T00:00:00"/>
    <s v="Standard Class"/>
    <s v="KM-16720"/>
    <s v="Kunst Miller"/>
    <s v="Consumer"/>
    <s v="United States"/>
    <s v="New York City"/>
    <s v="New York"/>
    <n v="10035"/>
    <s v="East"/>
    <s v="OFF-AR-10004582"/>
    <x v="1"/>
    <x v="6"/>
    <s v="BIC Brite Liner Grip Highlighters"/>
    <x v="175"/>
    <n v="2"/>
    <n v="0"/>
    <n v="1.4759999999999998"/>
  </r>
  <r>
    <n v="7110"/>
    <x v="3529"/>
    <n v="2013"/>
    <x v="475"/>
    <d v="2013-04-27T00:00:00"/>
    <s v="Standard Class"/>
    <s v="KM-16720"/>
    <s v="Kunst Miller"/>
    <s v="Consumer"/>
    <s v="United States"/>
    <s v="New York City"/>
    <s v="New York"/>
    <n v="10035"/>
    <s v="East"/>
    <s v="OFF-ST-10000991"/>
    <x v="1"/>
    <x v="4"/>
    <s v="Space Solutions HD Industrial Steel Shelving."/>
    <x v="4802"/>
    <n v="4"/>
    <n v="0"/>
    <n v="13.796400000000006"/>
  </r>
  <r>
    <n v="7111"/>
    <x v="3529"/>
    <n v="2013"/>
    <x v="475"/>
    <d v="2013-04-27T00:00:00"/>
    <s v="Standard Class"/>
    <s v="KM-16720"/>
    <s v="Kunst Miller"/>
    <s v="Consumer"/>
    <s v="United States"/>
    <s v="New York City"/>
    <s v="New York"/>
    <n v="10035"/>
    <s v="East"/>
    <s v="OFF-SU-10002522"/>
    <x v="1"/>
    <x v="14"/>
    <s v="Acme Kleen Earth Office Shears"/>
    <x v="3433"/>
    <n v="2"/>
    <n v="0"/>
    <n v="2.2503999999999991"/>
  </r>
  <r>
    <n v="7112"/>
    <x v="3529"/>
    <n v="2013"/>
    <x v="475"/>
    <d v="2013-04-27T00:00:00"/>
    <s v="Standard Class"/>
    <s v="KM-16720"/>
    <s v="Kunst Miller"/>
    <s v="Consumer"/>
    <s v="United States"/>
    <s v="New York City"/>
    <s v="New York"/>
    <n v="10035"/>
    <s v="East"/>
    <s v="OFF-AR-10004022"/>
    <x v="1"/>
    <x v="6"/>
    <s v="Panasonic KP-380BK Classic Electric Pencil Sharpener"/>
    <x v="1002"/>
    <n v="2"/>
    <n v="0"/>
    <n v="17.989999999999995"/>
  </r>
  <r>
    <n v="7113"/>
    <x v="3529"/>
    <n v="2013"/>
    <x v="475"/>
    <d v="2013-04-27T00:00:00"/>
    <s v="Standard Class"/>
    <s v="KM-16720"/>
    <s v="Kunst Miller"/>
    <s v="Consumer"/>
    <s v="United States"/>
    <s v="New York City"/>
    <s v="New York"/>
    <n v="10035"/>
    <s v="East"/>
    <s v="OFF-SU-10001218"/>
    <x v="1"/>
    <x v="14"/>
    <s v="Fiskars Softgrip Scissors"/>
    <x v="2803"/>
    <n v="5"/>
    <n v="0"/>
    <n v="15.372000000000003"/>
  </r>
  <r>
    <n v="7114"/>
    <x v="3529"/>
    <n v="2013"/>
    <x v="475"/>
    <d v="2013-04-27T00:00:00"/>
    <s v="Standard Class"/>
    <s v="KM-16720"/>
    <s v="Kunst Miller"/>
    <s v="Consumer"/>
    <s v="United States"/>
    <s v="New York City"/>
    <s v="New York"/>
    <n v="10035"/>
    <s v="East"/>
    <s v="OFF-BI-10000174"/>
    <x v="1"/>
    <x v="8"/>
    <s v="Wilson Jones Clip &amp; Carry Folder Binder Tool for Ring Binders, Clear"/>
    <x v="4803"/>
    <n v="2"/>
    <n v="0.2"/>
    <n v="3.2479999999999998"/>
  </r>
  <r>
    <n v="7115"/>
    <x v="3530"/>
    <n v="2013"/>
    <x v="465"/>
    <d v="2013-05-07T00:00:00"/>
    <s v="First Class"/>
    <s v="LW-16990"/>
    <s v="Lindsay Williams"/>
    <s v="Corporate"/>
    <s v="United States"/>
    <s v="Henderson"/>
    <s v="Nevada"/>
    <n v="89015"/>
    <s v="West"/>
    <s v="FUR-TA-10003392"/>
    <x v="0"/>
    <x v="3"/>
    <s v="Global Adaptabilities Conference Tables"/>
    <x v="4804"/>
    <n v="6"/>
    <n v="0"/>
    <n v="320.31720000000001"/>
  </r>
  <r>
    <n v="7116"/>
    <x v="3530"/>
    <n v="2013"/>
    <x v="465"/>
    <d v="2013-05-07T00:00:00"/>
    <s v="First Class"/>
    <s v="LW-16990"/>
    <s v="Lindsay Williams"/>
    <s v="Corporate"/>
    <s v="United States"/>
    <s v="Henderson"/>
    <s v="Nevada"/>
    <n v="89015"/>
    <s v="West"/>
    <s v="OFF-BI-10001890"/>
    <x v="1"/>
    <x v="8"/>
    <s v="Avery Poly Binder Pockets"/>
    <x v="4805"/>
    <n v="2"/>
    <n v="0.2"/>
    <n v="2.0047999999999995"/>
  </r>
  <r>
    <n v="7117"/>
    <x v="3531"/>
    <n v="2011"/>
    <x v="638"/>
    <d v="2011-10-23T00:00:00"/>
    <s v="Second Class"/>
    <s v="IG-15085"/>
    <s v="Ivan Gibson"/>
    <s v="Consumer"/>
    <s v="United States"/>
    <s v="Seattle"/>
    <s v="Washington"/>
    <n v="98103"/>
    <s v="West"/>
    <s v="OFF-PA-10000167"/>
    <x v="1"/>
    <x v="10"/>
    <s v="Xerox 1925"/>
    <x v="1168"/>
    <n v="2"/>
    <n v="0"/>
    <n v="27.881999999999998"/>
  </r>
  <r>
    <n v="7118"/>
    <x v="3531"/>
    <n v="2011"/>
    <x v="638"/>
    <d v="2011-10-23T00:00:00"/>
    <s v="Second Class"/>
    <s v="IG-15085"/>
    <s v="Ivan Gibson"/>
    <s v="Consumer"/>
    <s v="United States"/>
    <s v="Seattle"/>
    <s v="Washington"/>
    <n v="98103"/>
    <s v="West"/>
    <s v="OFF-BI-10003784"/>
    <x v="1"/>
    <x v="8"/>
    <s v="Computer Printout Index Tabs"/>
    <x v="2956"/>
    <n v="1"/>
    <n v="0.2"/>
    <n v="0.47039999999999987"/>
  </r>
  <r>
    <n v="7119"/>
    <x v="3532"/>
    <n v="2014"/>
    <x v="778"/>
    <d v="2014-02-18T00:00:00"/>
    <s v="Standard Class"/>
    <s v="JP-15460"/>
    <s v="Jennifer Patt"/>
    <s v="Corporate"/>
    <s v="United States"/>
    <s v="New York City"/>
    <s v="New York"/>
    <n v="10009"/>
    <s v="East"/>
    <s v="OFF-PA-10001184"/>
    <x v="1"/>
    <x v="10"/>
    <s v="Xerox 1903"/>
    <x v="1465"/>
    <n v="3"/>
    <n v="0"/>
    <n v="8.7906000000000013"/>
  </r>
  <r>
    <n v="7120"/>
    <x v="3533"/>
    <n v="2014"/>
    <x v="701"/>
    <d v="2014-11-25T00:00:00"/>
    <s v="Standard Class"/>
    <s v="GG-14650"/>
    <s v="Greg Guthrie"/>
    <s v="Corporate"/>
    <s v="United States"/>
    <s v="Seattle"/>
    <s v="Washington"/>
    <n v="98103"/>
    <s v="West"/>
    <s v="OFF-BI-10002103"/>
    <x v="1"/>
    <x v="8"/>
    <s v="Cardinal Slant-D Ring Binder, Heavy Gauge Vinyl"/>
    <x v="1162"/>
    <n v="2"/>
    <n v="0.2"/>
    <n v="4.5187999999999997"/>
  </r>
  <r>
    <n v="7121"/>
    <x v="3534"/>
    <n v="2011"/>
    <x v="407"/>
    <d v="2011-01-27T00:00:00"/>
    <s v="Standard Class"/>
    <s v="MM-18280"/>
    <s v="Muhammed MacIntyre"/>
    <s v="Corporate"/>
    <s v="United States"/>
    <s v="Smyrna"/>
    <s v="Tennessee"/>
    <n v="37167"/>
    <s v="South"/>
    <s v="OFF-BI-10003091"/>
    <x v="1"/>
    <x v="8"/>
    <s v="GBC DocuBind TL200 Manual Binding Machine"/>
    <x v="4806"/>
    <n v="1"/>
    <n v="0.7"/>
    <n v="-51.515399999999985"/>
  </r>
  <r>
    <n v="7122"/>
    <x v="3535"/>
    <n v="2014"/>
    <x v="96"/>
    <d v="2014-12-09T00:00:00"/>
    <s v="Standard Class"/>
    <s v="SO-20335"/>
    <s v="Sean O'Donnell"/>
    <s v="Consumer"/>
    <s v="United States"/>
    <s v="Seattle"/>
    <s v="Washington"/>
    <n v="98105"/>
    <s v="West"/>
    <s v="OFF-PA-10001593"/>
    <x v="1"/>
    <x v="10"/>
    <s v="Xerox 1947"/>
    <x v="1085"/>
    <n v="7"/>
    <n v="0"/>
    <n v="18.837"/>
  </r>
  <r>
    <n v="7123"/>
    <x v="3535"/>
    <n v="2014"/>
    <x v="96"/>
    <d v="2014-12-09T00:00:00"/>
    <s v="Standard Class"/>
    <s v="SO-20335"/>
    <s v="Sean O'Donnell"/>
    <s v="Consumer"/>
    <s v="United States"/>
    <s v="Seattle"/>
    <s v="Washington"/>
    <n v="98105"/>
    <s v="West"/>
    <s v="FUR-BO-10002598"/>
    <x v="0"/>
    <x v="0"/>
    <s v="Hon Metal Bookcases, Putty"/>
    <x v="1741"/>
    <n v="2"/>
    <n v="0"/>
    <n v="41.168399999999991"/>
  </r>
  <r>
    <n v="7124"/>
    <x v="3536"/>
    <n v="2012"/>
    <x v="101"/>
    <d v="2012-08-16T00:00:00"/>
    <s v="Standard Class"/>
    <s v="MF-18250"/>
    <s v="Monica Federle"/>
    <s v="Corporate"/>
    <s v="United States"/>
    <s v="New York City"/>
    <s v="New York"/>
    <n v="10035"/>
    <s v="East"/>
    <s v="FUR-FU-10000320"/>
    <x v="0"/>
    <x v="5"/>
    <s v="OIC Stacking Trays"/>
    <x v="4807"/>
    <n v="3"/>
    <n v="0"/>
    <n v="4.4088000000000012"/>
  </r>
  <r>
    <n v="7125"/>
    <x v="3536"/>
    <n v="2012"/>
    <x v="101"/>
    <d v="2012-08-16T00:00:00"/>
    <s v="Standard Class"/>
    <s v="MF-18250"/>
    <s v="Monica Federle"/>
    <s v="Corporate"/>
    <s v="United States"/>
    <s v="New York City"/>
    <s v="New York"/>
    <n v="10035"/>
    <s v="East"/>
    <s v="OFF-PA-10001815"/>
    <x v="1"/>
    <x v="10"/>
    <s v="Xerox 1885"/>
    <x v="3803"/>
    <n v="3"/>
    <n v="0"/>
    <n v="69.177599999999984"/>
  </r>
  <r>
    <n v="7126"/>
    <x v="3537"/>
    <n v="2013"/>
    <x v="720"/>
    <d v="2013-09-30T00:00:00"/>
    <s v="Second Class"/>
    <s v="JG-15160"/>
    <s v="James Galang"/>
    <s v="Consumer"/>
    <s v="United States"/>
    <s v="Atlanta"/>
    <s v="Georgia"/>
    <n v="30318"/>
    <s v="South"/>
    <s v="OFF-PA-10003971"/>
    <x v="1"/>
    <x v="10"/>
    <s v="Xerox 1965"/>
    <x v="1465"/>
    <n v="3"/>
    <n v="0"/>
    <n v="8.7906000000000013"/>
  </r>
  <r>
    <n v="7127"/>
    <x v="3537"/>
    <n v="2013"/>
    <x v="720"/>
    <d v="2013-09-30T00:00:00"/>
    <s v="Second Class"/>
    <s v="JG-15160"/>
    <s v="James Galang"/>
    <s v="Consumer"/>
    <s v="United States"/>
    <s v="Atlanta"/>
    <s v="Georgia"/>
    <n v="30318"/>
    <s v="South"/>
    <s v="OFF-AR-10004685"/>
    <x v="1"/>
    <x v="6"/>
    <s v="Binney &amp; Smith Crayola Metallic Colored Pencils, 8-Color Set"/>
    <x v="4808"/>
    <n v="3"/>
    <n v="0"/>
    <n v="4.5836999999999994"/>
  </r>
  <r>
    <n v="7128"/>
    <x v="3538"/>
    <n v="2013"/>
    <x v="696"/>
    <d v="2013-11-21T00:00:00"/>
    <s v="Standard Class"/>
    <s v="JM-16195"/>
    <s v="Justin MacKendrick"/>
    <s v="Consumer"/>
    <s v="United States"/>
    <s v="Newark"/>
    <s v="Delaware"/>
    <n v="19711"/>
    <s v="East"/>
    <s v="OFF-PA-10001609"/>
    <x v="1"/>
    <x v="10"/>
    <s v="Tops Wirebound Message Log Books"/>
    <x v="4809"/>
    <n v="5"/>
    <n v="0"/>
    <n v="7.5669999999999993"/>
  </r>
  <r>
    <n v="7129"/>
    <x v="3538"/>
    <n v="2013"/>
    <x v="696"/>
    <d v="2013-11-21T00:00:00"/>
    <s v="Standard Class"/>
    <s v="JM-16195"/>
    <s v="Justin MacKendrick"/>
    <s v="Consumer"/>
    <s v="United States"/>
    <s v="Newark"/>
    <s v="Delaware"/>
    <n v="19711"/>
    <s v="East"/>
    <s v="FUR-FU-10000550"/>
    <x v="0"/>
    <x v="5"/>
    <s v="Stacking Trays by OIC"/>
    <x v="548"/>
    <n v="4"/>
    <n v="0"/>
    <n v="6.573599999999999"/>
  </r>
  <r>
    <n v="7130"/>
    <x v="3539"/>
    <n v="2013"/>
    <x v="947"/>
    <d v="2013-04-23T00:00:00"/>
    <s v="Standard Class"/>
    <s v="PK-19075"/>
    <s v="Pete Kriz"/>
    <s v="Consumer"/>
    <s v="United States"/>
    <s v="Nashville"/>
    <s v="Tennessee"/>
    <n v="37211"/>
    <s v="South"/>
    <s v="TEC-AC-10004209"/>
    <x v="2"/>
    <x v="11"/>
    <s v="Memorex Froggy Flash Drive 4 GB"/>
    <x v="2083"/>
    <n v="4"/>
    <n v="0.2"/>
    <n v="8.3524000000000012"/>
  </r>
  <r>
    <n v="7131"/>
    <x v="3539"/>
    <n v="2013"/>
    <x v="947"/>
    <d v="2013-04-23T00:00:00"/>
    <s v="Standard Class"/>
    <s v="PK-19075"/>
    <s v="Pete Kriz"/>
    <s v="Consumer"/>
    <s v="United States"/>
    <s v="Nashville"/>
    <s v="Tennessee"/>
    <n v="37211"/>
    <s v="South"/>
    <s v="OFF-PA-10003022"/>
    <x v="1"/>
    <x v="10"/>
    <s v="Standard Line “While You Were Out” Hardbound Telephone Message Book"/>
    <x v="4810"/>
    <n v="7"/>
    <n v="0.2"/>
    <n v="40.003599999999999"/>
  </r>
  <r>
    <n v="7132"/>
    <x v="3540"/>
    <n v="2014"/>
    <x v="200"/>
    <d v="2014-12-02T00:00:00"/>
    <s v="Standard Class"/>
    <s v="TT-21460"/>
    <s v="Tonja Turnell"/>
    <s v="Home Office"/>
    <s v="United States"/>
    <s v="Richmond"/>
    <s v="Indiana"/>
    <n v="47374"/>
    <s v="Central"/>
    <s v="FUR-TA-10001039"/>
    <x v="0"/>
    <x v="3"/>
    <s v="KI Adjustable-Height Table"/>
    <x v="4811"/>
    <n v="3"/>
    <n v="0"/>
    <n v="67.064400000000006"/>
  </r>
  <r>
    <n v="7133"/>
    <x v="3540"/>
    <n v="2014"/>
    <x v="200"/>
    <d v="2014-12-02T00:00:00"/>
    <s v="Standard Class"/>
    <s v="TT-21460"/>
    <s v="Tonja Turnell"/>
    <s v="Home Office"/>
    <s v="United States"/>
    <s v="Richmond"/>
    <s v="Indiana"/>
    <n v="47374"/>
    <s v="Central"/>
    <s v="TEC-PH-10002624"/>
    <x v="2"/>
    <x v="7"/>
    <s v="Samsung Galaxy S4 Mini"/>
    <x v="2135"/>
    <n v="4"/>
    <n v="0"/>
    <n v="545.18839999999977"/>
  </r>
  <r>
    <n v="7134"/>
    <x v="3540"/>
    <n v="2014"/>
    <x v="200"/>
    <d v="2014-12-02T00:00:00"/>
    <s v="Standard Class"/>
    <s v="TT-21460"/>
    <s v="Tonja Turnell"/>
    <s v="Home Office"/>
    <s v="United States"/>
    <s v="Richmond"/>
    <s v="Indiana"/>
    <n v="47374"/>
    <s v="Central"/>
    <s v="FUR-FU-10001473"/>
    <x v="0"/>
    <x v="5"/>
    <s v="DAX Wood Document Frame"/>
    <x v="1302"/>
    <n v="2"/>
    <n v="0"/>
    <n v="9.8856000000000002"/>
  </r>
  <r>
    <n v="7135"/>
    <x v="3540"/>
    <n v="2014"/>
    <x v="200"/>
    <d v="2014-12-02T00:00:00"/>
    <s v="Standard Class"/>
    <s v="TT-21460"/>
    <s v="Tonja Turnell"/>
    <s v="Home Office"/>
    <s v="United States"/>
    <s v="Richmond"/>
    <s v="Indiana"/>
    <n v="47374"/>
    <s v="Central"/>
    <s v="TEC-PH-10001819"/>
    <x v="2"/>
    <x v="7"/>
    <s v="Innergie mMini Combo Duo USB Travel Charging Kit"/>
    <x v="2273"/>
    <n v="2"/>
    <n v="0"/>
    <n v="43.190399999999997"/>
  </r>
  <r>
    <n v="7136"/>
    <x v="3540"/>
    <n v="2014"/>
    <x v="200"/>
    <d v="2014-12-02T00:00:00"/>
    <s v="Standard Class"/>
    <s v="TT-21460"/>
    <s v="Tonja Turnell"/>
    <s v="Home Office"/>
    <s v="United States"/>
    <s v="Richmond"/>
    <s v="Indiana"/>
    <n v="47374"/>
    <s v="Central"/>
    <s v="FUR-CH-10004287"/>
    <x v="0"/>
    <x v="1"/>
    <s v="SAFCO Arco Folding Chair"/>
    <x v="4812"/>
    <n v="3"/>
    <n v="0"/>
    <n v="240.29399999999995"/>
  </r>
  <r>
    <n v="7137"/>
    <x v="3541"/>
    <n v="2012"/>
    <x v="312"/>
    <d v="2012-11-27T00:00:00"/>
    <s v="Standard Class"/>
    <s v="SS-20875"/>
    <s v="Sung Shariari"/>
    <s v="Consumer"/>
    <s v="United States"/>
    <s v="Miami"/>
    <s v="Florida"/>
    <n v="33180"/>
    <s v="South"/>
    <s v="OFF-BI-10004728"/>
    <x v="1"/>
    <x v="8"/>
    <s v="Wilson Jones Turn Tabs Binder Tool for Ring Binders"/>
    <x v="2200"/>
    <n v="5"/>
    <n v="0.7"/>
    <n v="-5.7840000000000007"/>
  </r>
  <r>
    <n v="7138"/>
    <x v="3541"/>
    <n v="2012"/>
    <x v="312"/>
    <d v="2012-11-27T00:00:00"/>
    <s v="Standard Class"/>
    <s v="SS-20875"/>
    <s v="Sung Shariari"/>
    <s v="Consumer"/>
    <s v="United States"/>
    <s v="Miami"/>
    <s v="Florida"/>
    <n v="33180"/>
    <s v="South"/>
    <s v="OFF-ST-10000918"/>
    <x v="1"/>
    <x v="4"/>
    <s v="Crate-A-Files"/>
    <x v="4813"/>
    <n v="2"/>
    <n v="0.2"/>
    <n v="1.3079999999999989"/>
  </r>
  <r>
    <n v="7139"/>
    <x v="3541"/>
    <n v="2012"/>
    <x v="312"/>
    <d v="2012-11-27T00:00:00"/>
    <s v="Standard Class"/>
    <s v="SS-20875"/>
    <s v="Sung Shariari"/>
    <s v="Consumer"/>
    <s v="United States"/>
    <s v="Miami"/>
    <s v="Florida"/>
    <n v="33180"/>
    <s v="South"/>
    <s v="OFF-BI-10004593"/>
    <x v="1"/>
    <x v="8"/>
    <s v="Ibico Laser Imprintable Binding System Covers"/>
    <x v="4814"/>
    <n v="4"/>
    <n v="0.7"/>
    <n v="-50.304000000000002"/>
  </r>
  <r>
    <n v="7140"/>
    <x v="3541"/>
    <n v="2012"/>
    <x v="312"/>
    <d v="2012-11-27T00:00:00"/>
    <s v="Standard Class"/>
    <s v="SS-20875"/>
    <s v="Sung Shariari"/>
    <s v="Consumer"/>
    <s v="United States"/>
    <s v="Miami"/>
    <s v="Florida"/>
    <n v="33180"/>
    <s v="South"/>
    <s v="FUR-BO-10001337"/>
    <x v="0"/>
    <x v="0"/>
    <s v="O'Sullivan Living Dimensions 2-Shelf Bookcases"/>
    <x v="4815"/>
    <n v="3"/>
    <n v="0.2"/>
    <n v="-36.294000000000011"/>
  </r>
  <r>
    <n v="7141"/>
    <x v="3542"/>
    <n v="2014"/>
    <x v="210"/>
    <d v="2014-09-08T00:00:00"/>
    <s v="Same Day"/>
    <s v="TG-21640"/>
    <s v="Trudy Glocke"/>
    <s v="Consumer"/>
    <s v="United States"/>
    <s v="Saint Charles"/>
    <s v="Missouri"/>
    <n v="63301"/>
    <s v="Central"/>
    <s v="TEC-AC-10002473"/>
    <x v="2"/>
    <x v="11"/>
    <s v="Maxell 4.7GB DVD-R"/>
    <x v="4816"/>
    <n v="4"/>
    <n v="0"/>
    <n v="46.543199999999999"/>
  </r>
  <r>
    <n v="7142"/>
    <x v="3542"/>
    <n v="2014"/>
    <x v="210"/>
    <d v="2014-09-08T00:00:00"/>
    <s v="Same Day"/>
    <s v="TG-21640"/>
    <s v="Trudy Glocke"/>
    <s v="Consumer"/>
    <s v="United States"/>
    <s v="Saint Charles"/>
    <s v="Missouri"/>
    <n v="63301"/>
    <s v="Central"/>
    <s v="FUR-FU-10003623"/>
    <x v="0"/>
    <x v="5"/>
    <s v="DataProducts Ampli Magnifier Task Lamp, Black,"/>
    <x v="4817"/>
    <n v="5"/>
    <n v="0"/>
    <n v="37.883999999999993"/>
  </r>
  <r>
    <n v="7143"/>
    <x v="3543"/>
    <n v="2011"/>
    <x v="156"/>
    <d v="2011-11-29T00:00:00"/>
    <s v="Standard Class"/>
    <s v="HP-14815"/>
    <s v="Harold Pawlan"/>
    <s v="Home Office"/>
    <s v="United States"/>
    <s v="Virginia Beach"/>
    <s v="Virginia"/>
    <n v="23464"/>
    <s v="South"/>
    <s v="FUR-FU-10002045"/>
    <x v="0"/>
    <x v="5"/>
    <s v="Executive Impressions 14&quot;"/>
    <x v="4818"/>
    <n v="5"/>
    <n v="0"/>
    <n v="48.906000000000006"/>
  </r>
  <r>
    <n v="7144"/>
    <x v="3544"/>
    <n v="2014"/>
    <x v="825"/>
    <d v="2014-03-17T00:00:00"/>
    <s v="Standard Class"/>
    <s v="MH-17290"/>
    <s v="Marc Harrigan"/>
    <s v="Home Office"/>
    <s v="United States"/>
    <s v="Philadelphia"/>
    <s v="Pennsylvania"/>
    <n v="19140"/>
    <s v="East"/>
    <s v="TEC-PH-10002555"/>
    <x v="2"/>
    <x v="7"/>
    <s v="Nortel Meridian M5316 Digital phone"/>
    <x v="4819"/>
    <n v="5"/>
    <n v="0.4"/>
    <n v="-181.26499999999999"/>
  </r>
  <r>
    <n v="7145"/>
    <x v="3544"/>
    <n v="2014"/>
    <x v="825"/>
    <d v="2014-03-17T00:00:00"/>
    <s v="Standard Class"/>
    <s v="MH-17290"/>
    <s v="Marc Harrigan"/>
    <s v="Home Office"/>
    <s v="United States"/>
    <s v="Philadelphia"/>
    <s v="Pennsylvania"/>
    <n v="19140"/>
    <s v="East"/>
    <s v="OFF-BI-10002794"/>
    <x v="1"/>
    <x v="8"/>
    <s v="Avery Trapezoid Ring Binder, 3&quot; Capacity, Black, 1040 sheets"/>
    <x v="4241"/>
    <n v="1"/>
    <n v="0.7"/>
    <n v="-8.6057999999999986"/>
  </r>
  <r>
    <n v="7146"/>
    <x v="3544"/>
    <n v="2014"/>
    <x v="825"/>
    <d v="2014-03-17T00:00:00"/>
    <s v="Standard Class"/>
    <s v="MH-17290"/>
    <s v="Marc Harrigan"/>
    <s v="Home Office"/>
    <s v="United States"/>
    <s v="Philadelphia"/>
    <s v="Pennsylvania"/>
    <n v="19140"/>
    <s v="East"/>
    <s v="FUR-TA-10004086"/>
    <x v="0"/>
    <x v="3"/>
    <s v="KI Adjustable-Height Table"/>
    <x v="1259"/>
    <n v="3"/>
    <n v="0.4"/>
    <n v="-46.429200000000023"/>
  </r>
  <r>
    <n v="7147"/>
    <x v="3544"/>
    <n v="2014"/>
    <x v="825"/>
    <d v="2014-03-17T00:00:00"/>
    <s v="Standard Class"/>
    <s v="MH-17290"/>
    <s v="Marc Harrigan"/>
    <s v="Home Office"/>
    <s v="United States"/>
    <s v="Philadelphia"/>
    <s v="Pennsylvania"/>
    <n v="19140"/>
    <s v="East"/>
    <s v="OFF-ST-10004946"/>
    <x v="1"/>
    <x v="4"/>
    <s v="Desktop 3-Pocket Hot File"/>
    <x v="4820"/>
    <n v="1"/>
    <n v="0.2"/>
    <n v="3.2460000000000022"/>
  </r>
  <r>
    <n v="7148"/>
    <x v="3545"/>
    <n v="2013"/>
    <x v="1"/>
    <d v="2013-06-18T00:00:00"/>
    <s v="Standard Class"/>
    <s v="CB-12415"/>
    <s v="Christy Brittain"/>
    <s v="Consumer"/>
    <s v="United States"/>
    <s v="Long Beach"/>
    <s v="New York"/>
    <n v="11561"/>
    <s v="East"/>
    <s v="OFF-PA-10000241"/>
    <x v="1"/>
    <x v="10"/>
    <s v="IBM Multi-Purpose Copy Paper, 8 1/2 x 11&quot;, Case"/>
    <x v="1663"/>
    <n v="3"/>
    <n v="0"/>
    <n v="41.822999999999993"/>
  </r>
  <r>
    <n v="7149"/>
    <x v="3545"/>
    <n v="2013"/>
    <x v="1"/>
    <d v="2013-06-18T00:00:00"/>
    <s v="Standard Class"/>
    <s v="CB-12415"/>
    <s v="Christy Brittain"/>
    <s v="Consumer"/>
    <s v="United States"/>
    <s v="Long Beach"/>
    <s v="New York"/>
    <n v="11561"/>
    <s v="East"/>
    <s v="OFF-AP-10004036"/>
    <x v="1"/>
    <x v="9"/>
    <s v="Bionaire 99.97% HEPA Air Cleaner"/>
    <x v="4821"/>
    <n v="3"/>
    <n v="0"/>
    <n v="18.396000000000001"/>
  </r>
  <r>
    <n v="7150"/>
    <x v="3546"/>
    <n v="2012"/>
    <x v="153"/>
    <d v="2012-06-30T00:00:00"/>
    <s v="Standard Class"/>
    <s v="VD-21670"/>
    <s v="Valerie Dominguez"/>
    <s v="Consumer"/>
    <s v="United States"/>
    <s v="Houston"/>
    <s v="Texas"/>
    <n v="77070"/>
    <s v="Central"/>
    <s v="TEC-PH-10001578"/>
    <x v="2"/>
    <x v="7"/>
    <s v="Polycom SoundStation2 EX Conference phone"/>
    <x v="4822"/>
    <n v="3"/>
    <n v="0.2"/>
    <n v="109.33649999999994"/>
  </r>
  <r>
    <n v="7151"/>
    <x v="3547"/>
    <n v="2014"/>
    <x v="66"/>
    <d v="2014-12-27T00:00:00"/>
    <s v="Standard Class"/>
    <s v="SR-20425"/>
    <s v="Sharelle Roach"/>
    <s v="Home Office"/>
    <s v="United States"/>
    <s v="Tuscaloosa"/>
    <s v="Alabama"/>
    <n v="35401"/>
    <s v="South"/>
    <s v="FUR-CH-10002647"/>
    <x v="0"/>
    <x v="1"/>
    <s v="Situations Contoured Folding Chairs, 4/Set"/>
    <x v="1741"/>
    <n v="2"/>
    <n v="0"/>
    <n v="35.490000000000009"/>
  </r>
  <r>
    <n v="7152"/>
    <x v="3548"/>
    <n v="2014"/>
    <x v="66"/>
    <d v="2014-12-26T00:00:00"/>
    <s v="Second Class"/>
    <s v="AG-10330"/>
    <s v="Alex Grayson"/>
    <s v="Consumer"/>
    <s v="United States"/>
    <s v="Mesa"/>
    <s v="Arizona"/>
    <n v="85204"/>
    <s v="West"/>
    <s v="FUR-TA-10003008"/>
    <x v="0"/>
    <x v="3"/>
    <s v="Lesro Round Back Collection Coffee Table, End Table"/>
    <x v="4823"/>
    <n v="2"/>
    <n v="0.5"/>
    <n v="-135.08699999999999"/>
  </r>
  <r>
    <n v="7153"/>
    <x v="3549"/>
    <n v="2011"/>
    <x v="1148"/>
    <d v="2011-10-15T00:00:00"/>
    <s v="Standard Class"/>
    <s v="BP-11095"/>
    <s v="Bart Pistole"/>
    <s v="Corporate"/>
    <s v="United States"/>
    <s v="Jacksonville"/>
    <s v="North Carolina"/>
    <n v="28540"/>
    <s v="South"/>
    <s v="OFF-PA-10004071"/>
    <x v="1"/>
    <x v="10"/>
    <s v="Eaton Premium Continuous-Feed Paper, 25% Cotton, Letter Size, White, 1000 Shts/Box"/>
    <x v="1666"/>
    <n v="2"/>
    <n v="0.2"/>
    <n v="31.068799999999996"/>
  </r>
  <r>
    <n v="7154"/>
    <x v="3550"/>
    <n v="2012"/>
    <x v="895"/>
    <d v="2012-12-15T00:00:00"/>
    <s v="Standard Class"/>
    <s v="JW-16075"/>
    <s v="Julia West"/>
    <s v="Consumer"/>
    <s v="United States"/>
    <s v="Chicago"/>
    <s v="Illinois"/>
    <n v="60610"/>
    <s v="Central"/>
    <s v="OFF-AP-10004980"/>
    <x v="1"/>
    <x v="9"/>
    <s v="3M Replacement Filter for Office Air Cleaner for 20' x 33' Room"/>
    <x v="4824"/>
    <n v="7"/>
    <n v="0.8"/>
    <n v="-108.8304"/>
  </r>
  <r>
    <n v="7155"/>
    <x v="3551"/>
    <n v="2012"/>
    <x v="707"/>
    <d v="2012-12-27T00:00:00"/>
    <s v="Second Class"/>
    <s v="LH-16900"/>
    <s v="Lena Hernandez"/>
    <s v="Consumer"/>
    <s v="United States"/>
    <s v="Columbus"/>
    <s v="Georgia"/>
    <n v="31907"/>
    <s v="South"/>
    <s v="FUR-FU-10000747"/>
    <x v="0"/>
    <x v="5"/>
    <s v="Tenex B1-RE Series Chair Mats for Low Pile Carpets"/>
    <x v="4825"/>
    <n v="6"/>
    <n v="0"/>
    <n v="46.899599999999964"/>
  </r>
  <r>
    <n v="7156"/>
    <x v="3551"/>
    <n v="2012"/>
    <x v="707"/>
    <d v="2012-12-27T00:00:00"/>
    <s v="Second Class"/>
    <s v="LH-16900"/>
    <s v="Lena Hernandez"/>
    <s v="Consumer"/>
    <s v="United States"/>
    <s v="Columbus"/>
    <s v="Georgia"/>
    <n v="31907"/>
    <s v="South"/>
    <s v="OFF-BI-10004492"/>
    <x v="1"/>
    <x v="8"/>
    <s v="Tuf-Vin Binders"/>
    <x v="4826"/>
    <n v="5"/>
    <n v="0"/>
    <n v="74.212999999999994"/>
  </r>
  <r>
    <n v="7157"/>
    <x v="3552"/>
    <n v="2014"/>
    <x v="568"/>
    <d v="2014-05-05T00:00:00"/>
    <s v="Standard Class"/>
    <s v="KT-16480"/>
    <s v="Kean Thornton"/>
    <s v="Consumer"/>
    <s v="United States"/>
    <s v="Orange"/>
    <s v="New Jersey"/>
    <n v="7050"/>
    <s v="East"/>
    <s v="OFF-LA-10004055"/>
    <x v="1"/>
    <x v="2"/>
    <s v="Color-Coded Legal Exhibit Labels"/>
    <x v="3358"/>
    <n v="1"/>
    <n v="0"/>
    <n v="2.4058999999999999"/>
  </r>
  <r>
    <n v="7158"/>
    <x v="3553"/>
    <n v="2013"/>
    <x v="463"/>
    <d v="2013-04-01T00:00:00"/>
    <s v="Second Class"/>
    <s v="CC-12220"/>
    <s v="Chris Cortes"/>
    <s v="Consumer"/>
    <s v="United States"/>
    <s v="Los Angeles"/>
    <s v="California"/>
    <n v="90032"/>
    <s v="West"/>
    <s v="OFF-ST-10002485"/>
    <x v="1"/>
    <x v="4"/>
    <s v="Rogers Deluxe File Chest"/>
    <x v="1190"/>
    <n v="4"/>
    <n v="0"/>
    <n v="0.87919999999999732"/>
  </r>
  <r>
    <n v="7159"/>
    <x v="3553"/>
    <n v="2013"/>
    <x v="463"/>
    <d v="2013-04-01T00:00:00"/>
    <s v="Second Class"/>
    <s v="CC-12220"/>
    <s v="Chris Cortes"/>
    <s v="Consumer"/>
    <s v="United States"/>
    <s v="Los Angeles"/>
    <s v="California"/>
    <n v="90032"/>
    <s v="West"/>
    <s v="OFF-PA-10001243"/>
    <x v="1"/>
    <x v="10"/>
    <s v="Xerox 1983"/>
    <x v="156"/>
    <n v="1"/>
    <n v="0"/>
    <n v="2.9302000000000001"/>
  </r>
  <r>
    <n v="7160"/>
    <x v="3554"/>
    <n v="2012"/>
    <x v="1149"/>
    <d v="2012-05-18T00:00:00"/>
    <s v="Second Class"/>
    <s v="BF-11170"/>
    <s v="Ben Ferrer"/>
    <s v="Home Office"/>
    <s v="United States"/>
    <s v="Chicago"/>
    <s v="Illinois"/>
    <n v="60623"/>
    <s v="Central"/>
    <s v="TEC-PH-10004447"/>
    <x v="2"/>
    <x v="7"/>
    <s v="Toshiba IPT2010-SD IP Telephone"/>
    <x v="2705"/>
    <n v="2"/>
    <n v="0.2"/>
    <n v="16.678799999999995"/>
  </r>
  <r>
    <n v="7161"/>
    <x v="3554"/>
    <n v="2012"/>
    <x v="1149"/>
    <d v="2012-05-18T00:00:00"/>
    <s v="Second Class"/>
    <s v="BF-11170"/>
    <s v="Ben Ferrer"/>
    <s v="Home Office"/>
    <s v="United States"/>
    <s v="Chicago"/>
    <s v="Illinois"/>
    <n v="60623"/>
    <s v="Central"/>
    <s v="OFF-FA-10002280"/>
    <x v="1"/>
    <x v="13"/>
    <s v="Advantus Plastic Paper Clips"/>
    <x v="4698"/>
    <n v="4"/>
    <n v="0.2"/>
    <n v="5.6"/>
  </r>
  <r>
    <n v="7162"/>
    <x v="3555"/>
    <n v="2011"/>
    <x v="1129"/>
    <d v="2011-07-09T00:00:00"/>
    <s v="Standard Class"/>
    <s v="MS-17770"/>
    <s v="Maxwell Schwartz"/>
    <s v="Consumer"/>
    <s v="United States"/>
    <s v="Richmond"/>
    <s v="Virginia"/>
    <n v="23223"/>
    <s v="South"/>
    <s v="OFF-PA-10004734"/>
    <x v="1"/>
    <x v="10"/>
    <s v="Southworth Structures Collection"/>
    <x v="1388"/>
    <n v="3"/>
    <n v="0"/>
    <n v="10.92"/>
  </r>
  <r>
    <n v="7163"/>
    <x v="3555"/>
    <n v="2011"/>
    <x v="1129"/>
    <d v="2011-07-09T00:00:00"/>
    <s v="Standard Class"/>
    <s v="MS-17770"/>
    <s v="Maxwell Schwartz"/>
    <s v="Consumer"/>
    <s v="United States"/>
    <s v="Richmond"/>
    <s v="Virginia"/>
    <n v="23223"/>
    <s v="South"/>
    <s v="OFF-BI-10000145"/>
    <x v="1"/>
    <x v="8"/>
    <s v="Zipper Ring Binder Pockets"/>
    <x v="4827"/>
    <n v="5"/>
    <n v="0"/>
    <n v="7.6440000000000001"/>
  </r>
  <r>
    <n v="7164"/>
    <x v="3556"/>
    <n v="2011"/>
    <x v="1150"/>
    <d v="2011-04-24T00:00:00"/>
    <s v="Second Class"/>
    <s v="AH-10030"/>
    <s v="Aaron Hawkins"/>
    <s v="Corporate"/>
    <s v="United States"/>
    <s v="Troy"/>
    <s v="New York"/>
    <n v="12180"/>
    <s v="East"/>
    <s v="OFF-EN-10004773"/>
    <x v="1"/>
    <x v="12"/>
    <s v="Staples"/>
    <x v="4828"/>
    <n v="8"/>
    <n v="0"/>
    <n v="121.44159999999999"/>
  </r>
  <r>
    <n v="7165"/>
    <x v="3556"/>
    <n v="2011"/>
    <x v="1150"/>
    <d v="2011-04-24T00:00:00"/>
    <s v="Second Class"/>
    <s v="AH-10030"/>
    <s v="Aaron Hawkins"/>
    <s v="Corporate"/>
    <s v="United States"/>
    <s v="Troy"/>
    <s v="New York"/>
    <n v="12180"/>
    <s v="East"/>
    <s v="OFF-BI-10004970"/>
    <x v="1"/>
    <x v="8"/>
    <s v="ACCOHIDE 3-Ring Binder, Blue, 1&quot;"/>
    <x v="4541"/>
    <n v="3"/>
    <n v="0.2"/>
    <n v="3.3452999999999995"/>
  </r>
  <r>
    <n v="7166"/>
    <x v="3557"/>
    <n v="2013"/>
    <x v="251"/>
    <d v="2013-09-23T00:00:00"/>
    <s v="First Class"/>
    <s v="CK-12595"/>
    <s v="Clytie Kelty"/>
    <s v="Consumer"/>
    <s v="United States"/>
    <s v="Providence"/>
    <s v="Rhode Island"/>
    <n v="2908"/>
    <s v="East"/>
    <s v="OFF-ST-10000604"/>
    <x v="1"/>
    <x v="4"/>
    <s v="Home/Office Personal File Carts"/>
    <x v="2876"/>
    <n v="2"/>
    <n v="0"/>
    <n v="17.379999999999995"/>
  </r>
  <r>
    <n v="7167"/>
    <x v="3558"/>
    <n v="2011"/>
    <x v="192"/>
    <d v="2011-07-24T00:00:00"/>
    <s v="Second Class"/>
    <s v="NP-18325"/>
    <s v="Naresj Patel"/>
    <s v="Consumer"/>
    <s v="United States"/>
    <s v="San Francisco"/>
    <s v="California"/>
    <n v="94122"/>
    <s v="West"/>
    <s v="OFF-AR-10003190"/>
    <x v="1"/>
    <x v="6"/>
    <s v="Newell 32"/>
    <x v="132"/>
    <n v="4"/>
    <n v="0"/>
    <n v="3.2256"/>
  </r>
  <r>
    <n v="7168"/>
    <x v="3558"/>
    <n v="2011"/>
    <x v="192"/>
    <d v="2011-07-24T00:00:00"/>
    <s v="Second Class"/>
    <s v="NP-18325"/>
    <s v="Naresj Patel"/>
    <s v="Consumer"/>
    <s v="United States"/>
    <s v="San Francisco"/>
    <s v="California"/>
    <n v="94122"/>
    <s v="West"/>
    <s v="FUR-CH-10000155"/>
    <x v="0"/>
    <x v="1"/>
    <s v="Global Comet Stacking Armless Chair"/>
    <x v="4829"/>
    <n v="3"/>
    <n v="0.2"/>
    <n v="71.77200000000002"/>
  </r>
  <r>
    <n v="7169"/>
    <x v="3558"/>
    <n v="2011"/>
    <x v="192"/>
    <d v="2011-07-24T00:00:00"/>
    <s v="Second Class"/>
    <s v="NP-18325"/>
    <s v="Naresj Patel"/>
    <s v="Consumer"/>
    <s v="United States"/>
    <s v="San Francisco"/>
    <s v="California"/>
    <n v="94122"/>
    <s v="West"/>
    <s v="OFF-ST-10003058"/>
    <x v="1"/>
    <x v="4"/>
    <s v="Eldon Mobile Mega Data Cart  Mega Stackable  Add-On Trays"/>
    <x v="4830"/>
    <n v="10"/>
    <n v="0"/>
    <n v="68.584999999999994"/>
  </r>
  <r>
    <n v="7170"/>
    <x v="3558"/>
    <n v="2011"/>
    <x v="192"/>
    <d v="2011-07-24T00:00:00"/>
    <s v="Second Class"/>
    <s v="NP-18325"/>
    <s v="Naresj Patel"/>
    <s v="Consumer"/>
    <s v="United States"/>
    <s v="San Francisco"/>
    <s v="California"/>
    <n v="94122"/>
    <s v="West"/>
    <s v="FUR-TA-10004767"/>
    <x v="0"/>
    <x v="3"/>
    <s v="Safco Drafting Table"/>
    <x v="3011"/>
    <n v="3"/>
    <n v="0.2"/>
    <n v="19.164599999999979"/>
  </r>
  <r>
    <n v="7171"/>
    <x v="3559"/>
    <n v="2014"/>
    <x v="1048"/>
    <d v="2014-10-15T00:00:00"/>
    <s v="Standard Class"/>
    <s v="GM-14440"/>
    <s v="Gary McGarr"/>
    <s v="Consumer"/>
    <s v="United States"/>
    <s v="New York City"/>
    <s v="New York"/>
    <n v="10009"/>
    <s v="East"/>
    <s v="FUR-CH-10002372"/>
    <x v="0"/>
    <x v="1"/>
    <s v="Office Star - Ergonomically Designed Knee Chair"/>
    <x v="3489"/>
    <n v="2"/>
    <n v="0.1"/>
    <n v="3.2392000000000074"/>
  </r>
  <r>
    <n v="7172"/>
    <x v="3560"/>
    <n v="2014"/>
    <x v="1016"/>
    <d v="2014-04-28T00:00:00"/>
    <s v="Second Class"/>
    <s v="SG-20605"/>
    <s v="Speros Goranitis"/>
    <s v="Consumer"/>
    <s v="United States"/>
    <s v="San Francisco"/>
    <s v="California"/>
    <n v="94109"/>
    <s v="West"/>
    <s v="TEC-AC-10000158"/>
    <x v="2"/>
    <x v="11"/>
    <s v="Sony 64GB Class 10 Micro SDHC R40 Memory Card"/>
    <x v="3313"/>
    <n v="3"/>
    <n v="0"/>
    <n v="22.6737"/>
  </r>
  <r>
    <n v="7173"/>
    <x v="3561"/>
    <n v="2014"/>
    <x v="606"/>
    <d v="2014-03-31T00:00:00"/>
    <s v="Standard Class"/>
    <s v="HK-14890"/>
    <s v="Heather Kirkland"/>
    <s v="Corporate"/>
    <s v="United States"/>
    <s v="Houston"/>
    <s v="Texas"/>
    <n v="77070"/>
    <s v="Central"/>
    <s v="TEC-AC-10000158"/>
    <x v="2"/>
    <x v="11"/>
    <s v="Sony 64GB Class 10 Micro SDHC R40 Memory Card"/>
    <x v="740"/>
    <n v="5"/>
    <n v="0.2"/>
    <n v="1.7995000000000019"/>
  </r>
  <r>
    <n v="7174"/>
    <x v="3561"/>
    <n v="2014"/>
    <x v="606"/>
    <d v="2014-03-31T00:00:00"/>
    <s v="Standard Class"/>
    <s v="HK-14890"/>
    <s v="Heather Kirkland"/>
    <s v="Corporate"/>
    <s v="United States"/>
    <s v="Houston"/>
    <s v="Texas"/>
    <n v="77070"/>
    <s v="Central"/>
    <s v="TEC-CO-10002313"/>
    <x v="2"/>
    <x v="16"/>
    <s v="Canon PC1080F Personal Copier"/>
    <x v="4697"/>
    <n v="5"/>
    <n v="0.2"/>
    <n v="569.99050000000011"/>
  </r>
  <r>
    <n v="7175"/>
    <x v="3561"/>
    <n v="2014"/>
    <x v="606"/>
    <d v="2014-03-31T00:00:00"/>
    <s v="Standard Class"/>
    <s v="HK-14890"/>
    <s v="Heather Kirkland"/>
    <s v="Corporate"/>
    <s v="United States"/>
    <s v="Houston"/>
    <s v="Texas"/>
    <n v="77070"/>
    <s v="Central"/>
    <s v="OFF-PA-10002581"/>
    <x v="1"/>
    <x v="10"/>
    <s v="Xerox 1951"/>
    <x v="1355"/>
    <n v="3"/>
    <n v="0.2"/>
    <n v="23.234999999999992"/>
  </r>
  <r>
    <n v="7176"/>
    <x v="3561"/>
    <n v="2014"/>
    <x v="606"/>
    <d v="2014-03-31T00:00:00"/>
    <s v="Standard Class"/>
    <s v="HK-14890"/>
    <s v="Heather Kirkland"/>
    <s v="Corporate"/>
    <s v="United States"/>
    <s v="Houston"/>
    <s v="Texas"/>
    <n v="77070"/>
    <s v="Central"/>
    <s v="OFF-AP-10001205"/>
    <x v="1"/>
    <x v="9"/>
    <s v="Belkin 5 Outlet SurgeMaster Power Centers"/>
    <x v="4831"/>
    <n v="8"/>
    <n v="0.8"/>
    <n v="-226.63679999999999"/>
  </r>
  <r>
    <n v="7177"/>
    <x v="3561"/>
    <n v="2014"/>
    <x v="606"/>
    <d v="2014-03-31T00:00:00"/>
    <s v="Standard Class"/>
    <s v="HK-14890"/>
    <s v="Heather Kirkland"/>
    <s v="Corporate"/>
    <s v="United States"/>
    <s v="Houston"/>
    <s v="Texas"/>
    <n v="77070"/>
    <s v="Central"/>
    <s v="OFF-ST-10000344"/>
    <x v="1"/>
    <x v="4"/>
    <s v="Neat Ideas Personal Hanging Folder Files, Black"/>
    <x v="4832"/>
    <n v="3"/>
    <n v="0.2"/>
    <n v="2.4173999999999989"/>
  </r>
  <r>
    <n v="7178"/>
    <x v="3562"/>
    <n v="2014"/>
    <x v="464"/>
    <d v="2014-05-11T00:00:00"/>
    <s v="Standard Class"/>
    <s v="MY-18295"/>
    <s v="Muhammed Yedwab"/>
    <s v="Corporate"/>
    <s v="United States"/>
    <s v="Philadelphia"/>
    <s v="Pennsylvania"/>
    <n v="19140"/>
    <s v="East"/>
    <s v="OFF-BI-10002897"/>
    <x v="1"/>
    <x v="8"/>
    <s v="Black Avery Memo-Size 3-Ring Binder, 5 1/2&quot; x 8 1/2&quot;"/>
    <x v="4833"/>
    <n v="2"/>
    <n v="0.7"/>
    <n v="-1.5413999999999999"/>
  </r>
  <r>
    <n v="7179"/>
    <x v="3562"/>
    <n v="2014"/>
    <x v="464"/>
    <d v="2014-05-11T00:00:00"/>
    <s v="Standard Class"/>
    <s v="MY-18295"/>
    <s v="Muhammed Yedwab"/>
    <s v="Corporate"/>
    <s v="United States"/>
    <s v="Philadelphia"/>
    <s v="Pennsylvania"/>
    <n v="19140"/>
    <s v="East"/>
    <s v="OFF-BI-10003694"/>
    <x v="1"/>
    <x v="8"/>
    <s v="Avery 3 1/2&quot; Diskette Storage Pages, 10/Pack"/>
    <x v="4834"/>
    <n v="3"/>
    <n v="0.7"/>
    <n v="-7.5167999999999964"/>
  </r>
  <r>
    <n v="7180"/>
    <x v="3563"/>
    <n v="2013"/>
    <x v="696"/>
    <d v="2013-11-19T00:00:00"/>
    <s v="Standard Class"/>
    <s v="RC-19960"/>
    <s v="Ryan Crowe"/>
    <s v="Consumer"/>
    <s v="United States"/>
    <s v="Baltimore"/>
    <s v="Maryland"/>
    <n v="21215"/>
    <s v="East"/>
    <s v="TEC-PH-10001644"/>
    <x v="2"/>
    <x v="7"/>
    <s v="BlueLounge Milo Smartphone Stand, White/Metallic"/>
    <x v="1324"/>
    <n v="3"/>
    <n v="0"/>
    <n v="25.191600000000005"/>
  </r>
  <r>
    <n v="7181"/>
    <x v="3564"/>
    <n v="2011"/>
    <x v="1037"/>
    <d v="2011-01-08T00:00:00"/>
    <s v="First Class"/>
    <s v="JO-15145"/>
    <s v="Jack O'Briant"/>
    <s v="Corporate"/>
    <s v="United States"/>
    <s v="Athens"/>
    <s v="Georgia"/>
    <n v="30605"/>
    <s v="South"/>
    <s v="OFF-AR-10002399"/>
    <x v="1"/>
    <x v="6"/>
    <s v="Dixon Prang Watercolor Pencils, 10-Color Set with Brush"/>
    <x v="4835"/>
    <n v="3"/>
    <n v="0"/>
    <n v="5.2397999999999998"/>
  </r>
  <r>
    <n v="7182"/>
    <x v="3565"/>
    <n v="2013"/>
    <x v="797"/>
    <d v="2013-12-31T00:00:00"/>
    <s v="Second Class"/>
    <s v="MW-18220"/>
    <s v="Mitch Webber"/>
    <s v="Consumer"/>
    <s v="United States"/>
    <s v="Lancaster"/>
    <s v="Ohio"/>
    <n v="43130"/>
    <s v="East"/>
    <s v="TEC-AC-10003063"/>
    <x v="2"/>
    <x v="11"/>
    <s v="Micro Innovations USB RF Wireless Keyboard with Mouse"/>
    <x v="4836"/>
    <n v="2"/>
    <n v="0.2"/>
    <n v="0.5"/>
  </r>
  <r>
    <n v="7183"/>
    <x v="3566"/>
    <n v="2014"/>
    <x v="504"/>
    <d v="2014-05-05T00:00:00"/>
    <s v="Standard Class"/>
    <s v="NZ-18565"/>
    <s v="Nick Zandusky"/>
    <s v="Home Office"/>
    <s v="United States"/>
    <s v="Los Angeles"/>
    <s v="California"/>
    <n v="90032"/>
    <s v="West"/>
    <s v="OFF-BI-10002071"/>
    <x v="1"/>
    <x v="8"/>
    <s v="Fellowes Black Plastic Comb Bindings"/>
    <x v="4837"/>
    <n v="5"/>
    <n v="0.2"/>
    <n v="7.5529999999999982"/>
  </r>
  <r>
    <n v="7184"/>
    <x v="3567"/>
    <n v="2014"/>
    <x v="81"/>
    <d v="2014-04-24T00:00:00"/>
    <s v="First Class"/>
    <s v="JM-15250"/>
    <s v="Janet Martin"/>
    <s v="Consumer"/>
    <s v="United States"/>
    <s v="Baltimore"/>
    <s v="Maryland"/>
    <n v="21215"/>
    <s v="East"/>
    <s v="FUR-CH-10004218"/>
    <x v="0"/>
    <x v="1"/>
    <s v="Global Fabric Manager's Chair, Dark Gray"/>
    <x v="4838"/>
    <n v="9"/>
    <n v="0"/>
    <n v="227.20500000000004"/>
  </r>
  <r>
    <n v="7185"/>
    <x v="3568"/>
    <n v="2014"/>
    <x v="629"/>
    <d v="2014-08-25T00:00:00"/>
    <s v="Standard Class"/>
    <s v="ED-13885"/>
    <s v="Emily Ducich"/>
    <s v="Home Office"/>
    <s v="United States"/>
    <s v="Houston"/>
    <s v="Texas"/>
    <n v="77095"/>
    <s v="Central"/>
    <s v="OFF-SU-10000432"/>
    <x v="1"/>
    <x v="14"/>
    <s v="Acco Side-Punched Conventional Columnar Pads"/>
    <x v="4839"/>
    <n v="2"/>
    <n v="0.2"/>
    <n v="-1.0410000000000006"/>
  </r>
  <r>
    <n v="7186"/>
    <x v="3568"/>
    <n v="2014"/>
    <x v="629"/>
    <d v="2014-08-25T00:00:00"/>
    <s v="Standard Class"/>
    <s v="ED-13885"/>
    <s v="Emily Ducich"/>
    <s v="Home Office"/>
    <s v="United States"/>
    <s v="Houston"/>
    <s v="Texas"/>
    <n v="77095"/>
    <s v="Central"/>
    <s v="OFF-AR-10003183"/>
    <x v="1"/>
    <x v="6"/>
    <s v="Avery Fluorescent Highlighter Four-Color Set"/>
    <x v="2245"/>
    <n v="3"/>
    <n v="0.2"/>
    <n v="1.0019999999999993"/>
  </r>
  <r>
    <n v="7187"/>
    <x v="3568"/>
    <n v="2014"/>
    <x v="629"/>
    <d v="2014-08-25T00:00:00"/>
    <s v="Standard Class"/>
    <s v="ED-13885"/>
    <s v="Emily Ducich"/>
    <s v="Home Office"/>
    <s v="United States"/>
    <s v="Houston"/>
    <s v="Texas"/>
    <n v="77095"/>
    <s v="Central"/>
    <s v="FUR-CH-10002017"/>
    <x v="0"/>
    <x v="1"/>
    <s v="SAFCO Optional Arm Kit for Workspace Cribbage Stacking Chair"/>
    <x v="4840"/>
    <n v="4"/>
    <n v="0.3"/>
    <n v="-2.1312000000000033"/>
  </r>
  <r>
    <n v="7188"/>
    <x v="3568"/>
    <n v="2014"/>
    <x v="629"/>
    <d v="2014-08-25T00:00:00"/>
    <s v="Standard Class"/>
    <s v="ED-13885"/>
    <s v="Emily Ducich"/>
    <s v="Home Office"/>
    <s v="United States"/>
    <s v="Houston"/>
    <s v="Texas"/>
    <n v="77095"/>
    <s v="Central"/>
    <s v="FUR-FU-10003247"/>
    <x v="0"/>
    <x v="5"/>
    <s v="36X48 HARDFLOOR CHAIRMAT"/>
    <x v="1331"/>
    <n v="2"/>
    <n v="0.6"/>
    <n v="-22.238800000000001"/>
  </r>
  <r>
    <n v="7189"/>
    <x v="3568"/>
    <n v="2014"/>
    <x v="629"/>
    <d v="2014-08-25T00:00:00"/>
    <s v="Standard Class"/>
    <s v="ED-13885"/>
    <s v="Emily Ducich"/>
    <s v="Home Office"/>
    <s v="United States"/>
    <s v="Houston"/>
    <s v="Texas"/>
    <n v="77095"/>
    <s v="Central"/>
    <s v="OFF-AP-10001563"/>
    <x v="1"/>
    <x v="9"/>
    <s v="Belkin Premiere Surge Master II 8-outlet surge protector"/>
    <x v="4841"/>
    <n v="4"/>
    <n v="0.8"/>
    <n v="-99.103200000000044"/>
  </r>
  <r>
    <n v="7190"/>
    <x v="3569"/>
    <n v="2013"/>
    <x v="396"/>
    <d v="2013-11-16T00:00:00"/>
    <s v="First Class"/>
    <s v="DW-13480"/>
    <s v="Dianna Wilson"/>
    <s v="Home Office"/>
    <s v="United States"/>
    <s v="San Diego"/>
    <s v="California"/>
    <n v="92024"/>
    <s v="West"/>
    <s v="TEC-PH-10004908"/>
    <x v="2"/>
    <x v="7"/>
    <s v="Panasonic KX TS3282W Corded phone"/>
    <x v="4842"/>
    <n v="3"/>
    <n v="0.2"/>
    <n v="25.496999999999986"/>
  </r>
  <r>
    <n v="7191"/>
    <x v="3569"/>
    <n v="2013"/>
    <x v="396"/>
    <d v="2013-11-16T00:00:00"/>
    <s v="First Class"/>
    <s v="DW-13480"/>
    <s v="Dianna Wilson"/>
    <s v="Home Office"/>
    <s v="United States"/>
    <s v="San Diego"/>
    <s v="California"/>
    <n v="92024"/>
    <s v="West"/>
    <s v="FUR-TA-10003392"/>
    <x v="0"/>
    <x v="3"/>
    <s v="Global Adaptabilities Conference Tables"/>
    <x v="3008"/>
    <n v="3"/>
    <n v="0.2"/>
    <n v="-8.4294000000000153"/>
  </r>
  <r>
    <n v="7192"/>
    <x v="3570"/>
    <n v="2013"/>
    <x v="393"/>
    <d v="2013-10-07T00:00:00"/>
    <s v="Second Class"/>
    <s v="JK-15205"/>
    <s v="Jamie Kunitz"/>
    <s v="Consumer"/>
    <s v="United States"/>
    <s v="Hialeah"/>
    <s v="Florida"/>
    <n v="33012"/>
    <s v="South"/>
    <s v="OFF-BI-10004140"/>
    <x v="1"/>
    <x v="8"/>
    <s v="Avery Non-Stick Binders"/>
    <x v="4843"/>
    <n v="4"/>
    <n v="0.7"/>
    <n v="-4.49"/>
  </r>
  <r>
    <n v="7193"/>
    <x v="3570"/>
    <n v="2013"/>
    <x v="393"/>
    <d v="2013-10-07T00:00:00"/>
    <s v="Second Class"/>
    <s v="JK-15205"/>
    <s v="Jamie Kunitz"/>
    <s v="Consumer"/>
    <s v="United States"/>
    <s v="Hialeah"/>
    <s v="Florida"/>
    <n v="33012"/>
    <s v="South"/>
    <s v="OFF-AR-10003631"/>
    <x v="1"/>
    <x v="6"/>
    <s v="Staples"/>
    <x v="4844"/>
    <n v="8"/>
    <n v="0.2"/>
    <n v="5.0335999999999999"/>
  </r>
  <r>
    <n v="7194"/>
    <x v="3571"/>
    <n v="2013"/>
    <x v="1151"/>
    <d v="2013-02-14T00:00:00"/>
    <s v="First Class"/>
    <s v="JS-15880"/>
    <s v="John Stevenson"/>
    <s v="Consumer"/>
    <s v="United States"/>
    <s v="Atlanta"/>
    <s v="Georgia"/>
    <n v="30318"/>
    <s v="South"/>
    <s v="OFF-ST-10003716"/>
    <x v="1"/>
    <x v="4"/>
    <s v="Tennsco Double-Tier Lockers"/>
    <x v="4845"/>
    <n v="6"/>
    <n v="0"/>
    <n v="175.51560000000001"/>
  </r>
  <r>
    <n v="7195"/>
    <x v="3571"/>
    <n v="2013"/>
    <x v="1151"/>
    <d v="2013-02-14T00:00:00"/>
    <s v="First Class"/>
    <s v="JS-15880"/>
    <s v="John Stevenson"/>
    <s v="Consumer"/>
    <s v="United States"/>
    <s v="Atlanta"/>
    <s v="Georgia"/>
    <n v="30318"/>
    <s v="South"/>
    <s v="OFF-BI-10003274"/>
    <x v="1"/>
    <x v="8"/>
    <s v="Avery Durable Slant Ring Binders, No Labels"/>
    <x v="204"/>
    <n v="4"/>
    <n v="0"/>
    <n v="7.4824000000000002"/>
  </r>
  <r>
    <n v="7196"/>
    <x v="3572"/>
    <n v="2013"/>
    <x v="373"/>
    <d v="2013-11-18T00:00:00"/>
    <s v="Standard Class"/>
    <s v="PO-19180"/>
    <s v="Philisse Overcash"/>
    <s v="Home Office"/>
    <s v="United States"/>
    <s v="Seattle"/>
    <s v="Washington"/>
    <n v="98103"/>
    <s v="West"/>
    <s v="FUR-FU-10004848"/>
    <x v="0"/>
    <x v="5"/>
    <s v="DAX Solid Wood Frames"/>
    <x v="4846"/>
    <n v="2"/>
    <n v="0"/>
    <n v="7.2297999999999991"/>
  </r>
  <r>
    <n v="7197"/>
    <x v="3573"/>
    <n v="2011"/>
    <x v="759"/>
    <d v="2011-04-30T00:00:00"/>
    <s v="Standard Class"/>
    <s v="MH-17290"/>
    <s v="Marc Harrigan"/>
    <s v="Home Office"/>
    <s v="United States"/>
    <s v="Los Angeles"/>
    <s v="California"/>
    <n v="90036"/>
    <s v="West"/>
    <s v="OFF-AR-10003504"/>
    <x v="1"/>
    <x v="6"/>
    <s v="Newell 347"/>
    <x v="1591"/>
    <n v="5"/>
    <n v="0"/>
    <n v="6.2059999999999977"/>
  </r>
  <r>
    <n v="7198"/>
    <x v="3573"/>
    <n v="2011"/>
    <x v="759"/>
    <d v="2011-04-30T00:00:00"/>
    <s v="Standard Class"/>
    <s v="MH-17290"/>
    <s v="Marc Harrigan"/>
    <s v="Home Office"/>
    <s v="United States"/>
    <s v="Los Angeles"/>
    <s v="California"/>
    <n v="90036"/>
    <s v="West"/>
    <s v="OFF-LA-10000305"/>
    <x v="1"/>
    <x v="2"/>
    <s v="Avery 495"/>
    <x v="2380"/>
    <n v="2"/>
    <n v="0"/>
    <n v="5.7959999999999994"/>
  </r>
  <r>
    <n v="7199"/>
    <x v="3574"/>
    <n v="2012"/>
    <x v="1067"/>
    <d v="2012-08-15T00:00:00"/>
    <s v="Standard Class"/>
    <s v="PO-19180"/>
    <s v="Philisse Overcash"/>
    <s v="Home Office"/>
    <s v="United States"/>
    <s v="New York City"/>
    <s v="New York"/>
    <n v="10035"/>
    <s v="East"/>
    <s v="OFF-AR-10001427"/>
    <x v="1"/>
    <x v="6"/>
    <s v="Newell 330"/>
    <x v="493"/>
    <n v="2"/>
    <n v="0"/>
    <n v="3.1096000000000004"/>
  </r>
  <r>
    <n v="7200"/>
    <x v="3574"/>
    <n v="2012"/>
    <x v="1067"/>
    <d v="2012-08-15T00:00:00"/>
    <s v="Standard Class"/>
    <s v="PO-19180"/>
    <s v="Philisse Overcash"/>
    <s v="Home Office"/>
    <s v="United States"/>
    <s v="New York City"/>
    <s v="New York"/>
    <n v="10035"/>
    <s v="East"/>
    <s v="TEC-PH-10004614"/>
    <x v="2"/>
    <x v="7"/>
    <s v="AT&amp;T 841000 Phone"/>
    <x v="4847"/>
    <n v="2"/>
    <n v="0"/>
    <n v="34.5"/>
  </r>
  <r>
    <n v="7201"/>
    <x v="3575"/>
    <n v="2013"/>
    <x v="581"/>
    <d v="2013-12-04T00:00:00"/>
    <s v="Standard Class"/>
    <s v="HF-14995"/>
    <s v="Herbert Flentye"/>
    <s v="Consumer"/>
    <s v="United States"/>
    <s v="Fort Lauderdale"/>
    <s v="Florida"/>
    <n v="33311"/>
    <s v="South"/>
    <s v="TEC-PH-10001944"/>
    <x v="2"/>
    <x v="7"/>
    <s v="Wi-Ex zBoost YX540 Cellular Phone Signal Booster"/>
    <x v="4848"/>
    <n v="1"/>
    <n v="0.2"/>
    <n v="14.594999999999985"/>
  </r>
  <r>
    <n v="7202"/>
    <x v="3575"/>
    <n v="2013"/>
    <x v="581"/>
    <d v="2013-12-04T00:00:00"/>
    <s v="Standard Class"/>
    <s v="HF-14995"/>
    <s v="Herbert Flentye"/>
    <s v="Consumer"/>
    <s v="United States"/>
    <s v="Fort Lauderdale"/>
    <s v="Florida"/>
    <n v="33311"/>
    <s v="South"/>
    <s v="FUR-TA-10001039"/>
    <x v="0"/>
    <x v="3"/>
    <s v="KI Adjustable-Height Table"/>
    <x v="4849"/>
    <n v="7"/>
    <n v="0.45"/>
    <n v="-114.35339999999997"/>
  </r>
  <r>
    <n v="7203"/>
    <x v="3576"/>
    <n v="2013"/>
    <x v="99"/>
    <d v="2013-10-29T00:00:00"/>
    <s v="Same Day"/>
    <s v="VB-21745"/>
    <s v="Victoria Brennan"/>
    <s v="Corporate"/>
    <s v="United States"/>
    <s v="Rochester"/>
    <s v="New York"/>
    <n v="14609"/>
    <s v="East"/>
    <s v="FUR-FU-10003806"/>
    <x v="0"/>
    <x v="5"/>
    <s v="Tenex Chairmat w/ Average Lip, 45&quot; x 53&quot;"/>
    <x v="4850"/>
    <n v="5"/>
    <n v="0"/>
    <n v="75.679999999999978"/>
  </r>
  <r>
    <n v="7204"/>
    <x v="3577"/>
    <n v="2011"/>
    <x v="282"/>
    <d v="2012-01-02T00:00:00"/>
    <s v="Standard Class"/>
    <s v="MG-17890"/>
    <s v="Michael Granlund"/>
    <s v="Home Office"/>
    <s v="United States"/>
    <s v="Saint Charles"/>
    <s v="Illinois"/>
    <n v="60174"/>
    <s v="Central"/>
    <s v="FUR-FU-10002111"/>
    <x v="0"/>
    <x v="5"/>
    <s v="Master Caster Door Stop, Large Brown"/>
    <x v="4851"/>
    <n v="3"/>
    <n v="0.6"/>
    <n v="-4.804800000000002"/>
  </r>
  <r>
    <n v="7205"/>
    <x v="3578"/>
    <n v="2012"/>
    <x v="229"/>
    <d v="2012-09-17T00:00:00"/>
    <s v="Standard Class"/>
    <s v="BO-11425"/>
    <s v="Bobby Odegard"/>
    <s v="Consumer"/>
    <s v="United States"/>
    <s v="New York City"/>
    <s v="New York"/>
    <n v="10024"/>
    <s v="East"/>
    <s v="OFF-AR-10000817"/>
    <x v="1"/>
    <x v="6"/>
    <s v="Manco Dry-Lighter Erasable Highlighter"/>
    <x v="2398"/>
    <n v="2"/>
    <n v="0"/>
    <n v="2.0671999999999997"/>
  </r>
  <r>
    <n v="7206"/>
    <x v="3579"/>
    <n v="2014"/>
    <x v="280"/>
    <d v="2014-10-07T00:00:00"/>
    <s v="Standard Class"/>
    <s v="CM-12115"/>
    <s v="Chad McGuire"/>
    <s v="Consumer"/>
    <s v="United States"/>
    <s v="San Francisco"/>
    <s v="California"/>
    <n v="94109"/>
    <s v="West"/>
    <s v="FUR-FU-10001424"/>
    <x v="0"/>
    <x v="5"/>
    <s v="Dax Clear Box Frame"/>
    <x v="45"/>
    <n v="2"/>
    <n v="0"/>
    <n v="5.936399999999999"/>
  </r>
  <r>
    <n v="7207"/>
    <x v="3579"/>
    <n v="2014"/>
    <x v="280"/>
    <d v="2014-10-07T00:00:00"/>
    <s v="Standard Class"/>
    <s v="CM-12115"/>
    <s v="Chad McGuire"/>
    <s v="Consumer"/>
    <s v="United States"/>
    <s v="San Francisco"/>
    <s v="California"/>
    <n v="94109"/>
    <s v="West"/>
    <s v="TEC-MA-10002930"/>
    <x v="2"/>
    <x v="15"/>
    <s v="Ricoh - Ink Collector Unit for GX3000 Series Printers"/>
    <x v="4852"/>
    <n v="11"/>
    <n v="0.2"/>
    <n v="32.301500000000019"/>
  </r>
  <r>
    <n v="7208"/>
    <x v="3580"/>
    <n v="2013"/>
    <x v="108"/>
    <d v="2013-09-14T00:00:00"/>
    <s v="First Class"/>
    <s v="LC-16930"/>
    <s v="Linda Cazamias"/>
    <s v="Corporate"/>
    <s v="United States"/>
    <s v="Phoenix"/>
    <s v="Arizona"/>
    <n v="85023"/>
    <s v="West"/>
    <s v="OFF-AR-10003759"/>
    <x v="1"/>
    <x v="6"/>
    <s v="Crayola Anti Dust Chalk, 12/Pack"/>
    <x v="2154"/>
    <n v="2"/>
    <n v="0.2"/>
    <n v="0.90999999999999981"/>
  </r>
  <r>
    <n v="7209"/>
    <x v="3580"/>
    <n v="2013"/>
    <x v="108"/>
    <d v="2013-09-14T00:00:00"/>
    <s v="First Class"/>
    <s v="LC-16930"/>
    <s v="Linda Cazamias"/>
    <s v="Corporate"/>
    <s v="United States"/>
    <s v="Phoenix"/>
    <s v="Arizona"/>
    <n v="85023"/>
    <s v="West"/>
    <s v="OFF-PA-10001837"/>
    <x v="1"/>
    <x v="10"/>
    <s v="Xerox 1976"/>
    <x v="561"/>
    <n v="4"/>
    <n v="0.2"/>
    <n v="7.2576000000000001"/>
  </r>
  <r>
    <n v="7210"/>
    <x v="3580"/>
    <n v="2013"/>
    <x v="108"/>
    <d v="2013-09-14T00:00:00"/>
    <s v="First Class"/>
    <s v="LC-16930"/>
    <s v="Linda Cazamias"/>
    <s v="Corporate"/>
    <s v="United States"/>
    <s v="Phoenix"/>
    <s v="Arizona"/>
    <n v="85023"/>
    <s v="West"/>
    <s v="OFF-PA-10001667"/>
    <x v="1"/>
    <x v="10"/>
    <s v="Great White Multi-Use Recycled Paper (20Lb. and 84 Bright)"/>
    <x v="383"/>
    <n v="2"/>
    <n v="0.2"/>
    <n v="2.9899999999999993"/>
  </r>
  <r>
    <n v="7211"/>
    <x v="3581"/>
    <n v="2013"/>
    <x v="799"/>
    <d v="2013-06-07T00:00:00"/>
    <s v="Standard Class"/>
    <s v="EH-13765"/>
    <s v="Edward Hooks"/>
    <s v="Corporate"/>
    <s v="United States"/>
    <s v="Seattle"/>
    <s v="Washington"/>
    <n v="98115"/>
    <s v="West"/>
    <s v="OFF-PA-10000246"/>
    <x v="1"/>
    <x v="10"/>
    <s v="Riverleaf Stik-Withit Designer Note Cubes"/>
    <x v="4740"/>
    <n v="3"/>
    <n v="0"/>
    <n v="13.8828"/>
  </r>
  <r>
    <n v="7212"/>
    <x v="3581"/>
    <n v="2013"/>
    <x v="799"/>
    <d v="2013-06-07T00:00:00"/>
    <s v="Standard Class"/>
    <s v="EH-13765"/>
    <s v="Edward Hooks"/>
    <s v="Corporate"/>
    <s v="United States"/>
    <s v="Seattle"/>
    <s v="Washington"/>
    <n v="98115"/>
    <s v="West"/>
    <s v="OFF-BI-10001078"/>
    <x v="1"/>
    <x v="8"/>
    <s v="Acco PRESSTEX Data Binder with Storage Hooks, Dark Blue, 14 7/8&quot; X 11&quot;"/>
    <x v="4853"/>
    <n v="12"/>
    <n v="0.2"/>
    <n v="18.7224"/>
  </r>
  <r>
    <n v="7213"/>
    <x v="3581"/>
    <n v="2013"/>
    <x v="799"/>
    <d v="2013-06-07T00:00:00"/>
    <s v="Standard Class"/>
    <s v="EH-13765"/>
    <s v="Edward Hooks"/>
    <s v="Corporate"/>
    <s v="United States"/>
    <s v="Seattle"/>
    <s v="Washington"/>
    <n v="98115"/>
    <s v="West"/>
    <s v="OFF-BI-10000138"/>
    <x v="1"/>
    <x v="8"/>
    <s v="Acco Translucent Poly Ring Binders"/>
    <x v="3938"/>
    <n v="3"/>
    <n v="0.2"/>
    <n v="3.9312000000000005"/>
  </r>
  <r>
    <n v="7214"/>
    <x v="3582"/>
    <n v="2014"/>
    <x v="453"/>
    <d v="2014-10-20T00:00:00"/>
    <s v="Standard Class"/>
    <s v="MC-17275"/>
    <s v="Marc Crier"/>
    <s v="Consumer"/>
    <s v="United States"/>
    <s v="Camarillo"/>
    <s v="California"/>
    <n v="93010"/>
    <s v="West"/>
    <s v="OFF-LA-10002034"/>
    <x v="1"/>
    <x v="2"/>
    <s v="Avery 478"/>
    <x v="1674"/>
    <n v="3"/>
    <n v="0"/>
    <n v="7.2176999999999998"/>
  </r>
  <r>
    <n v="7215"/>
    <x v="3583"/>
    <n v="2012"/>
    <x v="874"/>
    <d v="2012-09-30T00:00:00"/>
    <s v="Second Class"/>
    <s v="HW-14935"/>
    <s v="Helen Wasserman"/>
    <s v="Corporate"/>
    <s v="United States"/>
    <s v="Detroit"/>
    <s v="Michigan"/>
    <n v="48205"/>
    <s v="Central"/>
    <s v="OFF-AR-10000127"/>
    <x v="1"/>
    <x v="6"/>
    <s v="Newell 321"/>
    <x v="1235"/>
    <n v="5"/>
    <n v="0"/>
    <n v="4.7559999999999985"/>
  </r>
  <r>
    <n v="7216"/>
    <x v="3583"/>
    <n v="2012"/>
    <x v="874"/>
    <d v="2012-09-30T00:00:00"/>
    <s v="Second Class"/>
    <s v="HW-14935"/>
    <s v="Helen Wasserman"/>
    <s v="Corporate"/>
    <s v="United States"/>
    <s v="Detroit"/>
    <s v="Michigan"/>
    <n v="48205"/>
    <s v="Central"/>
    <s v="OFF-PA-10003172"/>
    <x v="1"/>
    <x v="10"/>
    <s v="Xerox 1996"/>
    <x v="243"/>
    <n v="4"/>
    <n v="0"/>
    <n v="12.441600000000001"/>
  </r>
  <r>
    <n v="7217"/>
    <x v="3584"/>
    <n v="2012"/>
    <x v="910"/>
    <d v="2012-05-06T00:00:00"/>
    <s v="First Class"/>
    <s v="LC-16870"/>
    <s v="Lena Cacioppo"/>
    <s v="Consumer"/>
    <s v="United States"/>
    <s v="San Francisco"/>
    <s v="California"/>
    <n v="94109"/>
    <s v="West"/>
    <s v="OFF-AR-10001246"/>
    <x v="1"/>
    <x v="6"/>
    <s v="Newell 317"/>
    <x v="138"/>
    <n v="3"/>
    <n v="0"/>
    <n v="2.5577999999999994"/>
  </r>
  <r>
    <n v="7218"/>
    <x v="3584"/>
    <n v="2012"/>
    <x v="910"/>
    <d v="2012-05-06T00:00:00"/>
    <s v="First Class"/>
    <s v="LC-16870"/>
    <s v="Lena Cacioppo"/>
    <s v="Consumer"/>
    <s v="United States"/>
    <s v="San Francisco"/>
    <s v="California"/>
    <n v="94109"/>
    <s v="West"/>
    <s v="OFF-BI-10002026"/>
    <x v="1"/>
    <x v="8"/>
    <s v="Ibico Recycled Linen-Style Covers"/>
    <x v="4854"/>
    <n v="2"/>
    <n v="0.2"/>
    <n v="21.873599999999996"/>
  </r>
  <r>
    <n v="7219"/>
    <x v="3584"/>
    <n v="2012"/>
    <x v="910"/>
    <d v="2012-05-06T00:00:00"/>
    <s v="First Class"/>
    <s v="LC-16870"/>
    <s v="Lena Cacioppo"/>
    <s v="Consumer"/>
    <s v="United States"/>
    <s v="San Francisco"/>
    <s v="California"/>
    <n v="94109"/>
    <s v="West"/>
    <s v="TEC-AC-10000844"/>
    <x v="2"/>
    <x v="11"/>
    <s v="Logitech Gaming G510s - Keyboard"/>
    <x v="2121"/>
    <n v="4"/>
    <n v="0"/>
    <n v="122.38559999999998"/>
  </r>
  <r>
    <n v="7220"/>
    <x v="3584"/>
    <n v="2012"/>
    <x v="910"/>
    <d v="2012-05-06T00:00:00"/>
    <s v="First Class"/>
    <s v="LC-16870"/>
    <s v="Lena Cacioppo"/>
    <s v="Consumer"/>
    <s v="United States"/>
    <s v="San Francisco"/>
    <s v="California"/>
    <n v="94109"/>
    <s v="West"/>
    <s v="OFF-BI-10001575"/>
    <x v="1"/>
    <x v="8"/>
    <s v="GBC Linen Binding Covers"/>
    <x v="2000"/>
    <n v="2"/>
    <n v="0.2"/>
    <n v="17.348799999999997"/>
  </r>
  <r>
    <n v="7221"/>
    <x v="3585"/>
    <n v="2014"/>
    <x v="1152"/>
    <d v="2014-01-14T00:00:00"/>
    <s v="Standard Class"/>
    <s v="BP-11290"/>
    <s v="Beth Paige"/>
    <s v="Consumer"/>
    <s v="United States"/>
    <s v="Philadelphia"/>
    <s v="Pennsylvania"/>
    <n v="19140"/>
    <s v="East"/>
    <s v="OFF-BI-10004632"/>
    <x v="1"/>
    <x v="8"/>
    <s v="Ibico Hi-Tech Manual Binding System"/>
    <x v="4855"/>
    <n v="3"/>
    <n v="0.7"/>
    <n v="-228.74250000000006"/>
  </r>
  <r>
    <n v="7222"/>
    <x v="3586"/>
    <n v="2014"/>
    <x v="678"/>
    <d v="2014-02-01T00:00:00"/>
    <s v="Standard Class"/>
    <s v="TG-21310"/>
    <s v="Toby Gnade"/>
    <s v="Consumer"/>
    <s v="United States"/>
    <s v="New York City"/>
    <s v="New York"/>
    <n v="10035"/>
    <s v="East"/>
    <s v="TEC-PH-10000193"/>
    <x v="2"/>
    <x v="7"/>
    <s v="Jensen SMPS-640 - speaker phone"/>
    <x v="4856"/>
    <n v="3"/>
    <n v="0"/>
    <n v="35.864399999999996"/>
  </r>
  <r>
    <n v="7223"/>
    <x v="3587"/>
    <n v="2014"/>
    <x v="264"/>
    <d v="2014-09-07T00:00:00"/>
    <s v="Standard Class"/>
    <s v="MC-18100"/>
    <s v="Mick Crebagga"/>
    <s v="Consumer"/>
    <s v="United States"/>
    <s v="Chicago"/>
    <s v="Illinois"/>
    <n v="60623"/>
    <s v="Central"/>
    <s v="TEC-AC-10003441"/>
    <x v="2"/>
    <x v="11"/>
    <s v="Kingston Digital DataTraveler 32GB USB 2.0"/>
    <x v="1390"/>
    <n v="3"/>
    <n v="0.2"/>
    <n v="-7.1190000000000015"/>
  </r>
  <r>
    <n v="7224"/>
    <x v="3588"/>
    <n v="2013"/>
    <x v="216"/>
    <d v="2013-07-19T00:00:00"/>
    <s v="Standard Class"/>
    <s v="RB-19360"/>
    <s v="Raymond Buch"/>
    <s v="Consumer"/>
    <s v="United States"/>
    <s v="San Francisco"/>
    <s v="California"/>
    <n v="94122"/>
    <s v="West"/>
    <s v="TEC-PH-10004093"/>
    <x v="2"/>
    <x v="7"/>
    <s v="Panasonic Kx-TS550"/>
    <x v="4360"/>
    <n v="3"/>
    <n v="0.2"/>
    <n v="12.417299999999997"/>
  </r>
  <r>
    <n v="7225"/>
    <x v="3588"/>
    <n v="2013"/>
    <x v="216"/>
    <d v="2013-07-19T00:00:00"/>
    <s v="Standard Class"/>
    <s v="RB-19360"/>
    <s v="Raymond Buch"/>
    <s v="Consumer"/>
    <s v="United States"/>
    <s v="San Francisco"/>
    <s v="California"/>
    <n v="94122"/>
    <s v="West"/>
    <s v="OFF-AP-10002998"/>
    <x v="1"/>
    <x v="9"/>
    <s v="Holmes 99% HEPA Air Purifier"/>
    <x v="4857"/>
    <n v="7"/>
    <n v="0"/>
    <n v="50.03459999999999"/>
  </r>
  <r>
    <n v="7226"/>
    <x v="3588"/>
    <n v="2013"/>
    <x v="216"/>
    <d v="2013-07-19T00:00:00"/>
    <s v="Standard Class"/>
    <s v="RB-19360"/>
    <s v="Raymond Buch"/>
    <s v="Consumer"/>
    <s v="United States"/>
    <s v="San Francisco"/>
    <s v="California"/>
    <n v="94122"/>
    <s v="West"/>
    <s v="FUR-FU-10000073"/>
    <x v="0"/>
    <x v="5"/>
    <s v="Deflect-O Glasstique Clear Desk Accessories"/>
    <x v="4858"/>
    <n v="4"/>
    <n v="0"/>
    <n v="10.163999999999998"/>
  </r>
  <r>
    <n v="7227"/>
    <x v="3589"/>
    <n v="2014"/>
    <x v="642"/>
    <d v="2014-03-01T00:00:00"/>
    <s v="Standard Class"/>
    <s v="ES-14080"/>
    <s v="Erin Smith"/>
    <s v="Corporate"/>
    <s v="United States"/>
    <s v="Philadelphia"/>
    <s v="Pennsylvania"/>
    <n v="19134"/>
    <s v="East"/>
    <s v="OFF-PA-10001125"/>
    <x v="1"/>
    <x v="10"/>
    <s v="Xerox 1988"/>
    <x v="3971"/>
    <n v="5"/>
    <n v="0.2"/>
    <n v="38.724999999999994"/>
  </r>
  <r>
    <n v="7228"/>
    <x v="3589"/>
    <n v="2014"/>
    <x v="642"/>
    <d v="2014-03-01T00:00:00"/>
    <s v="Standard Class"/>
    <s v="ES-14080"/>
    <s v="Erin Smith"/>
    <s v="Corporate"/>
    <s v="United States"/>
    <s v="Philadelphia"/>
    <s v="Pennsylvania"/>
    <n v="19134"/>
    <s v="East"/>
    <s v="TEC-AC-10003033"/>
    <x v="2"/>
    <x v="11"/>
    <s v="Plantronics CS510 - Over-the-Head monaural Wireless Headset System"/>
    <x v="4859"/>
    <n v="5"/>
    <n v="0.2"/>
    <n v="214.4674999999998"/>
  </r>
  <r>
    <n v="7229"/>
    <x v="3590"/>
    <n v="2011"/>
    <x v="836"/>
    <d v="2011-07-22T00:00:00"/>
    <s v="First Class"/>
    <s v="RD-19720"/>
    <s v="Roger Demir"/>
    <s v="Consumer"/>
    <s v="United States"/>
    <s v="San Francisco"/>
    <s v="California"/>
    <n v="94122"/>
    <s v="West"/>
    <s v="OFF-BI-10002498"/>
    <x v="1"/>
    <x v="8"/>
    <s v="Clear Mylar Reinforcing Strips"/>
    <x v="4860"/>
    <n v="6"/>
    <n v="0.2"/>
    <n v="30.277799999999992"/>
  </r>
  <r>
    <n v="7230"/>
    <x v="3590"/>
    <n v="2011"/>
    <x v="836"/>
    <d v="2011-07-22T00:00:00"/>
    <s v="First Class"/>
    <s v="RD-19720"/>
    <s v="Roger Demir"/>
    <s v="Consumer"/>
    <s v="United States"/>
    <s v="San Francisco"/>
    <s v="California"/>
    <n v="94122"/>
    <s v="West"/>
    <s v="OFF-PA-10004569"/>
    <x v="1"/>
    <x v="10"/>
    <s v="Wirebound Message Books, Two 4 1/4&quot; x 5&quot; Forms per Page"/>
    <x v="4861"/>
    <n v="3"/>
    <n v="0"/>
    <n v="10.7301"/>
  </r>
  <r>
    <n v="7231"/>
    <x v="3591"/>
    <n v="2014"/>
    <x v="677"/>
    <d v="2014-03-16T00:00:00"/>
    <s v="First Class"/>
    <s v="SC-20380"/>
    <s v="Shahid Collister"/>
    <s v="Consumer"/>
    <s v="United States"/>
    <s v="Fairfield"/>
    <s v="Connecticut"/>
    <n v="6824"/>
    <s v="East"/>
    <s v="OFF-BI-10002353"/>
    <x v="1"/>
    <x v="8"/>
    <s v="GBC VeloBind Cover Sets"/>
    <x v="4862"/>
    <n v="2"/>
    <n v="0"/>
    <n v="15.44"/>
  </r>
  <r>
    <n v="7232"/>
    <x v="3591"/>
    <n v="2014"/>
    <x v="677"/>
    <d v="2014-03-16T00:00:00"/>
    <s v="First Class"/>
    <s v="SC-20380"/>
    <s v="Shahid Collister"/>
    <s v="Consumer"/>
    <s v="United States"/>
    <s v="Fairfield"/>
    <s v="Connecticut"/>
    <n v="6824"/>
    <s v="East"/>
    <s v="OFF-AP-10001564"/>
    <x v="1"/>
    <x v="9"/>
    <s v="Hoover Commercial Lightweight Upright Vacuum with E-Z Empty Dirt Cup"/>
    <x v="4369"/>
    <n v="2"/>
    <n v="0"/>
    <n v="120.94159999999999"/>
  </r>
  <r>
    <n v="7233"/>
    <x v="3591"/>
    <n v="2014"/>
    <x v="677"/>
    <d v="2014-03-16T00:00:00"/>
    <s v="First Class"/>
    <s v="SC-20380"/>
    <s v="Shahid Collister"/>
    <s v="Consumer"/>
    <s v="United States"/>
    <s v="Fairfield"/>
    <s v="Connecticut"/>
    <n v="6824"/>
    <s v="East"/>
    <s v="OFF-PA-10003673"/>
    <x v="1"/>
    <x v="10"/>
    <s v="Strathmore Photo Mount Cards"/>
    <x v="3320"/>
    <n v="4"/>
    <n v="0"/>
    <n v="12.475199999999999"/>
  </r>
  <r>
    <n v="7234"/>
    <x v="3592"/>
    <n v="2013"/>
    <x v="387"/>
    <d v="2013-03-13T00:00:00"/>
    <s v="Standard Class"/>
    <s v="GB-14575"/>
    <s v="Giulietta Baptist"/>
    <s v="Consumer"/>
    <s v="United States"/>
    <s v="New York City"/>
    <s v="New York"/>
    <n v="10011"/>
    <s v="East"/>
    <s v="FUR-FU-10003347"/>
    <x v="0"/>
    <x v="5"/>
    <s v="Coloredge Poster Frame"/>
    <x v="4863"/>
    <n v="8"/>
    <n v="0"/>
    <n v="44.304000000000002"/>
  </r>
  <r>
    <n v="7235"/>
    <x v="3592"/>
    <n v="2013"/>
    <x v="387"/>
    <d v="2013-03-13T00:00:00"/>
    <s v="Standard Class"/>
    <s v="GB-14575"/>
    <s v="Giulietta Baptist"/>
    <s v="Consumer"/>
    <s v="United States"/>
    <s v="New York City"/>
    <s v="New York"/>
    <n v="10011"/>
    <s v="East"/>
    <s v="OFF-PA-10001934"/>
    <x v="1"/>
    <x v="10"/>
    <s v="Xerox 1993"/>
    <x v="91"/>
    <n v="2"/>
    <n v="0"/>
    <n v="6.3504000000000005"/>
  </r>
  <r>
    <n v="7236"/>
    <x v="3592"/>
    <n v="2013"/>
    <x v="387"/>
    <d v="2013-03-13T00:00:00"/>
    <s v="Standard Class"/>
    <s v="GB-14575"/>
    <s v="Giulietta Baptist"/>
    <s v="Consumer"/>
    <s v="United States"/>
    <s v="New York City"/>
    <s v="New York"/>
    <n v="10011"/>
    <s v="East"/>
    <s v="OFF-BI-10000632"/>
    <x v="1"/>
    <x v="8"/>
    <s v="Satellite Sectional Post Binders"/>
    <x v="1971"/>
    <n v="2"/>
    <n v="0.2"/>
    <n v="22.573199999999996"/>
  </r>
  <r>
    <n v="7237"/>
    <x v="3593"/>
    <n v="2011"/>
    <x v="1035"/>
    <d v="2011-12-10T00:00:00"/>
    <s v="First Class"/>
    <s v="FP-14320"/>
    <s v="Frank Preis"/>
    <s v="Consumer"/>
    <s v="United States"/>
    <s v="Los Angeles"/>
    <s v="California"/>
    <n v="90049"/>
    <s v="West"/>
    <s v="OFF-AR-10003190"/>
    <x v="1"/>
    <x v="6"/>
    <s v="Newell 32"/>
    <x v="880"/>
    <n v="3"/>
    <n v="0"/>
    <n v="2.4192"/>
  </r>
  <r>
    <n v="7238"/>
    <x v="3594"/>
    <n v="2013"/>
    <x v="212"/>
    <d v="2013-07-11T00:00:00"/>
    <s v="Same Day"/>
    <s v="EA-14035"/>
    <s v="Erin Ashbrook"/>
    <s v="Corporate"/>
    <s v="United States"/>
    <s v="Philadelphia"/>
    <s v="Pennsylvania"/>
    <n v="19143"/>
    <s v="East"/>
    <s v="TEC-MA-10000904"/>
    <x v="2"/>
    <x v="15"/>
    <s v="Brother MFC-9340CDW LED All-In-One Printer, Copier Scanner"/>
    <x v="4864"/>
    <n v="3"/>
    <n v="0.7"/>
    <n v="-319.19159999999999"/>
  </r>
  <r>
    <n v="7239"/>
    <x v="3595"/>
    <n v="2013"/>
    <x v="435"/>
    <d v="2013-12-31T00:00:00"/>
    <s v="Standard Class"/>
    <s v="SC-20305"/>
    <s v="Sean Christensen"/>
    <s v="Consumer"/>
    <s v="United States"/>
    <s v="San Jose"/>
    <s v="California"/>
    <n v="95123"/>
    <s v="West"/>
    <s v="FUR-FU-10000771"/>
    <x v="0"/>
    <x v="5"/>
    <s v="Eldon 200 Class Desk Accessories, Smoke"/>
    <x v="3384"/>
    <n v="7"/>
    <n v="0"/>
    <n v="18.463200000000004"/>
  </r>
  <r>
    <n v="7240"/>
    <x v="3595"/>
    <n v="2013"/>
    <x v="435"/>
    <d v="2013-12-31T00:00:00"/>
    <s v="Standard Class"/>
    <s v="SC-20305"/>
    <s v="Sean Christensen"/>
    <s v="Consumer"/>
    <s v="United States"/>
    <s v="San Jose"/>
    <s v="California"/>
    <n v="95123"/>
    <s v="West"/>
    <s v="OFF-EN-10001990"/>
    <x v="1"/>
    <x v="12"/>
    <s v="Staples"/>
    <x v="1500"/>
    <n v="7"/>
    <n v="0"/>
    <n v="18.687199999999997"/>
  </r>
  <r>
    <n v="7241"/>
    <x v="3596"/>
    <n v="2014"/>
    <x v="756"/>
    <d v="2014-04-26T00:00:00"/>
    <s v="Second Class"/>
    <s v="JF-15355"/>
    <s v="Jay Fein"/>
    <s v="Consumer"/>
    <s v="United States"/>
    <s v="Pasadena"/>
    <s v="California"/>
    <n v="91104"/>
    <s v="West"/>
    <s v="FUR-FU-10002445"/>
    <x v="0"/>
    <x v="5"/>
    <s v="DAX Two-Tone Rosewood/Black Document Frame, Desktop, 5 x 7"/>
    <x v="3766"/>
    <n v="7"/>
    <n v="0"/>
    <n v="26.544000000000004"/>
  </r>
  <r>
    <n v="7242"/>
    <x v="3596"/>
    <n v="2014"/>
    <x v="756"/>
    <d v="2014-04-26T00:00:00"/>
    <s v="Second Class"/>
    <s v="JF-15355"/>
    <s v="Jay Fein"/>
    <s v="Consumer"/>
    <s v="United States"/>
    <s v="Pasadena"/>
    <s v="California"/>
    <n v="91104"/>
    <s v="West"/>
    <s v="OFF-BI-10003638"/>
    <x v="1"/>
    <x v="8"/>
    <s v="GBC Durable Plastic Covers"/>
    <x v="4865"/>
    <n v="6"/>
    <n v="0.2"/>
    <n v="30.185999999999996"/>
  </r>
  <r>
    <n v="7243"/>
    <x v="3596"/>
    <n v="2014"/>
    <x v="756"/>
    <d v="2014-04-26T00:00:00"/>
    <s v="Second Class"/>
    <s v="JF-15355"/>
    <s v="Jay Fein"/>
    <s v="Consumer"/>
    <s v="United States"/>
    <s v="Pasadena"/>
    <s v="California"/>
    <n v="91104"/>
    <s v="West"/>
    <s v="FUR-FU-10004864"/>
    <x v="0"/>
    <x v="5"/>
    <s v="Eldon 500 Class Desk Accessories"/>
    <x v="4866"/>
    <n v="2"/>
    <n v="0"/>
    <n v="7.9662000000000006"/>
  </r>
  <r>
    <n v="7244"/>
    <x v="3597"/>
    <n v="2014"/>
    <x v="629"/>
    <d v="2014-08-23T00:00:00"/>
    <s v="Second Class"/>
    <s v="TP-21415"/>
    <s v="Tom Prescott"/>
    <s v="Consumer"/>
    <s v="United States"/>
    <s v="Philadelphia"/>
    <s v="Pennsylvania"/>
    <n v="19134"/>
    <s v="East"/>
    <s v="FUR-CH-10002024"/>
    <x v="0"/>
    <x v="1"/>
    <s v="HON 5400 Series Task Chairs for Big and Tall"/>
    <x v="4867"/>
    <n v="9"/>
    <n v="0.3"/>
    <n v="-630.88200000000006"/>
  </r>
  <r>
    <n v="7245"/>
    <x v="3598"/>
    <n v="2014"/>
    <x v="1053"/>
    <d v="2014-05-26T00:00:00"/>
    <s v="First Class"/>
    <s v="RL-19615"/>
    <s v="Rob Lucas"/>
    <s v="Consumer"/>
    <s v="United States"/>
    <s v="Los Angeles"/>
    <s v="California"/>
    <n v="90049"/>
    <s v="West"/>
    <s v="OFF-AR-10002445"/>
    <x v="1"/>
    <x v="6"/>
    <s v="SANFORD Major Accent Highlighters"/>
    <x v="4868"/>
    <n v="7"/>
    <n v="0"/>
    <n v="18.832800000000002"/>
  </r>
  <r>
    <n v="7246"/>
    <x v="3599"/>
    <n v="2014"/>
    <x v="839"/>
    <d v="2014-02-14T00:00:00"/>
    <s v="Standard Class"/>
    <s v="SB-20170"/>
    <s v="Sarah Bern"/>
    <s v="Consumer"/>
    <s v="United States"/>
    <s v="Los Angeles"/>
    <s v="California"/>
    <n v="90032"/>
    <s v="West"/>
    <s v="OFF-ST-10001370"/>
    <x v="1"/>
    <x v="4"/>
    <s v="Sensible Storage WireTech Storage Systems"/>
    <x v="1383"/>
    <n v="5"/>
    <n v="0"/>
    <n v="17.744999999999962"/>
  </r>
  <r>
    <n v="7247"/>
    <x v="3600"/>
    <n v="2011"/>
    <x v="223"/>
    <d v="2011-03-08T00:00:00"/>
    <s v="Standard Class"/>
    <s v="JS-15595"/>
    <s v="Jill Stevenson"/>
    <s v="Corporate"/>
    <s v="United States"/>
    <s v="Columbus"/>
    <s v="Ohio"/>
    <n v="43229"/>
    <s v="East"/>
    <s v="OFF-LA-10000305"/>
    <x v="1"/>
    <x v="2"/>
    <s v="Avery 495"/>
    <x v="1150"/>
    <n v="3"/>
    <n v="0.2"/>
    <n v="4.9139999999999988"/>
  </r>
  <r>
    <n v="7248"/>
    <x v="3600"/>
    <n v="2011"/>
    <x v="223"/>
    <d v="2011-03-08T00:00:00"/>
    <s v="Standard Class"/>
    <s v="JS-15595"/>
    <s v="Jill Stevenson"/>
    <s v="Corporate"/>
    <s v="United States"/>
    <s v="Columbus"/>
    <s v="Ohio"/>
    <n v="43229"/>
    <s v="East"/>
    <s v="FUR-BO-10001972"/>
    <x v="0"/>
    <x v="0"/>
    <s v="O'Sullivan 4-Shelf Bookcase in Odessa Pine"/>
    <x v="4869"/>
    <n v="5"/>
    <n v="0.5"/>
    <n v="-199.61700000000002"/>
  </r>
  <r>
    <n v="7249"/>
    <x v="3600"/>
    <n v="2011"/>
    <x v="223"/>
    <d v="2011-03-08T00:00:00"/>
    <s v="Standard Class"/>
    <s v="JS-15595"/>
    <s v="Jill Stevenson"/>
    <s v="Corporate"/>
    <s v="United States"/>
    <s v="Columbus"/>
    <s v="Ohio"/>
    <n v="43229"/>
    <s v="East"/>
    <s v="OFF-ST-10002486"/>
    <x v="1"/>
    <x v="4"/>
    <s v="Eldon Shelf Savers Cubes and Bins"/>
    <x v="4870"/>
    <n v="8"/>
    <n v="0.2"/>
    <n v="-10.051200000000003"/>
  </r>
  <r>
    <n v="7250"/>
    <x v="3601"/>
    <n v="2012"/>
    <x v="593"/>
    <d v="2012-06-09T00:00:00"/>
    <s v="Second Class"/>
    <s v="BP-11155"/>
    <s v="Becky Pak"/>
    <s v="Consumer"/>
    <s v="United States"/>
    <s v="Los Angeles"/>
    <s v="California"/>
    <n v="90008"/>
    <s v="West"/>
    <s v="TEC-AC-10001874"/>
    <x v="2"/>
    <x v="11"/>
    <s v="Logitech Wireless Anywhere Mouse MX for PC and Mac"/>
    <x v="1006"/>
    <n v="2"/>
    <n v="0"/>
    <n v="35.994"/>
  </r>
  <r>
    <n v="7251"/>
    <x v="3601"/>
    <n v="2012"/>
    <x v="593"/>
    <d v="2012-06-09T00:00:00"/>
    <s v="Second Class"/>
    <s v="BP-11155"/>
    <s v="Becky Pak"/>
    <s v="Consumer"/>
    <s v="United States"/>
    <s v="Los Angeles"/>
    <s v="California"/>
    <n v="90008"/>
    <s v="West"/>
    <s v="TEC-AC-10003870"/>
    <x v="2"/>
    <x v="11"/>
    <s v="Logitech Z-906 Speaker sys - home theater - 5.1-CH"/>
    <x v="4871"/>
    <n v="3"/>
    <n v="0"/>
    <n v="395.98800000000006"/>
  </r>
  <r>
    <n v="7252"/>
    <x v="3602"/>
    <n v="2013"/>
    <x v="278"/>
    <d v="2013-09-03T00:00:00"/>
    <s v="Standard Class"/>
    <s v="EM-13825"/>
    <s v="Elizabeth Moffitt"/>
    <s v="Corporate"/>
    <s v="United States"/>
    <s v="Hollywood"/>
    <s v="Florida"/>
    <n v="33021"/>
    <s v="South"/>
    <s v="OFF-LA-10002473"/>
    <x v="1"/>
    <x v="2"/>
    <s v="Avery 484"/>
    <x v="2145"/>
    <n v="4"/>
    <n v="0.2"/>
    <n v="3.3408000000000002"/>
  </r>
  <r>
    <n v="7253"/>
    <x v="3603"/>
    <n v="2013"/>
    <x v="126"/>
    <d v="2013-09-19T00:00:00"/>
    <s v="Standard Class"/>
    <s v="SC-20695"/>
    <s v="Steve Chapman"/>
    <s v="Corporate"/>
    <s v="United States"/>
    <s v="Roseville"/>
    <s v="Michigan"/>
    <n v="48066"/>
    <s v="Central"/>
    <s v="OFF-PA-10003790"/>
    <x v="1"/>
    <x v="10"/>
    <s v="Xerox 1991"/>
    <x v="4243"/>
    <n v="3"/>
    <n v="0"/>
    <n v="31.519199999999998"/>
  </r>
  <r>
    <n v="7254"/>
    <x v="3604"/>
    <n v="2013"/>
    <x v="198"/>
    <d v="2013-06-05T00:00:00"/>
    <s v="Standard Class"/>
    <s v="EM-14140"/>
    <s v="Eugene Moren"/>
    <s v="Home Office"/>
    <s v="United States"/>
    <s v="Superior"/>
    <s v="Wisconsin"/>
    <n v="54880"/>
    <s v="Central"/>
    <s v="OFF-AP-10002684"/>
    <x v="1"/>
    <x v="9"/>
    <s v="Acco 7-Outlet Masterpiece Power Center, Wihtout Fax/Phone Line Protection"/>
    <x v="4872"/>
    <n v="3"/>
    <n v="0"/>
    <n v="109.42199999999997"/>
  </r>
  <r>
    <n v="7255"/>
    <x v="3604"/>
    <n v="2013"/>
    <x v="198"/>
    <d v="2013-06-05T00:00:00"/>
    <s v="Standard Class"/>
    <s v="EM-14140"/>
    <s v="Eugene Moren"/>
    <s v="Home Office"/>
    <s v="United States"/>
    <s v="Superior"/>
    <s v="Wisconsin"/>
    <n v="54880"/>
    <s v="Central"/>
    <s v="FUR-FU-10001037"/>
    <x v="0"/>
    <x v="5"/>
    <s v="DAX Charcoal/Nickel-Tone Document Frame, 5 x 7"/>
    <x v="4625"/>
    <n v="5"/>
    <n v="0"/>
    <n v="21.33"/>
  </r>
  <r>
    <n v="7256"/>
    <x v="3604"/>
    <n v="2013"/>
    <x v="198"/>
    <d v="2013-06-05T00:00:00"/>
    <s v="Standard Class"/>
    <s v="EM-14140"/>
    <s v="Eugene Moren"/>
    <s v="Home Office"/>
    <s v="United States"/>
    <s v="Superior"/>
    <s v="Wisconsin"/>
    <n v="54880"/>
    <s v="Central"/>
    <s v="OFF-ST-10000876"/>
    <x v="1"/>
    <x v="4"/>
    <s v="Eldon Simplefile Box Office"/>
    <x v="4873"/>
    <n v="4"/>
    <n v="0"/>
    <n v="13.9328"/>
  </r>
  <r>
    <n v="7257"/>
    <x v="3604"/>
    <n v="2013"/>
    <x v="198"/>
    <d v="2013-06-05T00:00:00"/>
    <s v="Standard Class"/>
    <s v="EM-14140"/>
    <s v="Eugene Moren"/>
    <s v="Home Office"/>
    <s v="United States"/>
    <s v="Superior"/>
    <s v="Wisconsin"/>
    <n v="54880"/>
    <s v="Central"/>
    <s v="OFF-AR-10003732"/>
    <x v="1"/>
    <x v="6"/>
    <s v="Newell 333"/>
    <x v="348"/>
    <n v="2"/>
    <n v="0"/>
    <n v="1.4455999999999998"/>
  </r>
  <r>
    <n v="7258"/>
    <x v="3604"/>
    <n v="2013"/>
    <x v="198"/>
    <d v="2013-06-05T00:00:00"/>
    <s v="Standard Class"/>
    <s v="EM-14140"/>
    <s v="Eugene Moren"/>
    <s v="Home Office"/>
    <s v="United States"/>
    <s v="Superior"/>
    <s v="Wisconsin"/>
    <n v="54880"/>
    <s v="Central"/>
    <s v="OFF-PA-10000994"/>
    <x v="1"/>
    <x v="10"/>
    <s v="Xerox 1915"/>
    <x v="2713"/>
    <n v="6"/>
    <n v="0"/>
    <n v="301.96799999999996"/>
  </r>
  <r>
    <n v="7259"/>
    <x v="3604"/>
    <n v="2013"/>
    <x v="198"/>
    <d v="2013-06-05T00:00:00"/>
    <s v="Standard Class"/>
    <s v="EM-14140"/>
    <s v="Eugene Moren"/>
    <s v="Home Office"/>
    <s v="United States"/>
    <s v="Superior"/>
    <s v="Wisconsin"/>
    <n v="54880"/>
    <s v="Central"/>
    <s v="OFF-AR-10000940"/>
    <x v="1"/>
    <x v="6"/>
    <s v="Newell 343"/>
    <x v="456"/>
    <n v="5"/>
    <n v="0"/>
    <n v="3.9690000000000003"/>
  </r>
  <r>
    <n v="7260"/>
    <x v="3604"/>
    <n v="2013"/>
    <x v="198"/>
    <d v="2013-06-05T00:00:00"/>
    <s v="Standard Class"/>
    <s v="EM-14140"/>
    <s v="Eugene Moren"/>
    <s v="Home Office"/>
    <s v="United States"/>
    <s v="Superior"/>
    <s v="Wisconsin"/>
    <n v="54880"/>
    <s v="Central"/>
    <s v="OFF-PA-10004888"/>
    <x v="1"/>
    <x v="10"/>
    <s v="Xerox 217"/>
    <x v="1568"/>
    <n v="7"/>
    <n v="0"/>
    <n v="21.772800000000004"/>
  </r>
  <r>
    <n v="7261"/>
    <x v="3604"/>
    <n v="2013"/>
    <x v="198"/>
    <d v="2013-06-05T00:00:00"/>
    <s v="Standard Class"/>
    <s v="EM-14140"/>
    <s v="Eugene Moren"/>
    <s v="Home Office"/>
    <s v="United States"/>
    <s v="Superior"/>
    <s v="Wisconsin"/>
    <n v="54880"/>
    <s v="Central"/>
    <s v="TEC-PH-10000441"/>
    <x v="2"/>
    <x v="7"/>
    <s v="VTech DS6151"/>
    <x v="4874"/>
    <n v="1"/>
    <n v="0"/>
    <n v="35.277200000000008"/>
  </r>
  <r>
    <n v="7262"/>
    <x v="3605"/>
    <n v="2014"/>
    <x v="193"/>
    <d v="2014-06-14T00:00:00"/>
    <s v="Second Class"/>
    <s v="GZ-14545"/>
    <s v="George Zrebassa"/>
    <s v="Corporate"/>
    <s v="United States"/>
    <s v="Thousand Oaks"/>
    <s v="California"/>
    <n v="91360"/>
    <s v="West"/>
    <s v="OFF-AR-10001231"/>
    <x v="1"/>
    <x v="6"/>
    <s v="Sanford EarthWrite Recycled Pencils, Medium Soft, #2"/>
    <x v="4875"/>
    <n v="7"/>
    <n v="0"/>
    <n v="4.1160000000000005"/>
  </r>
  <r>
    <n v="7263"/>
    <x v="3606"/>
    <n v="2014"/>
    <x v="760"/>
    <d v="2014-10-29T00:00:00"/>
    <s v="Standard Class"/>
    <s v="ML-17395"/>
    <s v="Marina Lichtenstein"/>
    <s v="Corporate"/>
    <s v="United States"/>
    <s v="Philadelphia"/>
    <s v="Pennsylvania"/>
    <n v="19134"/>
    <s v="East"/>
    <s v="TEC-PH-10003988"/>
    <x v="2"/>
    <x v="7"/>
    <s v="LF Elite 3D Dazzle Designer Hard Case Cover, Lf Stylus Pen and Wiper For Apple Iphone 5c Mini Lite"/>
    <x v="404"/>
    <n v="5"/>
    <n v="0.4"/>
    <n v="-6.5399999999999991"/>
  </r>
  <r>
    <n v="7264"/>
    <x v="3606"/>
    <n v="2014"/>
    <x v="760"/>
    <d v="2014-10-29T00:00:00"/>
    <s v="Standard Class"/>
    <s v="ML-17395"/>
    <s v="Marina Lichtenstein"/>
    <s v="Corporate"/>
    <s v="United States"/>
    <s v="Philadelphia"/>
    <s v="Pennsylvania"/>
    <n v="19134"/>
    <s v="East"/>
    <s v="OFF-EN-10003068"/>
    <x v="1"/>
    <x v="12"/>
    <s v="#6 3/4 Gummed Flap White Envelopes"/>
    <x v="2511"/>
    <n v="4"/>
    <n v="0.2"/>
    <n v="11.087999999999997"/>
  </r>
  <r>
    <n v="7265"/>
    <x v="3607"/>
    <n v="2014"/>
    <x v="487"/>
    <d v="2014-06-18T00:00:00"/>
    <s v="Standard Class"/>
    <s v="PG-18895"/>
    <s v="Paul Gonzalez"/>
    <s v="Consumer"/>
    <s v="United States"/>
    <s v="Springfield"/>
    <s v="Virginia"/>
    <n v="22153"/>
    <s v="South"/>
    <s v="OFF-AR-10004260"/>
    <x v="1"/>
    <x v="6"/>
    <s v="Boston 1799 Powerhouse Electric Pencil Sharpener"/>
    <x v="2570"/>
    <n v="7"/>
    <n v="0"/>
    <n v="50.9208"/>
  </r>
  <r>
    <n v="7266"/>
    <x v="3608"/>
    <n v="2011"/>
    <x v="533"/>
    <d v="2011-11-26T00:00:00"/>
    <s v="Second Class"/>
    <s v="DK-12835"/>
    <s v="Damala Kotsonis"/>
    <s v="Corporate"/>
    <s v="United States"/>
    <s v="Houston"/>
    <s v="Texas"/>
    <n v="77095"/>
    <s v="Central"/>
    <s v="FUR-CH-10001973"/>
    <x v="0"/>
    <x v="1"/>
    <s v="Office Star Flex Back Scooter Chair with White Frame"/>
    <x v="1177"/>
    <n v="2"/>
    <n v="0.3"/>
    <n v="-35.513599999999997"/>
  </r>
  <r>
    <n v="7267"/>
    <x v="3609"/>
    <n v="2014"/>
    <x v="1153"/>
    <d v="2014-08-17T00:00:00"/>
    <s v="Same Day"/>
    <s v="SJ-20215"/>
    <s v="Sarah Jordon"/>
    <s v="Consumer"/>
    <s v="United States"/>
    <s v="Columbia"/>
    <s v="Tennessee"/>
    <n v="38401"/>
    <s v="South"/>
    <s v="OFF-BI-10002824"/>
    <x v="1"/>
    <x v="8"/>
    <s v="Recycled Easel Ring Binders"/>
    <x v="4876"/>
    <n v="3"/>
    <n v="0.7"/>
    <n v="-11.190000000000001"/>
  </r>
  <r>
    <n v="7268"/>
    <x v="3609"/>
    <n v="2014"/>
    <x v="1153"/>
    <d v="2014-08-17T00:00:00"/>
    <s v="Same Day"/>
    <s v="SJ-20215"/>
    <s v="Sarah Jordon"/>
    <s v="Consumer"/>
    <s v="United States"/>
    <s v="Columbia"/>
    <s v="Tennessee"/>
    <n v="38401"/>
    <s v="South"/>
    <s v="OFF-ST-10004950"/>
    <x v="1"/>
    <x v="4"/>
    <s v="Acco Perma 3000 Stacking Storage Drawers"/>
    <x v="1743"/>
    <n v="4"/>
    <n v="0.2"/>
    <n v="-0.83920000000000172"/>
  </r>
  <r>
    <n v="7269"/>
    <x v="3610"/>
    <n v="2013"/>
    <x v="1154"/>
    <d v="2013-01-20T00:00:00"/>
    <s v="Standard Class"/>
    <s v="AG-10675"/>
    <s v="Anna Gayman"/>
    <s v="Consumer"/>
    <s v="United States"/>
    <s v="Concord"/>
    <s v="North Carolina"/>
    <n v="28027"/>
    <s v="South"/>
    <s v="OFF-PA-10004039"/>
    <x v="1"/>
    <x v="10"/>
    <s v="Xerox 1882"/>
    <x v="2879"/>
    <n v="2"/>
    <n v="0.2"/>
    <n v="32.468400000000003"/>
  </r>
  <r>
    <n v="7270"/>
    <x v="3610"/>
    <n v="2013"/>
    <x v="1154"/>
    <d v="2013-01-20T00:00:00"/>
    <s v="Standard Class"/>
    <s v="AG-10675"/>
    <s v="Anna Gayman"/>
    <s v="Consumer"/>
    <s v="United States"/>
    <s v="Concord"/>
    <s v="North Carolina"/>
    <n v="28027"/>
    <s v="South"/>
    <s v="FUR-FU-10003374"/>
    <x v="0"/>
    <x v="5"/>
    <s v="Electrix Fluorescent Magnifier Lamps &amp; Weighted Base"/>
    <x v="4877"/>
    <n v="8"/>
    <n v="0.2"/>
    <n v="31.577600000000018"/>
  </r>
  <r>
    <n v="7271"/>
    <x v="3611"/>
    <n v="2013"/>
    <x v="1142"/>
    <d v="2013-09-23T00:00:00"/>
    <s v="Standard Class"/>
    <s v="KD-16495"/>
    <s v="Keith Dawkins"/>
    <s v="Corporate"/>
    <s v="United States"/>
    <s v="San Jose"/>
    <s v="California"/>
    <n v="95123"/>
    <s v="West"/>
    <s v="FUR-BO-10001918"/>
    <x v="0"/>
    <x v="0"/>
    <s v="Sauder Forest Hills Library with Doors, Woodland Oak Finish"/>
    <x v="4878"/>
    <n v="2"/>
    <n v="0.15"/>
    <n v="-12.878400000000013"/>
  </r>
  <r>
    <n v="7272"/>
    <x v="3611"/>
    <n v="2013"/>
    <x v="1142"/>
    <d v="2013-09-23T00:00:00"/>
    <s v="Standard Class"/>
    <s v="KD-16495"/>
    <s v="Keith Dawkins"/>
    <s v="Corporate"/>
    <s v="United States"/>
    <s v="San Jose"/>
    <s v="California"/>
    <n v="95123"/>
    <s v="West"/>
    <s v="OFF-AP-10002287"/>
    <x v="1"/>
    <x v="9"/>
    <s v="Eureka Sanitaire  Multi-Pro Heavy-Duty Upright, Disposable Bags"/>
    <x v="2053"/>
    <n v="4"/>
    <n v="0"/>
    <n v="4.5448000000000004"/>
  </r>
  <r>
    <n v="7273"/>
    <x v="3612"/>
    <n v="2013"/>
    <x v="1155"/>
    <d v="2013-10-15T00:00:00"/>
    <s v="Standard Class"/>
    <s v="EB-13975"/>
    <s v="Erica Bern"/>
    <s v="Corporate"/>
    <s v="United States"/>
    <s v="Greensboro"/>
    <s v="North Carolina"/>
    <n v="27405"/>
    <s v="South"/>
    <s v="OFF-SU-10004498"/>
    <x v="1"/>
    <x v="14"/>
    <s v="Martin-Yale Premier Letter Opener"/>
    <x v="4879"/>
    <n v="2"/>
    <n v="0.2"/>
    <n v="-4.3792000000000009"/>
  </r>
  <r>
    <n v="7274"/>
    <x v="3612"/>
    <n v="2013"/>
    <x v="1155"/>
    <d v="2013-10-15T00:00:00"/>
    <s v="Standard Class"/>
    <s v="EB-13975"/>
    <s v="Erica Bern"/>
    <s v="Corporate"/>
    <s v="United States"/>
    <s v="Greensboro"/>
    <s v="North Carolina"/>
    <n v="27405"/>
    <s v="South"/>
    <s v="OFF-BI-10002557"/>
    <x v="1"/>
    <x v="8"/>
    <s v="Presstex Flexible Ring Binders"/>
    <x v="4880"/>
    <n v="3"/>
    <n v="0.7"/>
    <n v="-2.7300000000000004"/>
  </r>
  <r>
    <n v="7275"/>
    <x v="3613"/>
    <n v="2012"/>
    <x v="50"/>
    <d v="2012-11-17T00:00:00"/>
    <s v="Standard Class"/>
    <s v="AW-10930"/>
    <s v="Arthur Wiediger"/>
    <s v="Home Office"/>
    <s v="United States"/>
    <s v="Helena"/>
    <s v="Montana"/>
    <n v="59601"/>
    <s v="West"/>
    <s v="TEC-PH-10004908"/>
    <x v="2"/>
    <x v="7"/>
    <s v="Panasonic KX TS3282W Corded phone"/>
    <x v="107"/>
    <n v="5"/>
    <n v="0.2"/>
    <n v="42.494999999999948"/>
  </r>
  <r>
    <n v="7276"/>
    <x v="3613"/>
    <n v="2012"/>
    <x v="50"/>
    <d v="2012-11-17T00:00:00"/>
    <s v="Standard Class"/>
    <s v="AW-10930"/>
    <s v="Arthur Wiediger"/>
    <s v="Home Office"/>
    <s v="United States"/>
    <s v="Helena"/>
    <s v="Montana"/>
    <n v="59601"/>
    <s v="West"/>
    <s v="FUR-FU-10000794"/>
    <x v="0"/>
    <x v="5"/>
    <s v="Eldon Stackable Tray, Side-Load, Legal, Smoke"/>
    <x v="4881"/>
    <n v="7"/>
    <n v="0"/>
    <n v="21.7532"/>
  </r>
  <r>
    <n v="7277"/>
    <x v="3614"/>
    <n v="2011"/>
    <x v="981"/>
    <d v="2011-11-06T00:00:00"/>
    <s v="Standard Class"/>
    <s v="JK-16120"/>
    <s v="Julie Kriz"/>
    <s v="Home Office"/>
    <s v="United States"/>
    <s v="Fort Lauderdale"/>
    <s v="Florida"/>
    <n v="33311"/>
    <s v="South"/>
    <s v="TEC-AC-10004171"/>
    <x v="2"/>
    <x v="11"/>
    <s v="Razer Kraken 7.1 Surround Sound Over Ear USB Gaming Headset"/>
    <x v="4882"/>
    <n v="10"/>
    <n v="0.2"/>
    <n v="239.976"/>
  </r>
  <r>
    <n v="7278"/>
    <x v="3615"/>
    <n v="2013"/>
    <x v="1080"/>
    <d v="2013-07-22T00:00:00"/>
    <s v="First Class"/>
    <s v="TC-21535"/>
    <s v="Tracy Collins"/>
    <s v="Home Office"/>
    <s v="United States"/>
    <s v="San Francisco"/>
    <s v="California"/>
    <n v="94110"/>
    <s v="West"/>
    <s v="TEC-PH-10002070"/>
    <x v="2"/>
    <x v="7"/>
    <s v="Griffin GC36547 PowerJolt SE Lightning Charger"/>
    <x v="4883"/>
    <n v="2"/>
    <n v="0.2"/>
    <n v="4.4979999999999958"/>
  </r>
  <r>
    <n v="7279"/>
    <x v="3615"/>
    <n v="2013"/>
    <x v="1080"/>
    <d v="2013-07-22T00:00:00"/>
    <s v="First Class"/>
    <s v="TC-21535"/>
    <s v="Tracy Collins"/>
    <s v="Home Office"/>
    <s v="United States"/>
    <s v="San Francisco"/>
    <s v="California"/>
    <n v="94110"/>
    <s v="West"/>
    <s v="TEC-AC-10003095"/>
    <x v="2"/>
    <x v="11"/>
    <s v="Logitech G35 7.1-Channel Surround Sound Headset"/>
    <x v="1948"/>
    <n v="3"/>
    <n v="0"/>
    <n v="132.58980000000003"/>
  </r>
  <r>
    <n v="7280"/>
    <x v="3616"/>
    <n v="2013"/>
    <x v="675"/>
    <d v="2013-05-15T00:00:00"/>
    <s v="Same Day"/>
    <s v="TH-21235"/>
    <s v="Tiffany House"/>
    <s v="Corporate"/>
    <s v="United States"/>
    <s v="Yuma"/>
    <s v="Arizona"/>
    <n v="85364"/>
    <s v="West"/>
    <s v="TEC-AC-10003832"/>
    <x v="2"/>
    <x v="11"/>
    <s v="Imation 16GB Mini TravelDrive USB 2.0 Flash Drive"/>
    <x v="4884"/>
    <n v="7"/>
    <n v="0.2"/>
    <n v="48.701099999999997"/>
  </r>
  <r>
    <n v="7281"/>
    <x v="3617"/>
    <n v="2012"/>
    <x v="780"/>
    <d v="2012-02-27T00:00:00"/>
    <s v="Standard Class"/>
    <s v="PW-19240"/>
    <s v="Pierre Wener"/>
    <s v="Consumer"/>
    <s v="United States"/>
    <s v="Columbia"/>
    <s v="Maryland"/>
    <n v="21044"/>
    <s v="East"/>
    <s v="OFF-BI-10003527"/>
    <x v="1"/>
    <x v="8"/>
    <s v="Fellowes PB500 Electric Punch Plastic Comb Binding Machine with Manual Bind"/>
    <x v="4885"/>
    <n v="2"/>
    <n v="0"/>
    <n v="1270.99"/>
  </r>
  <r>
    <n v="7282"/>
    <x v="3618"/>
    <n v="2014"/>
    <x v="524"/>
    <d v="2014-10-22T00:00:00"/>
    <s v="Standard Class"/>
    <s v="GH-14410"/>
    <s v="Gary Hansen"/>
    <s v="Home Office"/>
    <s v="United States"/>
    <s v="Yuma"/>
    <s v="Arizona"/>
    <n v="85364"/>
    <s v="West"/>
    <s v="TEC-MA-10001148"/>
    <x v="2"/>
    <x v="15"/>
    <s v="Swingline SM12-08 MicroCut Jam Free Shredder"/>
    <x v="4886"/>
    <n v="5"/>
    <n v="0.7"/>
    <n v="-479.98799999999994"/>
  </r>
  <r>
    <n v="7283"/>
    <x v="3619"/>
    <n v="2014"/>
    <x v="738"/>
    <d v="2014-06-30T00:00:00"/>
    <s v="Standard Class"/>
    <s v="JK-15730"/>
    <s v="Joe Kamberova"/>
    <s v="Consumer"/>
    <s v="United States"/>
    <s v="Chicago"/>
    <s v="Illinois"/>
    <n v="60653"/>
    <s v="Central"/>
    <s v="OFF-BI-10002432"/>
    <x v="1"/>
    <x v="8"/>
    <s v="Wilson Jones Standard D-Ring Binders"/>
    <x v="4887"/>
    <n v="3"/>
    <n v="0.8"/>
    <n v="-5.0094000000000012"/>
  </r>
  <r>
    <n v="7284"/>
    <x v="3620"/>
    <n v="2014"/>
    <x v="428"/>
    <d v="2014-09-14T00:00:00"/>
    <s v="Standard Class"/>
    <s v="LC-17140"/>
    <s v="Logan Currie"/>
    <s v="Consumer"/>
    <s v="United States"/>
    <s v="Cleveland"/>
    <s v="Ohio"/>
    <n v="44105"/>
    <s v="East"/>
    <s v="OFF-AR-10001374"/>
    <x v="1"/>
    <x v="6"/>
    <s v="BIC Brite Liner Highlighters, Chisel Tip"/>
    <x v="233"/>
    <n v="5"/>
    <n v="0.2"/>
    <n v="3.8879999999999972"/>
  </r>
  <r>
    <n v="7285"/>
    <x v="3620"/>
    <n v="2014"/>
    <x v="428"/>
    <d v="2014-09-14T00:00:00"/>
    <s v="Standard Class"/>
    <s v="LC-17140"/>
    <s v="Logan Currie"/>
    <s v="Consumer"/>
    <s v="United States"/>
    <s v="Cleveland"/>
    <s v="Ohio"/>
    <n v="44105"/>
    <s v="East"/>
    <s v="FUR-FU-10000723"/>
    <x v="0"/>
    <x v="5"/>
    <s v="Deflect-o EconoMat Studded, No Bevel Mat for Low Pile Carpeting"/>
    <x v="520"/>
    <n v="2"/>
    <n v="0.2"/>
    <n v="-9.0903999999999989"/>
  </r>
  <r>
    <n v="7286"/>
    <x v="3621"/>
    <n v="2014"/>
    <x v="336"/>
    <d v="2014-10-20T00:00:00"/>
    <s v="Standard Class"/>
    <s v="BK-11260"/>
    <s v="Berenike Kampe"/>
    <s v="Consumer"/>
    <s v="United States"/>
    <s v="San Francisco"/>
    <s v="California"/>
    <n v="94110"/>
    <s v="West"/>
    <s v="TEC-AC-10003614"/>
    <x v="2"/>
    <x v="11"/>
    <s v="Verbatim 25 GB 6x Blu-ray Single Layer Recordable Disc, 10/Pack"/>
    <x v="4888"/>
    <n v="4"/>
    <n v="0"/>
    <n v="15.298799999999996"/>
  </r>
  <r>
    <n v="7287"/>
    <x v="3622"/>
    <n v="2013"/>
    <x v="23"/>
    <d v="2013-06-26T00:00:00"/>
    <s v="Standard Class"/>
    <s v="BS-11365"/>
    <s v="Bill Shonely"/>
    <s v="Corporate"/>
    <s v="United States"/>
    <s v="Oklahoma City"/>
    <s v="Oklahoma"/>
    <n v="73120"/>
    <s v="Central"/>
    <s v="TEC-AC-10004877"/>
    <x v="2"/>
    <x v="11"/>
    <s v="Imation 30456 USB Flash Drive 8GB"/>
    <x v="4889"/>
    <n v="1"/>
    <n v="0"/>
    <n v="0.5519999999999996"/>
  </r>
  <r>
    <n v="7288"/>
    <x v="3622"/>
    <n v="2013"/>
    <x v="23"/>
    <d v="2013-06-26T00:00:00"/>
    <s v="Standard Class"/>
    <s v="BS-11365"/>
    <s v="Bill Shonely"/>
    <s v="Corporate"/>
    <s v="United States"/>
    <s v="Oklahoma City"/>
    <s v="Oklahoma"/>
    <n v="73120"/>
    <s v="Central"/>
    <s v="FUR-FU-10004270"/>
    <x v="0"/>
    <x v="5"/>
    <s v="Executive Impressions 13&quot; Clairmont Wall Clock"/>
    <x v="2206"/>
    <n v="3"/>
    <n v="0"/>
    <n v="23.652900000000002"/>
  </r>
  <r>
    <n v="7289"/>
    <x v="3623"/>
    <n v="2011"/>
    <x v="814"/>
    <d v="2011-09-07T00:00:00"/>
    <s v="Standard Class"/>
    <s v="AG-10525"/>
    <s v="Andy Gerbode"/>
    <s v="Corporate"/>
    <s v="United States"/>
    <s v="Houston"/>
    <s v="Texas"/>
    <n v="77095"/>
    <s v="Central"/>
    <s v="TEC-MA-10002210"/>
    <x v="2"/>
    <x v="15"/>
    <s v="Epson TM-T88V Direct Thermal Printer - Monochrome - Desktop"/>
    <x v="4890"/>
    <n v="3"/>
    <n v="0.4"/>
    <n v="-121.27049999999997"/>
  </r>
  <r>
    <n v="7290"/>
    <x v="3624"/>
    <n v="2013"/>
    <x v="806"/>
    <d v="2013-01-31T00:00:00"/>
    <s v="First Class"/>
    <s v="SC-20725"/>
    <s v="Steven Cartwright"/>
    <s v="Consumer"/>
    <s v="United States"/>
    <s v="San Francisco"/>
    <s v="California"/>
    <n v="94122"/>
    <s v="West"/>
    <s v="OFF-ST-10000675"/>
    <x v="1"/>
    <x v="4"/>
    <s v="File Shuttle II and Handi-File, Black"/>
    <x v="2412"/>
    <n v="9"/>
    <n v="0"/>
    <n v="76.252499999999998"/>
  </r>
  <r>
    <n v="7291"/>
    <x v="3624"/>
    <n v="2013"/>
    <x v="806"/>
    <d v="2013-01-31T00:00:00"/>
    <s v="First Class"/>
    <s v="SC-20725"/>
    <s v="Steven Cartwright"/>
    <s v="Consumer"/>
    <s v="United States"/>
    <s v="San Francisco"/>
    <s v="California"/>
    <n v="94122"/>
    <s v="West"/>
    <s v="OFF-BI-10004781"/>
    <x v="1"/>
    <x v="8"/>
    <s v="GBC Wire Binding Strips"/>
    <x v="4891"/>
    <n v="2"/>
    <n v="0.2"/>
    <n v="17.7744"/>
  </r>
  <r>
    <n v="7292"/>
    <x v="3624"/>
    <n v="2013"/>
    <x v="806"/>
    <d v="2013-01-31T00:00:00"/>
    <s v="First Class"/>
    <s v="SC-20725"/>
    <s v="Steven Cartwright"/>
    <s v="Consumer"/>
    <s v="United States"/>
    <s v="San Francisco"/>
    <s v="California"/>
    <n v="94122"/>
    <s v="West"/>
    <s v="OFF-LA-10004689"/>
    <x v="1"/>
    <x v="2"/>
    <s v="Avery 512"/>
    <x v="4892"/>
    <n v="9"/>
    <n v="0"/>
    <n v="12.2247"/>
  </r>
  <r>
    <n v="7293"/>
    <x v="3625"/>
    <n v="2014"/>
    <x v="769"/>
    <d v="2014-12-10T00:00:00"/>
    <s v="Standard Class"/>
    <s v="LR-16915"/>
    <s v="Lena Radford"/>
    <s v="Consumer"/>
    <s v="United States"/>
    <s v="Nashville"/>
    <s v="Tennessee"/>
    <n v="37211"/>
    <s v="South"/>
    <s v="TEC-MA-10001856"/>
    <x v="2"/>
    <x v="15"/>
    <s v="Okidata C610n Printer"/>
    <x v="4893"/>
    <n v="2"/>
    <n v="0.5"/>
    <n v="-272.58000000000015"/>
  </r>
  <r>
    <n v="7294"/>
    <x v="3626"/>
    <n v="2013"/>
    <x v="1156"/>
    <d v="2013-01-29T00:00:00"/>
    <s v="Standard Class"/>
    <s v="CB-12415"/>
    <s v="Christy Brittain"/>
    <s v="Consumer"/>
    <s v="United States"/>
    <s v="Los Angeles"/>
    <s v="California"/>
    <n v="90036"/>
    <s v="West"/>
    <s v="FUR-FU-10000719"/>
    <x v="0"/>
    <x v="5"/>
    <s v="DAX Cubicle Frames, 8-1/2 x 11"/>
    <x v="4894"/>
    <n v="7"/>
    <n v="0"/>
    <n v="21.596400000000003"/>
  </r>
  <r>
    <n v="7295"/>
    <x v="3627"/>
    <n v="2012"/>
    <x v="989"/>
    <d v="2012-05-31T00:00:00"/>
    <s v="Standard Class"/>
    <s v="RD-19900"/>
    <s v="Ruben Dartt"/>
    <s v="Consumer"/>
    <s v="United States"/>
    <s v="Bellevue"/>
    <s v="Washington"/>
    <n v="98006"/>
    <s v="West"/>
    <s v="FUR-FU-10003849"/>
    <x v="0"/>
    <x v="5"/>
    <s v="DAX Metal Frame, Desktop, Stepped-Edge"/>
    <x v="4895"/>
    <n v="1"/>
    <n v="0"/>
    <n v="7.8935999999999993"/>
  </r>
  <r>
    <n v="7296"/>
    <x v="3628"/>
    <n v="2011"/>
    <x v="417"/>
    <d v="2011-05-05T00:00:00"/>
    <s v="First Class"/>
    <s v="NC-18340"/>
    <s v="Nat Carroll"/>
    <s v="Consumer"/>
    <s v="United States"/>
    <s v="Houston"/>
    <s v="Texas"/>
    <n v="77036"/>
    <s v="Central"/>
    <s v="OFF-AR-10001725"/>
    <x v="1"/>
    <x v="6"/>
    <s v="Boston Home &amp; Office Model 2000 Electric Pencil Sharpeners"/>
    <x v="4896"/>
    <n v="2"/>
    <n v="0.2"/>
    <n v="2.8380000000000027"/>
  </r>
  <r>
    <n v="7297"/>
    <x v="3628"/>
    <n v="2011"/>
    <x v="417"/>
    <d v="2011-05-05T00:00:00"/>
    <s v="First Class"/>
    <s v="NC-18340"/>
    <s v="Nat Carroll"/>
    <s v="Consumer"/>
    <s v="United States"/>
    <s v="Houston"/>
    <s v="Texas"/>
    <n v="77036"/>
    <s v="Central"/>
    <s v="OFF-FA-10000840"/>
    <x v="1"/>
    <x v="13"/>
    <s v="OIC Thumb-Tacks"/>
    <x v="3064"/>
    <n v="6"/>
    <n v="0.2"/>
    <n v="1.8467999999999996"/>
  </r>
  <r>
    <n v="7298"/>
    <x v="3629"/>
    <n v="2012"/>
    <x v="1157"/>
    <d v="2012-02-14T00:00:00"/>
    <s v="Second Class"/>
    <s v="NB-18655"/>
    <s v="Nona Balk"/>
    <s v="Corporate"/>
    <s v="United States"/>
    <s v="Philadelphia"/>
    <s v="Pennsylvania"/>
    <n v="19143"/>
    <s v="East"/>
    <s v="OFF-ST-10000943"/>
    <x v="1"/>
    <x v="4"/>
    <s v="Eldon ProFile File 'N Store Portable File Tub Letter/Legal Size Black"/>
    <x v="4897"/>
    <n v="5"/>
    <n v="0.2"/>
    <n v="7.7240000000000002"/>
  </r>
  <r>
    <n v="7299"/>
    <x v="3630"/>
    <n v="2011"/>
    <x v="728"/>
    <d v="2011-11-21T00:00:00"/>
    <s v="First Class"/>
    <s v="JK-15730"/>
    <s v="Joe Kamberova"/>
    <s v="Consumer"/>
    <s v="United States"/>
    <s v="Des Plaines"/>
    <s v="Illinois"/>
    <n v="60016"/>
    <s v="Central"/>
    <s v="FUR-TA-10002533"/>
    <x v="0"/>
    <x v="3"/>
    <s v="BPI Conference Tables"/>
    <x v="4898"/>
    <n v="4"/>
    <n v="0.5"/>
    <n v="-175.26000000000005"/>
  </r>
  <r>
    <n v="7300"/>
    <x v="3630"/>
    <n v="2011"/>
    <x v="728"/>
    <d v="2011-11-21T00:00:00"/>
    <s v="First Class"/>
    <s v="JK-15730"/>
    <s v="Joe Kamberova"/>
    <s v="Consumer"/>
    <s v="United States"/>
    <s v="Des Plaines"/>
    <s v="Illinois"/>
    <n v="60016"/>
    <s v="Central"/>
    <s v="FUR-FU-10001546"/>
    <x v="0"/>
    <x v="5"/>
    <s v="Dana Swing-Arm Lamps"/>
    <x v="1086"/>
    <n v="2"/>
    <n v="0.6"/>
    <n v="-7.4759999999999991"/>
  </r>
  <r>
    <n v="7301"/>
    <x v="3630"/>
    <n v="2011"/>
    <x v="728"/>
    <d v="2011-11-21T00:00:00"/>
    <s v="First Class"/>
    <s v="JK-15730"/>
    <s v="Joe Kamberova"/>
    <s v="Consumer"/>
    <s v="United States"/>
    <s v="Des Plaines"/>
    <s v="Illinois"/>
    <n v="60016"/>
    <s v="Central"/>
    <s v="FUR-BO-10003546"/>
    <x v="0"/>
    <x v="0"/>
    <s v="Hon 4-Shelf Metal Bookcases"/>
    <x v="4899"/>
    <n v="6"/>
    <n v="0.3"/>
    <n v="-30.293999999999983"/>
  </r>
  <r>
    <n v="7302"/>
    <x v="3630"/>
    <n v="2011"/>
    <x v="728"/>
    <d v="2011-11-21T00:00:00"/>
    <s v="First Class"/>
    <s v="JK-15730"/>
    <s v="Joe Kamberova"/>
    <s v="Consumer"/>
    <s v="United States"/>
    <s v="Des Plaines"/>
    <s v="Illinois"/>
    <n v="60016"/>
    <s v="Central"/>
    <s v="OFF-BI-10004728"/>
    <x v="1"/>
    <x v="8"/>
    <s v="Wilson Jones Turn Tabs Binder Tool for Ring Binders"/>
    <x v="4900"/>
    <n v="3"/>
    <n v="0.8"/>
    <n v="-4.9164000000000012"/>
  </r>
  <r>
    <n v="7303"/>
    <x v="3630"/>
    <n v="2011"/>
    <x v="728"/>
    <d v="2011-11-21T00:00:00"/>
    <s v="First Class"/>
    <s v="JK-15730"/>
    <s v="Joe Kamberova"/>
    <s v="Consumer"/>
    <s v="United States"/>
    <s v="Des Plaines"/>
    <s v="Illinois"/>
    <n v="60016"/>
    <s v="Central"/>
    <s v="OFF-ST-10000025"/>
    <x v="1"/>
    <x v="4"/>
    <s v="Fellowes Stor/Drawer Steel Plus Storage Drawers"/>
    <x v="4901"/>
    <n v="5"/>
    <n v="0.2"/>
    <n v="-66.801000000000045"/>
  </r>
  <r>
    <n v="7304"/>
    <x v="3631"/>
    <n v="2014"/>
    <x v="507"/>
    <d v="2014-09-09T00:00:00"/>
    <s v="Standard Class"/>
    <s v="DO-13645"/>
    <s v="Doug O'Connell"/>
    <s v="Consumer"/>
    <s v="United States"/>
    <s v="Boynton Beach"/>
    <s v="Florida"/>
    <n v="33437"/>
    <s v="South"/>
    <s v="FUR-CH-10003817"/>
    <x v="0"/>
    <x v="1"/>
    <s v="Global Value Steno Chair, Gray"/>
    <x v="2425"/>
    <n v="2"/>
    <n v="0.2"/>
    <n v="6.0740000000000016"/>
  </r>
  <r>
    <n v="7305"/>
    <x v="3631"/>
    <n v="2014"/>
    <x v="507"/>
    <d v="2014-09-09T00:00:00"/>
    <s v="Standard Class"/>
    <s v="DO-13645"/>
    <s v="Doug O'Connell"/>
    <s v="Consumer"/>
    <s v="United States"/>
    <s v="Boynton Beach"/>
    <s v="Florida"/>
    <n v="33437"/>
    <s v="South"/>
    <s v="OFF-PA-10000289"/>
    <x v="1"/>
    <x v="10"/>
    <s v="Xerox 213"/>
    <x v="563"/>
    <n v="2"/>
    <n v="0.2"/>
    <n v="3.6288"/>
  </r>
  <r>
    <n v="7306"/>
    <x v="3632"/>
    <n v="2011"/>
    <x v="1158"/>
    <d v="2011-04-02T00:00:00"/>
    <s v="Standard Class"/>
    <s v="MG-18145"/>
    <s v="Mike Gockenbach"/>
    <s v="Consumer"/>
    <s v="United States"/>
    <s v="Plano"/>
    <s v="Texas"/>
    <n v="75023"/>
    <s v="Central"/>
    <s v="FUR-TA-10001889"/>
    <x v="0"/>
    <x v="3"/>
    <s v="Bush Advantage Collection Racetrack Conference Table"/>
    <x v="4902"/>
    <n v="3"/>
    <n v="0.3"/>
    <n v="-152.71559999999999"/>
  </r>
  <r>
    <n v="7307"/>
    <x v="3633"/>
    <n v="2013"/>
    <x v="732"/>
    <d v="2013-11-08T00:00:00"/>
    <s v="Second Class"/>
    <s v="LH-17155"/>
    <s v="Logan Haushalter"/>
    <s v="Consumer"/>
    <s v="United States"/>
    <s v="San Jose"/>
    <s v="California"/>
    <n v="95123"/>
    <s v="West"/>
    <s v="TEC-AC-10002305"/>
    <x v="2"/>
    <x v="11"/>
    <s v="KeyTronic E03601U1 - Keyboard - Beige"/>
    <x v="2775"/>
    <n v="4"/>
    <n v="0"/>
    <n v="12.959999999999994"/>
  </r>
  <r>
    <n v="7308"/>
    <x v="3633"/>
    <n v="2013"/>
    <x v="732"/>
    <d v="2013-11-08T00:00:00"/>
    <s v="Second Class"/>
    <s v="LH-17155"/>
    <s v="Logan Haushalter"/>
    <s v="Consumer"/>
    <s v="United States"/>
    <s v="San Jose"/>
    <s v="California"/>
    <n v="95123"/>
    <s v="West"/>
    <s v="FUR-CH-10004875"/>
    <x v="0"/>
    <x v="1"/>
    <s v="Harbour Creations 67200 Series Stacking Chairs"/>
    <x v="2417"/>
    <n v="2"/>
    <n v="0.2"/>
    <n v="9.9651999999999994"/>
  </r>
  <r>
    <n v="7309"/>
    <x v="3633"/>
    <n v="2013"/>
    <x v="732"/>
    <d v="2013-11-08T00:00:00"/>
    <s v="Second Class"/>
    <s v="LH-17155"/>
    <s v="Logan Haushalter"/>
    <s v="Consumer"/>
    <s v="United States"/>
    <s v="San Jose"/>
    <s v="California"/>
    <n v="95123"/>
    <s v="West"/>
    <s v="OFF-EN-10001434"/>
    <x v="1"/>
    <x v="12"/>
    <s v="Strathmore #10 Envelopes, Ultimate White"/>
    <x v="3820"/>
    <n v="3"/>
    <n v="0"/>
    <n v="77.483699999999999"/>
  </r>
  <r>
    <n v="7310"/>
    <x v="3634"/>
    <n v="2014"/>
    <x v="193"/>
    <d v="2014-06-15T00:00:00"/>
    <s v="Second Class"/>
    <s v="MM-18280"/>
    <s v="Muhammed MacIntyre"/>
    <s v="Corporate"/>
    <s v="United States"/>
    <s v="New York City"/>
    <s v="New York"/>
    <n v="10024"/>
    <s v="East"/>
    <s v="OFF-FA-10004395"/>
    <x v="1"/>
    <x v="13"/>
    <s v="Plymouth Boxed Rubber Bands by Plymouth"/>
    <x v="4903"/>
    <n v="3"/>
    <n v="0"/>
    <n v="0.70650000000000013"/>
  </r>
  <r>
    <n v="7311"/>
    <x v="3635"/>
    <n v="2012"/>
    <x v="544"/>
    <d v="2012-08-14T00:00:00"/>
    <s v="Standard Class"/>
    <s v="BD-11320"/>
    <s v="Bill Donatelli"/>
    <s v="Consumer"/>
    <s v="United States"/>
    <s v="Detroit"/>
    <s v="Michigan"/>
    <n v="48227"/>
    <s v="Central"/>
    <s v="OFF-BI-10004632"/>
    <x v="1"/>
    <x v="8"/>
    <s v="GBC Binding covers"/>
    <x v="4904"/>
    <n v="5"/>
    <n v="0"/>
    <n v="29.137499999999996"/>
  </r>
  <r>
    <n v="7312"/>
    <x v="3636"/>
    <n v="2012"/>
    <x v="330"/>
    <d v="2012-10-13T00:00:00"/>
    <s v="Standard Class"/>
    <s v="SC-20575"/>
    <s v="Sonia Cooley"/>
    <s v="Consumer"/>
    <s v="United States"/>
    <s v="Miami"/>
    <s v="Florida"/>
    <n v="33178"/>
    <s v="South"/>
    <s v="OFF-BI-10000145"/>
    <x v="1"/>
    <x v="8"/>
    <s v="Zipper Ring Binder Pockets"/>
    <x v="1077"/>
    <n v="2"/>
    <n v="0.7"/>
    <n v="-1.3103999999999996"/>
  </r>
  <r>
    <n v="7313"/>
    <x v="3636"/>
    <n v="2012"/>
    <x v="330"/>
    <d v="2012-10-13T00:00:00"/>
    <s v="Standard Class"/>
    <s v="SC-20575"/>
    <s v="Sonia Cooley"/>
    <s v="Consumer"/>
    <s v="United States"/>
    <s v="Miami"/>
    <s v="Florida"/>
    <n v="33178"/>
    <s v="South"/>
    <s v="OFF-BI-10002498"/>
    <x v="1"/>
    <x v="8"/>
    <s v="Clear Mylar Reinforcing Strips"/>
    <x v="4905"/>
    <n v="2"/>
    <n v="0.7"/>
    <n v="-8.5974000000000004"/>
  </r>
  <r>
    <n v="7314"/>
    <x v="3636"/>
    <n v="2012"/>
    <x v="330"/>
    <d v="2012-10-13T00:00:00"/>
    <s v="Standard Class"/>
    <s v="SC-20575"/>
    <s v="Sonia Cooley"/>
    <s v="Consumer"/>
    <s v="United States"/>
    <s v="Miami"/>
    <s v="Florida"/>
    <n v="33178"/>
    <s v="South"/>
    <s v="OFF-AR-10001761"/>
    <x v="1"/>
    <x v="6"/>
    <s v="Avery Hi-Liter Smear-Safe Highlighters"/>
    <x v="1886"/>
    <n v="8"/>
    <n v="0.2"/>
    <n v="7.4751999999999992"/>
  </r>
  <r>
    <n v="7315"/>
    <x v="3637"/>
    <n v="2013"/>
    <x v="316"/>
    <d v="2013-06-03T00:00:00"/>
    <s v="Standard Class"/>
    <s v="TN-21040"/>
    <s v="Tanja Norvell"/>
    <s v="Home Office"/>
    <s v="United States"/>
    <s v="Park Ridge"/>
    <s v="Illinois"/>
    <n v="60068"/>
    <s v="Central"/>
    <s v="TEC-PH-10001817"/>
    <x v="2"/>
    <x v="7"/>
    <s v="Wilson Electronics DB Pro Signal Booster"/>
    <x v="4906"/>
    <n v="1"/>
    <n v="0.2"/>
    <n v="25.060000000000016"/>
  </r>
  <r>
    <n v="7316"/>
    <x v="3638"/>
    <n v="2014"/>
    <x v="943"/>
    <d v="2014-05-17T00:00:00"/>
    <s v="Second Class"/>
    <s v="ZC-21910"/>
    <s v="Zuschuss Carroll"/>
    <s v="Consumer"/>
    <s v="United States"/>
    <s v="New York City"/>
    <s v="New York"/>
    <n v="10024"/>
    <s v="East"/>
    <s v="OFF-AR-10004456"/>
    <x v="1"/>
    <x v="6"/>
    <s v="Panasonic KP-4ABK Battery-Operated Pencil Sharpener"/>
    <x v="2911"/>
    <n v="3"/>
    <n v="0"/>
    <n v="12.736799999999999"/>
  </r>
  <r>
    <n v="7317"/>
    <x v="3639"/>
    <n v="2013"/>
    <x v="1159"/>
    <d v="2013-10-21T00:00:00"/>
    <s v="Standard Class"/>
    <s v="NB-18655"/>
    <s v="Nona Balk"/>
    <s v="Corporate"/>
    <s v="United States"/>
    <s v="New York City"/>
    <s v="New York"/>
    <n v="10011"/>
    <s v="East"/>
    <s v="FUR-TA-10001539"/>
    <x v="0"/>
    <x v="3"/>
    <s v="Chromcraft Rectangular Conference Tables"/>
    <x v="4907"/>
    <n v="1"/>
    <n v="0.4"/>
    <n v="-37.915200000000027"/>
  </r>
  <r>
    <n v="7318"/>
    <x v="3640"/>
    <n v="2014"/>
    <x v="701"/>
    <d v="2014-11-22T00:00:00"/>
    <s v="Standard Class"/>
    <s v="KH-16330"/>
    <s v="Katharine Harms"/>
    <s v="Corporate"/>
    <s v="United States"/>
    <s v="Hillsboro"/>
    <s v="Oregon"/>
    <n v="97123"/>
    <s v="West"/>
    <s v="OFF-PA-10003205"/>
    <x v="1"/>
    <x v="10"/>
    <s v="Wirebound Message Forms, Four 2 3/4 x 5 Forms per Page, Pink Paper"/>
    <x v="4908"/>
    <n v="3"/>
    <n v="0.2"/>
    <n v="6.6177000000000001"/>
  </r>
  <r>
    <n v="7319"/>
    <x v="3640"/>
    <n v="2014"/>
    <x v="701"/>
    <d v="2014-11-22T00:00:00"/>
    <s v="Standard Class"/>
    <s v="KH-16330"/>
    <s v="Katharine Harms"/>
    <s v="Corporate"/>
    <s v="United States"/>
    <s v="Hillsboro"/>
    <s v="Oregon"/>
    <n v="97123"/>
    <s v="West"/>
    <s v="OFF-BI-10002813"/>
    <x v="1"/>
    <x v="8"/>
    <s v="Avery Reinforcements for Hole-Punch Pages"/>
    <x v="4909"/>
    <n v="7"/>
    <n v="0.7"/>
    <n v="-3.4649999999999999"/>
  </r>
  <r>
    <n v="7320"/>
    <x v="3641"/>
    <n v="2014"/>
    <x v="200"/>
    <d v="2014-11-30T00:00:00"/>
    <s v="Second Class"/>
    <s v="MN-17935"/>
    <s v="Michael Nguyen"/>
    <s v="Consumer"/>
    <s v="United States"/>
    <s v="New York City"/>
    <s v="New York"/>
    <n v="10009"/>
    <s v="East"/>
    <s v="TEC-PH-10002310"/>
    <x v="2"/>
    <x v="7"/>
    <s v="Plantronics Calisto P620-M USB Wireless Speakerphone System"/>
    <x v="508"/>
    <n v="5"/>
    <n v="0"/>
    <n v="264.58650000000006"/>
  </r>
  <r>
    <n v="7321"/>
    <x v="3641"/>
    <n v="2014"/>
    <x v="200"/>
    <d v="2014-11-30T00:00:00"/>
    <s v="Second Class"/>
    <s v="MN-17935"/>
    <s v="Michael Nguyen"/>
    <s v="Consumer"/>
    <s v="United States"/>
    <s v="New York City"/>
    <s v="New York"/>
    <n v="10009"/>
    <s v="East"/>
    <s v="FUR-FU-10003623"/>
    <x v="0"/>
    <x v="5"/>
    <s v="DataProducts Ampli Magnifier Task Lamp, Black,"/>
    <x v="4817"/>
    <n v="5"/>
    <n v="0"/>
    <n v="37.883999999999993"/>
  </r>
  <r>
    <n v="7322"/>
    <x v="3642"/>
    <n v="2014"/>
    <x v="213"/>
    <d v="2014-09-08T00:00:00"/>
    <s v="Standard Class"/>
    <s v="MY-18295"/>
    <s v="Muhammed Yedwab"/>
    <s v="Corporate"/>
    <s v="United States"/>
    <s v="Chicago"/>
    <s v="Illinois"/>
    <n v="60623"/>
    <s v="Central"/>
    <s v="OFF-PA-10003424"/>
    <x v="1"/>
    <x v="10"/>
    <s v="&quot;While you Were Out&quot; Message Book, One Form per Page"/>
    <x v="2965"/>
    <n v="3"/>
    <n v="0.2"/>
    <n v="3.3389999999999995"/>
  </r>
  <r>
    <n v="7323"/>
    <x v="3642"/>
    <n v="2014"/>
    <x v="213"/>
    <d v="2014-09-08T00:00:00"/>
    <s v="Standard Class"/>
    <s v="MY-18295"/>
    <s v="Muhammed Yedwab"/>
    <s v="Corporate"/>
    <s v="United States"/>
    <s v="Chicago"/>
    <s v="Illinois"/>
    <n v="60623"/>
    <s v="Central"/>
    <s v="TEC-AC-10004353"/>
    <x v="2"/>
    <x v="11"/>
    <s v="Hypercom P1300 Pinpad"/>
    <x v="4649"/>
    <n v="2"/>
    <n v="0.2"/>
    <n v="21.42"/>
  </r>
  <r>
    <n v="7324"/>
    <x v="3643"/>
    <n v="2014"/>
    <x v="256"/>
    <d v="2014-12-09T00:00:00"/>
    <s v="First Class"/>
    <s v="CS-11950"/>
    <s v="Carlos Soltero"/>
    <s v="Consumer"/>
    <s v="United States"/>
    <s v="New York City"/>
    <s v="New York"/>
    <n v="10024"/>
    <s v="East"/>
    <s v="FUR-FU-10001934"/>
    <x v="0"/>
    <x v="5"/>
    <s v="Magnifier Swing Arm Lamp"/>
    <x v="108"/>
    <n v="2"/>
    <n v="0"/>
    <n v="10.909600000000001"/>
  </r>
  <r>
    <n v="7325"/>
    <x v="3643"/>
    <n v="2014"/>
    <x v="256"/>
    <d v="2014-12-09T00:00:00"/>
    <s v="First Class"/>
    <s v="CS-11950"/>
    <s v="Carlos Soltero"/>
    <s v="Consumer"/>
    <s v="United States"/>
    <s v="New York City"/>
    <s v="New York"/>
    <n v="10024"/>
    <s v="East"/>
    <s v="OFF-LA-10003766"/>
    <x v="1"/>
    <x v="2"/>
    <s v="Self-Adhesive Removable Labels"/>
    <x v="1242"/>
    <n v="3"/>
    <n v="0"/>
    <n v="4.5359999999999996"/>
  </r>
  <r>
    <n v="7326"/>
    <x v="3644"/>
    <n v="2014"/>
    <x v="468"/>
    <d v="2014-11-18T00:00:00"/>
    <s v="Standard Class"/>
    <s v="MC-17845"/>
    <s v="Michael Chen"/>
    <s v="Consumer"/>
    <s v="United States"/>
    <s v="Pasco"/>
    <s v="Washington"/>
    <n v="99301"/>
    <s v="West"/>
    <s v="OFF-AP-10004540"/>
    <x v="1"/>
    <x v="9"/>
    <s v="Eureka The Boss Lite 10-Amp Upright Vacuum, Blue"/>
    <x v="4910"/>
    <n v="5"/>
    <n v="0"/>
    <n v="112.224"/>
  </r>
  <r>
    <n v="7327"/>
    <x v="3644"/>
    <n v="2014"/>
    <x v="468"/>
    <d v="2014-11-18T00:00:00"/>
    <s v="Standard Class"/>
    <s v="MC-17845"/>
    <s v="Michael Chen"/>
    <s v="Consumer"/>
    <s v="United States"/>
    <s v="Pasco"/>
    <s v="Washington"/>
    <n v="99301"/>
    <s v="West"/>
    <s v="OFF-BI-10001543"/>
    <x v="1"/>
    <x v="8"/>
    <s v="GBC VeloBinder Manual Binding System"/>
    <x v="4911"/>
    <n v="1"/>
    <n v="0.2"/>
    <n v="10.077200000000001"/>
  </r>
  <r>
    <n v="7328"/>
    <x v="3645"/>
    <n v="2011"/>
    <x v="772"/>
    <d v="2011-03-24T00:00:00"/>
    <s v="Standard Class"/>
    <s v="SC-20050"/>
    <s v="Sample Company A"/>
    <s v="Home Office"/>
    <s v="United States"/>
    <s v="Burbank"/>
    <s v="California"/>
    <n v="91505"/>
    <s v="West"/>
    <s v="FUR-FU-10004597"/>
    <x v="0"/>
    <x v="5"/>
    <s v="Eldon Cleatmat Chair Mats for Medium Pile Carpets"/>
    <x v="4912"/>
    <n v="2"/>
    <n v="0"/>
    <n v="14.430000000000007"/>
  </r>
  <r>
    <n v="7329"/>
    <x v="3645"/>
    <n v="2011"/>
    <x v="772"/>
    <d v="2011-03-24T00:00:00"/>
    <s v="Standard Class"/>
    <s v="SC-20050"/>
    <s v="Sample Company A"/>
    <s v="Home Office"/>
    <s v="United States"/>
    <s v="Burbank"/>
    <s v="California"/>
    <n v="91505"/>
    <s v="West"/>
    <s v="TEC-MA-10001148"/>
    <x v="2"/>
    <x v="15"/>
    <s v="Swingline SM12-08 MicroCut Jam Free Shredder"/>
    <x v="4913"/>
    <n v="4"/>
    <n v="0.2"/>
    <n v="415.98959999999994"/>
  </r>
  <r>
    <n v="7330"/>
    <x v="3645"/>
    <n v="2011"/>
    <x v="772"/>
    <d v="2011-03-24T00:00:00"/>
    <s v="Standard Class"/>
    <s v="SC-20050"/>
    <s v="Sample Company A"/>
    <s v="Home Office"/>
    <s v="United States"/>
    <s v="Burbank"/>
    <s v="California"/>
    <n v="91505"/>
    <s v="West"/>
    <s v="OFF-ST-10000078"/>
    <x v="1"/>
    <x v="4"/>
    <s v="Tennsco 6- and 18-Compartment Lockers"/>
    <x v="4914"/>
    <n v="7"/>
    <n v="0"/>
    <n v="334.11419999999987"/>
  </r>
  <r>
    <n v="7331"/>
    <x v="3646"/>
    <n v="2013"/>
    <x v="396"/>
    <d v="2013-11-14T00:00:00"/>
    <s v="First Class"/>
    <s v="SP-20650"/>
    <s v="Stephanie Phelps"/>
    <s v="Corporate"/>
    <s v="United States"/>
    <s v="Chicago"/>
    <s v="Illinois"/>
    <n v="60623"/>
    <s v="Central"/>
    <s v="FUR-FU-10001037"/>
    <x v="0"/>
    <x v="5"/>
    <s v="DAX Charcoal/Nickel-Tone Document Frame, 5 x 7"/>
    <x v="4915"/>
    <n v="6"/>
    <n v="0.6"/>
    <n v="-8.532"/>
  </r>
  <r>
    <n v="7332"/>
    <x v="3647"/>
    <n v="2014"/>
    <x v="40"/>
    <d v="2014-10-31T00:00:00"/>
    <s v="Standard Class"/>
    <s v="SC-20440"/>
    <s v="Shaun Chance"/>
    <s v="Corporate"/>
    <s v="United States"/>
    <s v="Lancaster"/>
    <s v="Pennsylvania"/>
    <n v="17602"/>
    <s v="East"/>
    <s v="TEC-PH-10001433"/>
    <x v="2"/>
    <x v="7"/>
    <s v="Cisco Small Business SPA 502G VoIP phone"/>
    <x v="4916"/>
    <n v="1"/>
    <n v="0.4"/>
    <n v="-13.334099999999999"/>
  </r>
  <r>
    <n v="7333"/>
    <x v="3647"/>
    <n v="2014"/>
    <x v="40"/>
    <d v="2014-10-31T00:00:00"/>
    <s v="Standard Class"/>
    <s v="SC-20440"/>
    <s v="Shaun Chance"/>
    <s v="Corporate"/>
    <s v="United States"/>
    <s v="Lancaster"/>
    <s v="Pennsylvania"/>
    <n v="17602"/>
    <s v="East"/>
    <s v="OFF-BI-10003007"/>
    <x v="1"/>
    <x v="8"/>
    <s v="Premium Transparent Presentation Covers, No Pattern/Clear, 8 1/2&quot; x 11&quot;"/>
    <x v="4917"/>
    <n v="7"/>
    <n v="0.7"/>
    <n v="-65.150399999999991"/>
  </r>
  <r>
    <n v="7334"/>
    <x v="3648"/>
    <n v="2012"/>
    <x v="347"/>
    <d v="2012-04-17T00:00:00"/>
    <s v="Standard Class"/>
    <s v="PR-18880"/>
    <s v="Patrick Ryan"/>
    <s v="Consumer"/>
    <s v="United States"/>
    <s v="Tampa"/>
    <s v="Florida"/>
    <n v="33614"/>
    <s v="South"/>
    <s v="FUR-FU-10001290"/>
    <x v="0"/>
    <x v="5"/>
    <s v="Executive Impressions Supervisor Wall Clock"/>
    <x v="4918"/>
    <n v="2"/>
    <n v="0.2"/>
    <n v="10.103999999999996"/>
  </r>
  <r>
    <n v="7335"/>
    <x v="3648"/>
    <n v="2012"/>
    <x v="347"/>
    <d v="2012-04-17T00:00:00"/>
    <s v="Standard Class"/>
    <s v="PR-18880"/>
    <s v="Patrick Ryan"/>
    <s v="Consumer"/>
    <s v="United States"/>
    <s v="Tampa"/>
    <s v="Florida"/>
    <n v="33614"/>
    <s v="South"/>
    <s v="FUR-FU-10000087"/>
    <x v="0"/>
    <x v="5"/>
    <s v="Executive Impressions 14&quot; Two-Color Numerals Wall Clock"/>
    <x v="4919"/>
    <n v="3"/>
    <n v="0.2"/>
    <n v="14.313600000000005"/>
  </r>
  <r>
    <n v="7336"/>
    <x v="3649"/>
    <n v="2012"/>
    <x v="707"/>
    <d v="2012-12-30T00:00:00"/>
    <s v="Standard Class"/>
    <s v="JK-15625"/>
    <s v="Jim Karlsson"/>
    <s v="Consumer"/>
    <s v="United States"/>
    <s v="New York City"/>
    <s v="New York"/>
    <n v="10024"/>
    <s v="East"/>
    <s v="TEC-AC-10002049"/>
    <x v="2"/>
    <x v="11"/>
    <s v="Plantronics Savi W720 Multi-Device Wireless Headset System"/>
    <x v="4036"/>
    <n v="2"/>
    <n v="0"/>
    <n v="371.31600000000003"/>
  </r>
  <r>
    <n v="7337"/>
    <x v="3649"/>
    <n v="2012"/>
    <x v="707"/>
    <d v="2012-12-30T00:00:00"/>
    <s v="Standard Class"/>
    <s v="JK-15625"/>
    <s v="Jim Karlsson"/>
    <s v="Consumer"/>
    <s v="United States"/>
    <s v="New York City"/>
    <s v="New York"/>
    <n v="10024"/>
    <s v="East"/>
    <s v="FUR-BO-10002613"/>
    <x v="0"/>
    <x v="0"/>
    <s v="Atlantic Metals Mobile 4-Shelf Bookcases, Custom Colors"/>
    <x v="4920"/>
    <n v="2"/>
    <n v="0.2"/>
    <n v="56.195999999999955"/>
  </r>
  <r>
    <n v="7338"/>
    <x v="3650"/>
    <n v="2014"/>
    <x v="296"/>
    <d v="2014-09-24T00:00:00"/>
    <s v="First Class"/>
    <s v="BM-11575"/>
    <s v="Brendan Murry"/>
    <s v="Corporate"/>
    <s v="United States"/>
    <s v="Los Angeles"/>
    <s v="California"/>
    <n v="90045"/>
    <s v="West"/>
    <s v="OFF-ST-10004950"/>
    <x v="1"/>
    <x v="4"/>
    <s v="Tenex Personal Filing Tote With Secure Closure Lid, Black/Frost"/>
    <x v="4729"/>
    <n v="1"/>
    <n v="0"/>
    <n v="3.8774999999999995"/>
  </r>
  <r>
    <n v="7339"/>
    <x v="3651"/>
    <n v="2011"/>
    <x v="414"/>
    <d v="2011-12-23T00:00:00"/>
    <s v="Second Class"/>
    <s v="SM-20950"/>
    <s v="Suzanne McNair"/>
    <s v="Corporate"/>
    <s v="United States"/>
    <s v="New York City"/>
    <s v="New York"/>
    <n v="10035"/>
    <s v="East"/>
    <s v="FUR-CH-10004875"/>
    <x v="0"/>
    <x v="1"/>
    <s v="Harbour Creations 67200 Series Stacking Chairs"/>
    <x v="4921"/>
    <n v="3"/>
    <n v="0.1"/>
    <n v="36.3018"/>
  </r>
  <r>
    <n v="7340"/>
    <x v="3652"/>
    <n v="2012"/>
    <x v="1074"/>
    <d v="2012-07-21T00:00:00"/>
    <s v="First Class"/>
    <s v="KC-16255"/>
    <s v="Karen Carlisle"/>
    <s v="Corporate"/>
    <s v="United States"/>
    <s v="New York City"/>
    <s v="New York"/>
    <n v="10009"/>
    <s v="East"/>
    <s v="OFF-AR-10003190"/>
    <x v="1"/>
    <x v="6"/>
    <s v="Newell 32"/>
    <x v="1784"/>
    <n v="2"/>
    <n v="0"/>
    <n v="1.6128"/>
  </r>
  <r>
    <n v="7341"/>
    <x v="3653"/>
    <n v="2011"/>
    <x v="711"/>
    <d v="2011-08-01T00:00:00"/>
    <s v="Standard Class"/>
    <s v="SG-20470"/>
    <s v="Sheri Gordon"/>
    <s v="Consumer"/>
    <s v="United States"/>
    <s v="Atlanta"/>
    <s v="Georgia"/>
    <n v="30318"/>
    <s v="South"/>
    <s v="FUR-CH-10000553"/>
    <x v="0"/>
    <x v="1"/>
    <s v="Metal Folding Chairs, Beige, 4/Carton"/>
    <x v="4922"/>
    <n v="2"/>
    <n v="0"/>
    <n v="18.327599999999997"/>
  </r>
  <r>
    <n v="7342"/>
    <x v="3653"/>
    <n v="2011"/>
    <x v="711"/>
    <d v="2011-08-01T00:00:00"/>
    <s v="Standard Class"/>
    <s v="SG-20470"/>
    <s v="Sheri Gordon"/>
    <s v="Consumer"/>
    <s v="United States"/>
    <s v="Atlanta"/>
    <s v="Georgia"/>
    <n v="30318"/>
    <s v="South"/>
    <s v="OFF-LA-10002762"/>
    <x v="1"/>
    <x v="2"/>
    <s v="Avery 485"/>
    <x v="4923"/>
    <n v="13"/>
    <n v="0"/>
    <n v="76.558299999999988"/>
  </r>
  <r>
    <n v="7343"/>
    <x v="3653"/>
    <n v="2011"/>
    <x v="711"/>
    <d v="2011-08-01T00:00:00"/>
    <s v="Standard Class"/>
    <s v="SG-20470"/>
    <s v="Sheri Gordon"/>
    <s v="Consumer"/>
    <s v="United States"/>
    <s v="Atlanta"/>
    <s v="Georgia"/>
    <n v="30318"/>
    <s v="South"/>
    <s v="FUR-FU-10000719"/>
    <x v="0"/>
    <x v="5"/>
    <s v="DAX Cubicle Frames, 8-1/2 x 11"/>
    <x v="3567"/>
    <n v="3"/>
    <n v="0"/>
    <n v="9.2556000000000012"/>
  </r>
  <r>
    <n v="7344"/>
    <x v="3654"/>
    <n v="2011"/>
    <x v="58"/>
    <d v="2012-01-01T00:00:00"/>
    <s v="Standard Class"/>
    <s v="TB-21520"/>
    <s v="Tracy Blumstein"/>
    <s v="Consumer"/>
    <s v="United States"/>
    <s v="New York City"/>
    <s v="New York"/>
    <n v="10009"/>
    <s v="East"/>
    <s v="OFF-ST-10000563"/>
    <x v="1"/>
    <x v="4"/>
    <s v="Fellowes Bankers Box Stor/Drawer Steel Plus"/>
    <x v="1643"/>
    <n v="6"/>
    <n v="0"/>
    <n v="19.188000000000002"/>
  </r>
  <r>
    <n v="7345"/>
    <x v="3655"/>
    <n v="2014"/>
    <x v="157"/>
    <d v="2014-12-18T00:00:00"/>
    <s v="Standard Class"/>
    <s v="DV-13045"/>
    <s v="Darrin Van Huff"/>
    <s v="Corporate"/>
    <s v="United States"/>
    <s v="Jacksonville"/>
    <s v="Florida"/>
    <n v="32216"/>
    <s v="South"/>
    <s v="FUR-TA-10004289"/>
    <x v="0"/>
    <x v="3"/>
    <s v="BoxOffice By Design Rectangular and Half-Moon Meeting Room Tables"/>
    <x v="4924"/>
    <n v="6"/>
    <n v="0.45"/>
    <n v="-420"/>
  </r>
  <r>
    <n v="7346"/>
    <x v="3655"/>
    <n v="2014"/>
    <x v="157"/>
    <d v="2014-12-18T00:00:00"/>
    <s v="Standard Class"/>
    <s v="DV-13045"/>
    <s v="Darrin Van Huff"/>
    <s v="Corporate"/>
    <s v="United States"/>
    <s v="Jacksonville"/>
    <s v="Florida"/>
    <n v="32216"/>
    <s v="South"/>
    <s v="TEC-PH-10003555"/>
    <x v="2"/>
    <x v="7"/>
    <s v="Motorola HK250 Universal Bluetooth Headset"/>
    <x v="4925"/>
    <n v="4"/>
    <n v="0.2"/>
    <n v="-16.552799999999994"/>
  </r>
  <r>
    <n v="7347"/>
    <x v="3655"/>
    <n v="2014"/>
    <x v="157"/>
    <d v="2014-12-18T00:00:00"/>
    <s v="Standard Class"/>
    <s v="DV-13045"/>
    <s v="Darrin Van Huff"/>
    <s v="Corporate"/>
    <s v="United States"/>
    <s v="Jacksonville"/>
    <s v="Florida"/>
    <n v="32216"/>
    <s v="South"/>
    <s v="OFF-AR-10001958"/>
    <x v="1"/>
    <x v="6"/>
    <s v="Stanley Bostitch Contemporary Electric Pencil Sharpeners"/>
    <x v="4926"/>
    <n v="1"/>
    <n v="0.2"/>
    <n v="1.3584000000000001"/>
  </r>
  <r>
    <n v="7348"/>
    <x v="3655"/>
    <n v="2014"/>
    <x v="157"/>
    <d v="2014-12-18T00:00:00"/>
    <s v="Standard Class"/>
    <s v="DV-13045"/>
    <s v="Darrin Van Huff"/>
    <s v="Corporate"/>
    <s v="United States"/>
    <s v="Jacksonville"/>
    <s v="Florida"/>
    <n v="32216"/>
    <s v="South"/>
    <s v="FUR-CH-10000225"/>
    <x v="0"/>
    <x v="1"/>
    <s v="Global Geo Office Task Chair, Gray"/>
    <x v="1466"/>
    <n v="1"/>
    <n v="0.2"/>
    <n v="-12.147000000000009"/>
  </r>
  <r>
    <n v="7349"/>
    <x v="3656"/>
    <n v="2011"/>
    <x v="223"/>
    <d v="2011-03-07T00:00:00"/>
    <s v="Standard Class"/>
    <s v="SC-20020"/>
    <s v="Sam Craven"/>
    <s v="Consumer"/>
    <s v="United States"/>
    <s v="Houston"/>
    <s v="Texas"/>
    <n v="77095"/>
    <s v="Central"/>
    <s v="OFF-AP-10002534"/>
    <x v="1"/>
    <x v="9"/>
    <s v="3.6 Cubic Foot Counter Height Office Refrigerator"/>
    <x v="4927"/>
    <n v="3"/>
    <n v="0.8"/>
    <n v="-459.60720000000003"/>
  </r>
  <r>
    <n v="7350"/>
    <x v="3657"/>
    <n v="2014"/>
    <x v="208"/>
    <d v="2014-10-28T00:00:00"/>
    <s v="Standard Class"/>
    <s v="JB-15400"/>
    <s v="Jennifer Braxton"/>
    <s v="Corporate"/>
    <s v="United States"/>
    <s v="Milwaukee"/>
    <s v="Wisconsin"/>
    <n v="53209"/>
    <s v="Central"/>
    <s v="OFF-BI-10000301"/>
    <x v="1"/>
    <x v="8"/>
    <s v="GBC Instant Report Kit"/>
    <x v="1120"/>
    <n v="6"/>
    <n v="0"/>
    <n v="19.41"/>
  </r>
  <r>
    <n v="7351"/>
    <x v="3657"/>
    <n v="2014"/>
    <x v="208"/>
    <d v="2014-10-28T00:00:00"/>
    <s v="Standard Class"/>
    <s v="JB-15400"/>
    <s v="Jennifer Braxton"/>
    <s v="Corporate"/>
    <s v="United States"/>
    <s v="Milwaukee"/>
    <s v="Wisconsin"/>
    <n v="53209"/>
    <s v="Central"/>
    <s v="OFF-BI-10003460"/>
    <x v="1"/>
    <x v="8"/>
    <s v="Acco 3-Hole Punch"/>
    <x v="4928"/>
    <n v="5"/>
    <n v="0"/>
    <n v="10.511999999999999"/>
  </r>
  <r>
    <n v="7352"/>
    <x v="3658"/>
    <n v="2014"/>
    <x v="468"/>
    <d v="2014-11-17T00:00:00"/>
    <s v="Standard Class"/>
    <s v="GH-14425"/>
    <s v="Gary Hwang"/>
    <s v="Consumer"/>
    <s v="United States"/>
    <s v="Modesto"/>
    <s v="California"/>
    <n v="95351"/>
    <s v="West"/>
    <s v="TEC-AC-10001772"/>
    <x v="2"/>
    <x v="11"/>
    <s v="Memorex Mini Travel Drive 16 GB USB 2.0 Flash Drive"/>
    <x v="1829"/>
    <n v="7"/>
    <n v="0"/>
    <n v="43.598100000000002"/>
  </r>
  <r>
    <n v="7353"/>
    <x v="3659"/>
    <n v="2014"/>
    <x v="633"/>
    <d v="2014-03-19T00:00:00"/>
    <s v="Second Class"/>
    <s v="MG-17650"/>
    <s v="Matthew Grinstein"/>
    <s v="Home Office"/>
    <s v="United States"/>
    <s v="Lakewood"/>
    <s v="Ohio"/>
    <n v="44107"/>
    <s v="East"/>
    <s v="TEC-PH-10003505"/>
    <x v="2"/>
    <x v="7"/>
    <s v="Geemarc AmpliPOWER60"/>
    <x v="4929"/>
    <n v="8"/>
    <n v="0.4"/>
    <n v="-81.664000000000044"/>
  </r>
  <r>
    <n v="7354"/>
    <x v="3660"/>
    <n v="2013"/>
    <x v="897"/>
    <d v="2013-09-30T00:00:00"/>
    <s v="Standard Class"/>
    <s v="RD-19660"/>
    <s v="Robert Dilbeck"/>
    <s v="Home Office"/>
    <s v="United States"/>
    <s v="Philadelphia"/>
    <s v="Pennsylvania"/>
    <n v="19134"/>
    <s v="East"/>
    <s v="OFF-LA-10004484"/>
    <x v="1"/>
    <x v="2"/>
    <s v="Avery 476"/>
    <x v="1053"/>
    <n v="5"/>
    <n v="0.2"/>
    <n v="5.368999999999998"/>
  </r>
  <r>
    <n v="7355"/>
    <x v="3661"/>
    <n v="2014"/>
    <x v="695"/>
    <d v="2014-02-14T00:00:00"/>
    <s v="Standard Class"/>
    <s v="SN-20560"/>
    <s v="Skye Norling"/>
    <s v="Home Office"/>
    <s v="United States"/>
    <s v="San Francisco"/>
    <s v="California"/>
    <n v="94109"/>
    <s v="West"/>
    <s v="OFF-PA-10001593"/>
    <x v="1"/>
    <x v="10"/>
    <s v="Xerox 1947"/>
    <x v="2744"/>
    <n v="5"/>
    <n v="0"/>
    <n v="13.454999999999998"/>
  </r>
  <r>
    <n v="7356"/>
    <x v="3662"/>
    <n v="2012"/>
    <x v="620"/>
    <d v="2013-01-02T00:00:00"/>
    <s v="Second Class"/>
    <s v="AH-10690"/>
    <s v="Anna Häberlin"/>
    <s v="Corporate"/>
    <s v="United States"/>
    <s v="Detroit"/>
    <s v="Michigan"/>
    <n v="48205"/>
    <s v="Central"/>
    <s v="OFF-BI-10004139"/>
    <x v="1"/>
    <x v="8"/>
    <s v="Fellowes Presentation Covers for Comb Binding Machines"/>
    <x v="4930"/>
    <n v="8"/>
    <n v="0"/>
    <n v="52.379999999999995"/>
  </r>
  <r>
    <n v="7357"/>
    <x v="3663"/>
    <n v="2013"/>
    <x v="790"/>
    <d v="2013-10-15T00:00:00"/>
    <s v="Standard Class"/>
    <s v="MZ-17335"/>
    <s v="Maria Zettner"/>
    <s v="Home Office"/>
    <s v="United States"/>
    <s v="Phoenix"/>
    <s v="Arizona"/>
    <n v="85023"/>
    <s v="West"/>
    <s v="OFF-AR-10001315"/>
    <x v="1"/>
    <x v="6"/>
    <s v="Newell 310"/>
    <x v="4931"/>
    <n v="1"/>
    <n v="0.2"/>
    <n v="0.15839999999999993"/>
  </r>
  <r>
    <n v="7358"/>
    <x v="3663"/>
    <n v="2013"/>
    <x v="790"/>
    <d v="2013-10-15T00:00:00"/>
    <s v="Standard Class"/>
    <s v="MZ-17335"/>
    <s v="Maria Zettner"/>
    <s v="Home Office"/>
    <s v="United States"/>
    <s v="Phoenix"/>
    <s v="Arizona"/>
    <n v="85023"/>
    <s v="West"/>
    <s v="FUR-FU-10001488"/>
    <x v="0"/>
    <x v="5"/>
    <s v="Tenex 46&quot; x 60&quot; Computer Anti-Static Chairmat, Rectangular Shaped"/>
    <x v="4932"/>
    <n v="2"/>
    <n v="0.2"/>
    <n v="0"/>
  </r>
  <r>
    <n v="7359"/>
    <x v="3664"/>
    <n v="2011"/>
    <x v="125"/>
    <d v="2012-01-03T00:00:00"/>
    <s v="Second Class"/>
    <s v="AR-10345"/>
    <s v="Alex Russell"/>
    <s v="Corporate"/>
    <s v="United States"/>
    <s v="Philadelphia"/>
    <s v="Pennsylvania"/>
    <n v="19143"/>
    <s v="East"/>
    <s v="TEC-PH-10002170"/>
    <x v="2"/>
    <x v="7"/>
    <s v="ClearSounds CSC500 Amplified Spirit Phone Corded phone"/>
    <x v="4933"/>
    <n v="6"/>
    <n v="0.4"/>
    <n v="-50.392799999999994"/>
  </r>
  <r>
    <n v="7360"/>
    <x v="3664"/>
    <n v="2011"/>
    <x v="125"/>
    <d v="2012-01-03T00:00:00"/>
    <s v="Second Class"/>
    <s v="AR-10345"/>
    <s v="Alex Russell"/>
    <s v="Corporate"/>
    <s v="United States"/>
    <s v="Philadelphia"/>
    <s v="Pennsylvania"/>
    <n v="19143"/>
    <s v="East"/>
    <s v="FUR-TA-10004575"/>
    <x v="0"/>
    <x v="3"/>
    <s v="Hon 5100 Series Wood Tables"/>
    <x v="2979"/>
    <n v="3"/>
    <n v="0.4"/>
    <n v="-192.04680000000008"/>
  </r>
  <r>
    <n v="7361"/>
    <x v="3665"/>
    <n v="2013"/>
    <x v="408"/>
    <d v="2013-04-15T00:00:00"/>
    <s v="First Class"/>
    <s v="JF-15295"/>
    <s v="Jason Fortune-"/>
    <s v="Consumer"/>
    <s v="United States"/>
    <s v="Los Angeles"/>
    <s v="California"/>
    <n v="90036"/>
    <s v="West"/>
    <s v="OFF-PA-10000809"/>
    <x v="1"/>
    <x v="10"/>
    <s v="Xerox 206"/>
    <x v="541"/>
    <n v="3"/>
    <n v="0"/>
    <n v="9.3312000000000008"/>
  </r>
  <r>
    <n v="7362"/>
    <x v="3665"/>
    <n v="2013"/>
    <x v="408"/>
    <d v="2013-04-15T00:00:00"/>
    <s v="First Class"/>
    <s v="JF-15295"/>
    <s v="Jason Fortune-"/>
    <s v="Consumer"/>
    <s v="United States"/>
    <s v="Los Angeles"/>
    <s v="California"/>
    <n v="90036"/>
    <s v="West"/>
    <s v="FUR-CH-10000225"/>
    <x v="0"/>
    <x v="1"/>
    <s v="Global Geo Office Task Chair, Gray"/>
    <x v="4934"/>
    <n v="3"/>
    <n v="0.2"/>
    <n v="-36.441000000000031"/>
  </r>
  <r>
    <n v="7363"/>
    <x v="3665"/>
    <n v="2013"/>
    <x v="408"/>
    <d v="2013-04-15T00:00:00"/>
    <s v="First Class"/>
    <s v="JF-15295"/>
    <s v="Jason Fortune-"/>
    <s v="Consumer"/>
    <s v="United States"/>
    <s v="Los Angeles"/>
    <s v="California"/>
    <n v="90036"/>
    <s v="West"/>
    <s v="OFF-BI-10003707"/>
    <x v="1"/>
    <x v="8"/>
    <s v="Aluminum Screw Posts"/>
    <x v="941"/>
    <n v="3"/>
    <n v="0.2"/>
    <n v="13.734"/>
  </r>
  <r>
    <n v="7364"/>
    <x v="3666"/>
    <n v="2013"/>
    <x v="85"/>
    <d v="2013-12-05T00:00:00"/>
    <s v="Standard Class"/>
    <s v="DS-13180"/>
    <s v="David Smith"/>
    <s v="Corporate"/>
    <s v="United States"/>
    <s v="Philadelphia"/>
    <s v="Pennsylvania"/>
    <n v="19140"/>
    <s v="East"/>
    <s v="TEC-PH-10004539"/>
    <x v="2"/>
    <x v="7"/>
    <s v="Wireless Extenders zBoost YX545 SOHO Signal Booster"/>
    <x v="4935"/>
    <n v="3"/>
    <n v="0.4"/>
    <n v="-73.706100000000021"/>
  </r>
  <r>
    <n v="7365"/>
    <x v="3666"/>
    <n v="2013"/>
    <x v="85"/>
    <d v="2013-12-05T00:00:00"/>
    <s v="Standard Class"/>
    <s v="DS-13180"/>
    <s v="David Smith"/>
    <s v="Corporate"/>
    <s v="United States"/>
    <s v="Philadelphia"/>
    <s v="Pennsylvania"/>
    <n v="19140"/>
    <s v="East"/>
    <s v="OFF-FA-10004076"/>
    <x v="1"/>
    <x v="13"/>
    <s v="Translucent Push Pins by OIC"/>
    <x v="2538"/>
    <n v="8"/>
    <n v="0.2"/>
    <n v="2.6927999999999992"/>
  </r>
  <r>
    <n v="7366"/>
    <x v="3666"/>
    <n v="2013"/>
    <x v="85"/>
    <d v="2013-12-05T00:00:00"/>
    <s v="Standard Class"/>
    <s v="DS-13180"/>
    <s v="David Smith"/>
    <s v="Corporate"/>
    <s v="United States"/>
    <s v="Philadelphia"/>
    <s v="Pennsylvania"/>
    <n v="19140"/>
    <s v="East"/>
    <s v="OFF-BI-10003166"/>
    <x v="1"/>
    <x v="8"/>
    <s v="GBC Plasticlear Binding Covers"/>
    <x v="4936"/>
    <n v="2"/>
    <n v="0.7"/>
    <n v="-5.0511999999999997"/>
  </r>
  <r>
    <n v="7367"/>
    <x v="3666"/>
    <n v="2013"/>
    <x v="85"/>
    <d v="2013-12-05T00:00:00"/>
    <s v="Standard Class"/>
    <s v="DS-13180"/>
    <s v="David Smith"/>
    <s v="Corporate"/>
    <s v="United States"/>
    <s v="Philadelphia"/>
    <s v="Pennsylvania"/>
    <n v="19140"/>
    <s v="East"/>
    <s v="OFF-ST-10002301"/>
    <x v="1"/>
    <x v="4"/>
    <s v="Tennsco Commercial Shelving"/>
    <x v="2604"/>
    <n v="2"/>
    <n v="0.2"/>
    <n v="-7.7292000000000041"/>
  </r>
  <r>
    <n v="7368"/>
    <x v="3666"/>
    <n v="2013"/>
    <x v="85"/>
    <d v="2013-12-05T00:00:00"/>
    <s v="Standard Class"/>
    <s v="DS-13180"/>
    <s v="David Smith"/>
    <s v="Corporate"/>
    <s v="United States"/>
    <s v="Philadelphia"/>
    <s v="Pennsylvania"/>
    <n v="19140"/>
    <s v="East"/>
    <s v="FUR-CH-10002647"/>
    <x v="0"/>
    <x v="1"/>
    <s v="Situations Contoured Folding Chairs, 4/Set"/>
    <x v="2548"/>
    <n v="7"/>
    <n v="0.3"/>
    <n v="-24.842999999999961"/>
  </r>
  <r>
    <n v="7369"/>
    <x v="3667"/>
    <n v="2014"/>
    <x v="4"/>
    <d v="2014-04-18T00:00:00"/>
    <s v="First Class"/>
    <s v="BP-11095"/>
    <s v="Bart Pistole"/>
    <s v="Corporate"/>
    <s v="United States"/>
    <s v="Miami"/>
    <s v="Florida"/>
    <n v="33180"/>
    <s v="South"/>
    <s v="OFF-BI-10004654"/>
    <x v="1"/>
    <x v="8"/>
    <s v="VariCap6 Expandable Binder"/>
    <x v="4937"/>
    <n v="3"/>
    <n v="0.7"/>
    <n v="-11.936999999999998"/>
  </r>
  <r>
    <n v="7370"/>
    <x v="3668"/>
    <n v="2012"/>
    <x v="1000"/>
    <d v="2012-03-11T00:00:00"/>
    <s v="Second Class"/>
    <s v="TG-21310"/>
    <s v="Toby Gnade"/>
    <s v="Consumer"/>
    <s v="United States"/>
    <s v="Raleigh"/>
    <s v="North Carolina"/>
    <n v="27604"/>
    <s v="South"/>
    <s v="OFF-LA-10001175"/>
    <x v="1"/>
    <x v="2"/>
    <s v="Avery 514"/>
    <x v="877"/>
    <n v="2"/>
    <n v="0.2"/>
    <n v="1.6704000000000001"/>
  </r>
  <r>
    <n v="7371"/>
    <x v="3669"/>
    <n v="2011"/>
    <x v="919"/>
    <d v="2011-11-01T00:00:00"/>
    <s v="Standard Class"/>
    <s v="BT-11395"/>
    <s v="Bill Tyler"/>
    <s v="Corporate"/>
    <s v="United States"/>
    <s v="Garden City"/>
    <s v="Kansas"/>
    <n v="67846"/>
    <s v="Central"/>
    <s v="TEC-PH-10001336"/>
    <x v="2"/>
    <x v="7"/>
    <s v="Digium D40 VoIP phone"/>
    <x v="2052"/>
    <n v="2"/>
    <n v="0"/>
    <n v="74.8142"/>
  </r>
  <r>
    <n v="7372"/>
    <x v="3670"/>
    <n v="2014"/>
    <x v="363"/>
    <d v="2014-01-10T00:00:00"/>
    <s v="Second Class"/>
    <s v="JF-15190"/>
    <s v="Jamie Frazer"/>
    <s v="Consumer"/>
    <s v="United States"/>
    <s v="Long Beach"/>
    <s v="California"/>
    <n v="90805"/>
    <s v="West"/>
    <s v="OFF-ST-10000760"/>
    <x v="1"/>
    <x v="4"/>
    <s v="Eldon Fold 'N Roll Cart System"/>
    <x v="4938"/>
    <n v="11"/>
    <n v="0"/>
    <n v="44.596199999999996"/>
  </r>
  <r>
    <n v="7373"/>
    <x v="3670"/>
    <n v="2014"/>
    <x v="363"/>
    <d v="2014-01-10T00:00:00"/>
    <s v="Second Class"/>
    <s v="JF-15190"/>
    <s v="Jamie Frazer"/>
    <s v="Consumer"/>
    <s v="United States"/>
    <s v="Long Beach"/>
    <s v="California"/>
    <n v="90805"/>
    <s v="West"/>
    <s v="OFF-ST-10002301"/>
    <x v="1"/>
    <x v="4"/>
    <s v="Tennsco Commercial Shelving"/>
    <x v="4939"/>
    <n v="3"/>
    <n v="0"/>
    <n v="0.61019999999999541"/>
  </r>
  <r>
    <n v="7374"/>
    <x v="3670"/>
    <n v="2014"/>
    <x v="363"/>
    <d v="2014-01-10T00:00:00"/>
    <s v="Second Class"/>
    <s v="JF-15190"/>
    <s v="Jamie Frazer"/>
    <s v="Consumer"/>
    <s v="United States"/>
    <s v="Long Beach"/>
    <s v="California"/>
    <n v="90805"/>
    <s v="West"/>
    <s v="OFF-SU-10004884"/>
    <x v="1"/>
    <x v="14"/>
    <s v="Acme Galleria Hot Forged Steel Scissors with Colored Handles"/>
    <x v="4940"/>
    <n v="7"/>
    <n v="0"/>
    <n v="31.931899999999988"/>
  </r>
  <r>
    <n v="7375"/>
    <x v="3670"/>
    <n v="2014"/>
    <x v="363"/>
    <d v="2014-01-10T00:00:00"/>
    <s v="Second Class"/>
    <s v="JF-15190"/>
    <s v="Jamie Frazer"/>
    <s v="Consumer"/>
    <s v="United States"/>
    <s v="Long Beach"/>
    <s v="California"/>
    <n v="90805"/>
    <s v="West"/>
    <s v="OFF-FA-10003112"/>
    <x v="1"/>
    <x v="13"/>
    <s v="Staples"/>
    <x v="2837"/>
    <n v="1"/>
    <n v="0"/>
    <n v="3.5504999999999995"/>
  </r>
  <r>
    <n v="7376"/>
    <x v="3671"/>
    <n v="2014"/>
    <x v="802"/>
    <d v="2014-08-21T00:00:00"/>
    <s v="Standard Class"/>
    <s v="MK-17905"/>
    <s v="Michael Kennedy"/>
    <s v="Corporate"/>
    <s v="United States"/>
    <s v="San Diego"/>
    <s v="California"/>
    <n v="92037"/>
    <s v="West"/>
    <s v="OFF-BI-10000069"/>
    <x v="1"/>
    <x v="8"/>
    <s v="GBC Prepunched Paper, 19-Hole, for Binding Systems, 24-lb"/>
    <x v="4941"/>
    <n v="3"/>
    <n v="0.2"/>
    <n v="11.707799999999995"/>
  </r>
  <r>
    <n v="7377"/>
    <x v="3672"/>
    <n v="2014"/>
    <x v="808"/>
    <d v="2014-11-06T00:00:00"/>
    <s v="First Class"/>
    <s v="GG-14650"/>
    <s v="Greg Guthrie"/>
    <s v="Corporate"/>
    <s v="United States"/>
    <s v="Bloomington"/>
    <s v="Illinois"/>
    <n v="61701"/>
    <s v="Central"/>
    <s v="OFF-AR-10001958"/>
    <x v="1"/>
    <x v="6"/>
    <s v="Stanley Bostitch Contemporary Electric Pencil Sharpeners"/>
    <x v="4942"/>
    <n v="4"/>
    <n v="0.2"/>
    <n v="5.4336000000000002"/>
  </r>
  <r>
    <n v="7378"/>
    <x v="3673"/>
    <n v="2011"/>
    <x v="111"/>
    <d v="2011-09-23T00:00:00"/>
    <s v="Standard Class"/>
    <s v="MC-18130"/>
    <s v="Mike Caudle"/>
    <s v="Corporate"/>
    <s v="United States"/>
    <s v="Seattle"/>
    <s v="Washington"/>
    <n v="98115"/>
    <s v="West"/>
    <s v="OFF-ST-10001321"/>
    <x v="1"/>
    <x v="4"/>
    <s v="Decoflex Hanging Personal Folder File, Blue"/>
    <x v="451"/>
    <n v="6"/>
    <n v="0"/>
    <n v="24.980400000000007"/>
  </r>
  <r>
    <n v="7379"/>
    <x v="3674"/>
    <n v="2012"/>
    <x v="70"/>
    <d v="2012-05-31T00:00:00"/>
    <s v="Same Day"/>
    <s v="ML-18265"/>
    <s v="Muhammed Lee"/>
    <s v="Consumer"/>
    <s v="United States"/>
    <s v="Fayetteville"/>
    <s v="North Carolina"/>
    <n v="28314"/>
    <s v="South"/>
    <s v="OFF-AR-10003504"/>
    <x v="1"/>
    <x v="6"/>
    <s v="Newell 347"/>
    <x v="1518"/>
    <n v="3"/>
    <n v="0.2"/>
    <n v="1.1555999999999984"/>
  </r>
  <r>
    <n v="7380"/>
    <x v="3675"/>
    <n v="2013"/>
    <x v="1160"/>
    <d v="2013-09-19T00:00:00"/>
    <s v="Standard Class"/>
    <s v="AG-10270"/>
    <s v="Alejandro Grove"/>
    <s v="Consumer"/>
    <s v="United States"/>
    <s v="Omaha"/>
    <s v="Nebraska"/>
    <n v="68104"/>
    <s v="Central"/>
    <s v="OFF-ST-10000419"/>
    <x v="1"/>
    <x v="4"/>
    <s v="Rogers Jumbo File, Granite"/>
    <x v="1360"/>
    <n v="3"/>
    <n v="0"/>
    <n v="0.4073999999999991"/>
  </r>
  <r>
    <n v="7381"/>
    <x v="3675"/>
    <n v="2013"/>
    <x v="1160"/>
    <d v="2013-09-19T00:00:00"/>
    <s v="Standard Class"/>
    <s v="AG-10270"/>
    <s v="Alejandro Grove"/>
    <s v="Consumer"/>
    <s v="United States"/>
    <s v="Omaha"/>
    <s v="Nebraska"/>
    <n v="68104"/>
    <s v="Central"/>
    <s v="OFF-LA-10004559"/>
    <x v="1"/>
    <x v="2"/>
    <s v="Avery 49"/>
    <x v="936"/>
    <n v="5"/>
    <n v="0"/>
    <n v="7.056"/>
  </r>
  <r>
    <n v="7382"/>
    <x v="3675"/>
    <n v="2013"/>
    <x v="1160"/>
    <d v="2013-09-19T00:00:00"/>
    <s v="Standard Class"/>
    <s v="AG-10270"/>
    <s v="Alejandro Grove"/>
    <s v="Consumer"/>
    <s v="United States"/>
    <s v="Omaha"/>
    <s v="Nebraska"/>
    <n v="68104"/>
    <s v="Central"/>
    <s v="TEC-PH-10001644"/>
    <x v="2"/>
    <x v="7"/>
    <s v="BlueLounge Milo Smartphone Stand, White/Metallic"/>
    <x v="179"/>
    <n v="5"/>
    <n v="0"/>
    <n v="41.986000000000004"/>
  </r>
  <r>
    <n v="7383"/>
    <x v="3675"/>
    <n v="2013"/>
    <x v="1160"/>
    <d v="2013-09-19T00:00:00"/>
    <s v="Standard Class"/>
    <s v="AG-10270"/>
    <s v="Alejandro Grove"/>
    <s v="Consumer"/>
    <s v="United States"/>
    <s v="Omaha"/>
    <s v="Nebraska"/>
    <n v="68104"/>
    <s v="Central"/>
    <s v="OFF-SU-10004782"/>
    <x v="1"/>
    <x v="14"/>
    <s v="Elite 5&quot; Scissors"/>
    <x v="2952"/>
    <n v="2"/>
    <n v="0"/>
    <n v="5.0699999999999985"/>
  </r>
  <r>
    <n v="7384"/>
    <x v="3675"/>
    <n v="2013"/>
    <x v="1160"/>
    <d v="2013-09-19T00:00:00"/>
    <s v="Standard Class"/>
    <s v="AG-10270"/>
    <s v="Alejandro Grove"/>
    <s v="Consumer"/>
    <s v="United States"/>
    <s v="Omaha"/>
    <s v="Nebraska"/>
    <n v="68104"/>
    <s v="Central"/>
    <s v="OFF-PA-10002250"/>
    <x v="1"/>
    <x v="10"/>
    <s v="Things To Do Today Pad"/>
    <x v="1215"/>
    <n v="3"/>
    <n v="0"/>
    <n v="8.4527999999999999"/>
  </r>
  <r>
    <n v="7385"/>
    <x v="3675"/>
    <n v="2013"/>
    <x v="1160"/>
    <d v="2013-09-19T00:00:00"/>
    <s v="Standard Class"/>
    <s v="AG-10270"/>
    <s v="Alejandro Grove"/>
    <s v="Consumer"/>
    <s v="United States"/>
    <s v="Omaha"/>
    <s v="Nebraska"/>
    <n v="68104"/>
    <s v="Central"/>
    <s v="OFF-AP-10001394"/>
    <x v="1"/>
    <x v="9"/>
    <s v="Harmony Air Purifier"/>
    <x v="4943"/>
    <n v="2"/>
    <n v="0"/>
    <n v="136.07999999999998"/>
  </r>
  <r>
    <n v="7386"/>
    <x v="3675"/>
    <n v="2013"/>
    <x v="1160"/>
    <d v="2013-09-19T00:00:00"/>
    <s v="Standard Class"/>
    <s v="AG-10270"/>
    <s v="Alejandro Grove"/>
    <s v="Consumer"/>
    <s v="United States"/>
    <s v="Omaha"/>
    <s v="Nebraska"/>
    <n v="68104"/>
    <s v="Central"/>
    <s v="OFF-PA-10001838"/>
    <x v="1"/>
    <x v="10"/>
    <s v="Adams Telephone Message Book W/Dividers/Space For Phone Numbers, 5 1/4&quot;X8 1/2&quot;, 300/Messages"/>
    <x v="4634"/>
    <n v="3"/>
    <n v="0"/>
    <n v="8.6435999999999993"/>
  </r>
  <r>
    <n v="7387"/>
    <x v="3675"/>
    <n v="2013"/>
    <x v="1160"/>
    <d v="2013-09-19T00:00:00"/>
    <s v="Standard Class"/>
    <s v="AG-10270"/>
    <s v="Alejandro Grove"/>
    <s v="Consumer"/>
    <s v="United States"/>
    <s v="Omaha"/>
    <s v="Nebraska"/>
    <n v="68104"/>
    <s v="Central"/>
    <s v="OFF-ST-10004340"/>
    <x v="1"/>
    <x v="4"/>
    <s v="Fellowes Mobile File Cart, Black"/>
    <x v="3106"/>
    <n v="6"/>
    <n v="0"/>
    <n v="100.73160000000001"/>
  </r>
  <r>
    <n v="7388"/>
    <x v="3675"/>
    <n v="2013"/>
    <x v="1160"/>
    <d v="2013-09-19T00:00:00"/>
    <s v="Standard Class"/>
    <s v="AG-10270"/>
    <s v="Alejandro Grove"/>
    <s v="Consumer"/>
    <s v="United States"/>
    <s v="Omaha"/>
    <s v="Nebraska"/>
    <n v="68104"/>
    <s v="Central"/>
    <s v="FUR-FU-10003664"/>
    <x v="0"/>
    <x v="5"/>
    <s v="Electrix Architect's Clamp-On Swing Arm Lamp, Black"/>
    <x v="4944"/>
    <n v="14"/>
    <n v="0"/>
    <n v="387.56759999999986"/>
  </r>
  <r>
    <n v="7389"/>
    <x v="3675"/>
    <n v="2013"/>
    <x v="1160"/>
    <d v="2013-09-19T00:00:00"/>
    <s v="Standard Class"/>
    <s v="AG-10270"/>
    <s v="Alejandro Grove"/>
    <s v="Consumer"/>
    <s v="United States"/>
    <s v="Omaha"/>
    <s v="Nebraska"/>
    <n v="68104"/>
    <s v="Central"/>
    <s v="TEC-PH-10004897"/>
    <x v="2"/>
    <x v="7"/>
    <s v="Mediabridge Sport Armband iPhone 5s"/>
    <x v="2065"/>
    <n v="3"/>
    <n v="0"/>
    <n v="0.29969999999999963"/>
  </r>
  <r>
    <n v="7390"/>
    <x v="3676"/>
    <n v="2014"/>
    <x v="1161"/>
    <d v="2014-12-04T00:00:00"/>
    <s v="Standard Class"/>
    <s v="TT-21070"/>
    <s v="Ted Trevino"/>
    <s v="Consumer"/>
    <s v="United States"/>
    <s v="Chattanooga"/>
    <s v="Tennessee"/>
    <n v="37421"/>
    <s v="South"/>
    <s v="FUR-CH-10000454"/>
    <x v="0"/>
    <x v="1"/>
    <s v="Hon Deluxe Fabric Upholstered Stacking Chairs, Rounded Back"/>
    <x v="4945"/>
    <n v="2"/>
    <n v="0.2"/>
    <n v="48.795999999999978"/>
  </r>
  <r>
    <n v="7391"/>
    <x v="3676"/>
    <n v="2014"/>
    <x v="1161"/>
    <d v="2014-12-04T00:00:00"/>
    <s v="Standard Class"/>
    <s v="TT-21070"/>
    <s v="Ted Trevino"/>
    <s v="Consumer"/>
    <s v="United States"/>
    <s v="Chattanooga"/>
    <s v="Tennessee"/>
    <n v="37421"/>
    <s v="South"/>
    <s v="FUR-FU-10004017"/>
    <x v="0"/>
    <x v="5"/>
    <s v="Executive Impressions 13&quot; Chairman Wall Clock"/>
    <x v="4946"/>
    <n v="5"/>
    <n v="0.2"/>
    <n v="19.034999999999989"/>
  </r>
  <r>
    <n v="7392"/>
    <x v="3677"/>
    <n v="2014"/>
    <x v="769"/>
    <d v="2014-12-08T00:00:00"/>
    <s v="Second Class"/>
    <s v="LT-16765"/>
    <s v="Larry Tron"/>
    <s v="Consumer"/>
    <s v="United States"/>
    <s v="Fairfield"/>
    <s v="Ohio"/>
    <n v="45014"/>
    <s v="East"/>
    <s v="OFF-PA-10000241"/>
    <x v="1"/>
    <x v="10"/>
    <s v="IBM Multi-Purpose Copy Paper, 8 1/2 x 11&quot;, Case"/>
    <x v="1355"/>
    <n v="3"/>
    <n v="0.2"/>
    <n v="23.234999999999992"/>
  </r>
  <r>
    <n v="7393"/>
    <x v="3678"/>
    <n v="2014"/>
    <x v="743"/>
    <d v="2014-05-07T00:00:00"/>
    <s v="Standard Class"/>
    <s v="DD-13570"/>
    <s v="Dorothy Dickinson"/>
    <s v="Consumer"/>
    <s v="United States"/>
    <s v="Los Angeles"/>
    <s v="California"/>
    <n v="90049"/>
    <s v="West"/>
    <s v="OFF-PA-10003016"/>
    <x v="1"/>
    <x v="10"/>
    <s v="Adams &quot;While You Were Out&quot; Message Pads"/>
    <x v="2236"/>
    <n v="5"/>
    <n v="0"/>
    <n v="7.0649999999999995"/>
  </r>
  <r>
    <n v="7394"/>
    <x v="3678"/>
    <n v="2014"/>
    <x v="743"/>
    <d v="2014-05-07T00:00:00"/>
    <s v="Standard Class"/>
    <s v="DD-13570"/>
    <s v="Dorothy Dickinson"/>
    <s v="Consumer"/>
    <s v="United States"/>
    <s v="Los Angeles"/>
    <s v="California"/>
    <n v="90049"/>
    <s v="West"/>
    <s v="OFF-AR-10001615"/>
    <x v="1"/>
    <x v="6"/>
    <s v="Newell 34"/>
    <x v="426"/>
    <n v="3"/>
    <n v="0"/>
    <n v="15.475200000000001"/>
  </r>
  <r>
    <n v="7395"/>
    <x v="3678"/>
    <n v="2014"/>
    <x v="743"/>
    <d v="2014-05-07T00:00:00"/>
    <s v="Standard Class"/>
    <s v="DD-13570"/>
    <s v="Dorothy Dickinson"/>
    <s v="Consumer"/>
    <s v="United States"/>
    <s v="Los Angeles"/>
    <s v="California"/>
    <n v="90049"/>
    <s v="West"/>
    <s v="OFF-PA-10002713"/>
    <x v="1"/>
    <x v="10"/>
    <s v="Adams Phone Message Book, 200 Message Capacity, 8 1/16” x 11”"/>
    <x v="343"/>
    <n v="5"/>
    <n v="0"/>
    <n v="15.823999999999998"/>
  </r>
  <r>
    <n v="7396"/>
    <x v="3679"/>
    <n v="2013"/>
    <x v="591"/>
    <d v="2013-12-31T00:00:00"/>
    <s v="Standard Class"/>
    <s v="DB-12970"/>
    <s v="Darren Budd"/>
    <s v="Corporate"/>
    <s v="United States"/>
    <s v="New York City"/>
    <s v="New York"/>
    <n v="10024"/>
    <s v="East"/>
    <s v="FUR-TA-10002958"/>
    <x v="0"/>
    <x v="3"/>
    <s v="Bevis Oval Conference Table, Walnut"/>
    <x v="4203"/>
    <n v="2"/>
    <n v="0.4"/>
    <n v="-120.05080000000007"/>
  </r>
  <r>
    <n v="7397"/>
    <x v="3679"/>
    <n v="2013"/>
    <x v="591"/>
    <d v="2013-12-31T00:00:00"/>
    <s v="Standard Class"/>
    <s v="DB-12970"/>
    <s v="Darren Budd"/>
    <s v="Corporate"/>
    <s v="United States"/>
    <s v="New York City"/>
    <s v="New York"/>
    <n v="10024"/>
    <s v="East"/>
    <s v="FUR-CH-10003746"/>
    <x v="0"/>
    <x v="1"/>
    <s v="Hon 4070 Series Pagoda Round Back Stacking Chairs"/>
    <x v="4947"/>
    <n v="3"/>
    <n v="0.1"/>
    <n v="173.32919999999999"/>
  </r>
  <r>
    <n v="7398"/>
    <x v="3680"/>
    <n v="2011"/>
    <x v="587"/>
    <d v="2011-09-30T00:00:00"/>
    <s v="Same Day"/>
    <s v="DM-12955"/>
    <s v="Dario Medina"/>
    <s v="Corporate"/>
    <s v="United States"/>
    <s v="Fairfield"/>
    <s v="Ohio"/>
    <n v="45014"/>
    <s v="East"/>
    <s v="OFF-AP-10003217"/>
    <x v="1"/>
    <x v="9"/>
    <s v="Eureka Sanitaire  Commercial Upright"/>
    <x v="4948"/>
    <n v="6"/>
    <n v="0.2"/>
    <n v="59.655599999999993"/>
  </r>
  <r>
    <n v="7399"/>
    <x v="3681"/>
    <n v="2011"/>
    <x v="136"/>
    <d v="2011-07-15T00:00:00"/>
    <s v="Second Class"/>
    <s v="ME-17725"/>
    <s v="Max Engle"/>
    <s v="Consumer"/>
    <s v="United States"/>
    <s v="Chicago"/>
    <s v="Illinois"/>
    <n v="60610"/>
    <s v="Central"/>
    <s v="OFF-PA-10001526"/>
    <x v="1"/>
    <x v="10"/>
    <s v="Xerox 1949"/>
    <x v="4949"/>
    <n v="9"/>
    <n v="0.2"/>
    <n v="12.997800000000003"/>
  </r>
  <r>
    <n v="7400"/>
    <x v="3681"/>
    <n v="2011"/>
    <x v="136"/>
    <d v="2011-07-15T00:00:00"/>
    <s v="Second Class"/>
    <s v="ME-17725"/>
    <s v="Max Engle"/>
    <s v="Consumer"/>
    <s v="United States"/>
    <s v="Chicago"/>
    <s v="Illinois"/>
    <n v="60610"/>
    <s v="Central"/>
    <s v="TEC-AC-10002857"/>
    <x v="2"/>
    <x v="11"/>
    <s v="Verbatim 25 GB 6x Blu-ray Single Layer Recordable Disc, 1/Pack"/>
    <x v="4950"/>
    <n v="4"/>
    <n v="0.2"/>
    <n v="3.2779999999999987"/>
  </r>
  <r>
    <n v="7401"/>
    <x v="3682"/>
    <n v="2013"/>
    <x v="162"/>
    <d v="2013-09-14T00:00:00"/>
    <s v="Standard Class"/>
    <s v="TR-21325"/>
    <s v="Toby Ritter"/>
    <s v="Consumer"/>
    <s v="United States"/>
    <s v="Seattle"/>
    <s v="Washington"/>
    <n v="98103"/>
    <s v="West"/>
    <s v="FUR-FU-10003039"/>
    <x v="0"/>
    <x v="5"/>
    <s v="Howard Miller 11-1/2&quot; Diameter Grantwood Wall Clock"/>
    <x v="3579"/>
    <n v="1"/>
    <n v="0"/>
    <n v="14.664200000000001"/>
  </r>
  <r>
    <n v="7402"/>
    <x v="3682"/>
    <n v="2013"/>
    <x v="162"/>
    <d v="2013-09-14T00:00:00"/>
    <s v="Standard Class"/>
    <s v="TR-21325"/>
    <s v="Toby Ritter"/>
    <s v="Consumer"/>
    <s v="United States"/>
    <s v="Seattle"/>
    <s v="Washington"/>
    <n v="98103"/>
    <s v="West"/>
    <s v="OFF-PA-10002615"/>
    <x v="1"/>
    <x v="10"/>
    <s v="Ampad Gold Fibre Wirebound Steno Books, 6&quot; x 9&quot;, Gregg Ruled"/>
    <x v="4951"/>
    <n v="7"/>
    <n v="0"/>
    <n v="14.200199999999999"/>
  </r>
  <r>
    <n v="7403"/>
    <x v="3683"/>
    <n v="2014"/>
    <x v="634"/>
    <d v="2014-08-11T00:00:00"/>
    <s v="Standard Class"/>
    <s v="SH-20395"/>
    <s v="Shahid Hopkins"/>
    <s v="Consumer"/>
    <s v="United States"/>
    <s v="New York City"/>
    <s v="New York"/>
    <n v="10011"/>
    <s v="East"/>
    <s v="OFF-SU-10002573"/>
    <x v="1"/>
    <x v="14"/>
    <s v="Acme 10&quot; Easy Grip Assistive Scissors"/>
    <x v="378"/>
    <n v="4"/>
    <n v="0"/>
    <n v="21.035999999999994"/>
  </r>
  <r>
    <n v="7404"/>
    <x v="3684"/>
    <n v="2012"/>
    <x v="263"/>
    <d v="2012-05-19T00:00:00"/>
    <s v="Standard Class"/>
    <s v="CB-12535"/>
    <s v="Claudia Bergmann"/>
    <s v="Corporate"/>
    <s v="United States"/>
    <s v="Camarillo"/>
    <s v="California"/>
    <n v="93010"/>
    <s v="West"/>
    <s v="FUR-BO-10004015"/>
    <x v="0"/>
    <x v="0"/>
    <s v="Bush Andora Bookcase, Maple/Graphite Gray Finish"/>
    <x v="4952"/>
    <n v="5"/>
    <n v="0.15"/>
    <n v="41.996499999999941"/>
  </r>
  <r>
    <n v="7405"/>
    <x v="3684"/>
    <n v="2012"/>
    <x v="263"/>
    <d v="2012-05-19T00:00:00"/>
    <s v="Standard Class"/>
    <s v="CB-12535"/>
    <s v="Claudia Bergmann"/>
    <s v="Corporate"/>
    <s v="United States"/>
    <s v="Camarillo"/>
    <s v="California"/>
    <n v="93010"/>
    <s v="West"/>
    <s v="FUR-FU-10001979"/>
    <x v="0"/>
    <x v="5"/>
    <s v="Dana Halogen Swing-Arm Architect Lamp"/>
    <x v="4953"/>
    <n v="3"/>
    <n v="0"/>
    <n v="34.414800000000007"/>
  </r>
  <r>
    <n v="7406"/>
    <x v="3684"/>
    <n v="2012"/>
    <x v="263"/>
    <d v="2012-05-19T00:00:00"/>
    <s v="Standard Class"/>
    <s v="CB-12535"/>
    <s v="Claudia Bergmann"/>
    <s v="Corporate"/>
    <s v="United States"/>
    <s v="Camarillo"/>
    <s v="California"/>
    <n v="93010"/>
    <s v="West"/>
    <s v="FUR-CH-10003833"/>
    <x v="0"/>
    <x v="1"/>
    <s v="Novimex Fabric Task Chair"/>
    <x v="1923"/>
    <n v="2"/>
    <n v="0.2"/>
    <n v="-6.0980000000000025"/>
  </r>
  <r>
    <n v="7407"/>
    <x v="3684"/>
    <n v="2012"/>
    <x v="263"/>
    <d v="2012-05-19T00:00:00"/>
    <s v="Standard Class"/>
    <s v="CB-12535"/>
    <s v="Claudia Bergmann"/>
    <s v="Corporate"/>
    <s v="United States"/>
    <s v="Camarillo"/>
    <s v="California"/>
    <n v="93010"/>
    <s v="West"/>
    <s v="FUR-CH-10004495"/>
    <x v="0"/>
    <x v="1"/>
    <s v="Global Leather and Oak Executive Chair, Black"/>
    <x v="946"/>
    <n v="3"/>
    <n v="0.2"/>
    <n v="81.264599999999916"/>
  </r>
  <r>
    <n v="7408"/>
    <x v="3685"/>
    <n v="2014"/>
    <x v="176"/>
    <d v="2014-01-22T00:00:00"/>
    <s v="First Class"/>
    <s v="ML-17410"/>
    <s v="Maris LaWare"/>
    <s v="Consumer"/>
    <s v="United States"/>
    <s v="Chicago"/>
    <s v="Illinois"/>
    <n v="60653"/>
    <s v="Central"/>
    <s v="OFF-LA-10001613"/>
    <x v="1"/>
    <x v="2"/>
    <s v="Avery File Folder Labels"/>
    <x v="132"/>
    <n v="5"/>
    <n v="0.2"/>
    <n v="4.1760000000000002"/>
  </r>
  <r>
    <n v="7409"/>
    <x v="3686"/>
    <n v="2013"/>
    <x v="198"/>
    <d v="2013-06-07T00:00:00"/>
    <s v="Standard Class"/>
    <s v="JG-15310"/>
    <s v="Jason Gross"/>
    <s v="Corporate"/>
    <s v="United States"/>
    <s v="Los Angeles"/>
    <s v="California"/>
    <n v="90032"/>
    <s v="West"/>
    <s v="FUR-FU-10003247"/>
    <x v="0"/>
    <x v="5"/>
    <s v="36X48 HARDFLOOR CHAIRMAT"/>
    <x v="4954"/>
    <n v="8"/>
    <n v="0"/>
    <n v="11.748799999999989"/>
  </r>
  <r>
    <n v="7410"/>
    <x v="3687"/>
    <n v="2011"/>
    <x v="918"/>
    <d v="2011-04-12T00:00:00"/>
    <s v="Standard Class"/>
    <s v="JS-15880"/>
    <s v="John Stevenson"/>
    <s v="Consumer"/>
    <s v="United States"/>
    <s v="Toledo"/>
    <s v="Ohio"/>
    <n v="43615"/>
    <s v="East"/>
    <s v="FUR-TA-10004442"/>
    <x v="0"/>
    <x v="3"/>
    <s v="Riverside Furniture Stanwyck Manor Table Series"/>
    <x v="4955"/>
    <n v="1"/>
    <n v="0.4"/>
    <n v="-94.660500000000013"/>
  </r>
  <r>
    <n v="7411"/>
    <x v="3688"/>
    <n v="2011"/>
    <x v="149"/>
    <d v="2011-07-24T00:00:00"/>
    <s v="First Class"/>
    <s v="AG-10270"/>
    <s v="Alejandro Grove"/>
    <s v="Consumer"/>
    <s v="United States"/>
    <s v="New York City"/>
    <s v="New York"/>
    <n v="10011"/>
    <s v="East"/>
    <s v="TEC-AC-10001314"/>
    <x v="2"/>
    <x v="11"/>
    <s v="Case Logic 2.4GHz Wireless Keyboard"/>
    <x v="2622"/>
    <n v="2"/>
    <n v="0"/>
    <n v="7.9983999999999895"/>
  </r>
  <r>
    <n v="7412"/>
    <x v="3689"/>
    <n v="2014"/>
    <x v="1109"/>
    <d v="2014-06-04T00:00:00"/>
    <s v="Standard Class"/>
    <s v="MG-17890"/>
    <s v="Michael Granlund"/>
    <s v="Home Office"/>
    <s v="United States"/>
    <s v="Tigard"/>
    <s v="Oregon"/>
    <n v="97224"/>
    <s v="West"/>
    <s v="TEC-PH-10001619"/>
    <x v="2"/>
    <x v="7"/>
    <s v="LG G3"/>
    <x v="2403"/>
    <n v="1"/>
    <n v="0.2"/>
    <n v="17.639099999999985"/>
  </r>
  <r>
    <n v="7413"/>
    <x v="3689"/>
    <n v="2014"/>
    <x v="1109"/>
    <d v="2014-06-04T00:00:00"/>
    <s v="Standard Class"/>
    <s v="MG-17890"/>
    <s v="Michael Granlund"/>
    <s v="Home Office"/>
    <s v="United States"/>
    <s v="Tigard"/>
    <s v="Oregon"/>
    <n v="97224"/>
    <s v="West"/>
    <s v="TEC-AC-10002323"/>
    <x v="2"/>
    <x v="11"/>
    <s v="SanDisk Ultra 32 GB MicroSDHC Class 10 Memory Card"/>
    <x v="1442"/>
    <n v="2"/>
    <n v="0.2"/>
    <n v="-3.0939999999999994"/>
  </r>
  <r>
    <n v="7414"/>
    <x v="3689"/>
    <n v="2014"/>
    <x v="1109"/>
    <d v="2014-06-04T00:00:00"/>
    <s v="Standard Class"/>
    <s v="MG-17890"/>
    <s v="Michael Granlund"/>
    <s v="Home Office"/>
    <s v="United States"/>
    <s v="Tigard"/>
    <s v="Oregon"/>
    <n v="97224"/>
    <s v="West"/>
    <s v="FUR-FU-10000820"/>
    <x v="0"/>
    <x v="5"/>
    <s v="Tensor Brushed Steel Torchiere Floor Lamp"/>
    <x v="4956"/>
    <n v="1"/>
    <n v="0.2"/>
    <n v="-0.33980000000000032"/>
  </r>
  <r>
    <n v="7415"/>
    <x v="3690"/>
    <n v="2013"/>
    <x v="69"/>
    <d v="2013-03-16T00:00:00"/>
    <s v="Second Class"/>
    <s v="SC-20770"/>
    <s v="Stewart Carmichael"/>
    <s v="Corporate"/>
    <s v="United States"/>
    <s v="Philadelphia"/>
    <s v="Pennsylvania"/>
    <n v="19134"/>
    <s v="East"/>
    <s v="FUR-CH-10004287"/>
    <x v="0"/>
    <x v="1"/>
    <s v="SAFCO Arco Folding Chair"/>
    <x v="4957"/>
    <n v="2"/>
    <n v="0.3"/>
    <n v="-5.5240000000000293"/>
  </r>
  <r>
    <n v="7416"/>
    <x v="3690"/>
    <n v="2013"/>
    <x v="69"/>
    <d v="2013-03-16T00:00:00"/>
    <s v="Second Class"/>
    <s v="SC-20770"/>
    <s v="Stewart Carmichael"/>
    <s v="Corporate"/>
    <s v="United States"/>
    <s v="Philadelphia"/>
    <s v="Pennsylvania"/>
    <n v="19134"/>
    <s v="East"/>
    <s v="TEC-AC-10000474"/>
    <x v="2"/>
    <x v="11"/>
    <s v="Kensington Expert Mouse Optical USB Trackball for PC or Mac"/>
    <x v="4958"/>
    <n v="5"/>
    <n v="0.2"/>
    <n v="47.494999999999919"/>
  </r>
  <r>
    <n v="7417"/>
    <x v="3690"/>
    <n v="2013"/>
    <x v="69"/>
    <d v="2013-03-16T00:00:00"/>
    <s v="Second Class"/>
    <s v="SC-20770"/>
    <s v="Stewart Carmichael"/>
    <s v="Corporate"/>
    <s v="United States"/>
    <s v="Philadelphia"/>
    <s v="Pennsylvania"/>
    <n v="19134"/>
    <s v="East"/>
    <s v="TEC-PH-10001494"/>
    <x v="2"/>
    <x v="7"/>
    <s v="Polycom CX600 IP Phone VoIP phone"/>
    <x v="4959"/>
    <n v="3"/>
    <n v="0.4"/>
    <n v="-116.98049999999998"/>
  </r>
  <r>
    <n v="7418"/>
    <x v="3690"/>
    <n v="2013"/>
    <x v="69"/>
    <d v="2013-03-16T00:00:00"/>
    <s v="Second Class"/>
    <s v="SC-20770"/>
    <s v="Stewart Carmichael"/>
    <s v="Corporate"/>
    <s v="United States"/>
    <s v="Philadelphia"/>
    <s v="Pennsylvania"/>
    <n v="19134"/>
    <s v="East"/>
    <s v="OFF-PA-10004996"/>
    <x v="1"/>
    <x v="10"/>
    <s v="Speediset Carbonless Redi-Letter 7&quot; x 8 1/2&quot;"/>
    <x v="4960"/>
    <n v="5"/>
    <n v="0.2"/>
    <n v="13.918499999999998"/>
  </r>
  <r>
    <n v="7419"/>
    <x v="3690"/>
    <n v="2013"/>
    <x v="69"/>
    <d v="2013-03-16T00:00:00"/>
    <s v="Second Class"/>
    <s v="SC-20770"/>
    <s v="Stewart Carmichael"/>
    <s v="Corporate"/>
    <s v="United States"/>
    <s v="Philadelphia"/>
    <s v="Pennsylvania"/>
    <n v="19134"/>
    <s v="East"/>
    <s v="OFF-BI-10004318"/>
    <x v="1"/>
    <x v="8"/>
    <s v="Ibico EB-19 Dual Function Manual Binding System"/>
    <x v="4961"/>
    <n v="1"/>
    <n v="0.7"/>
    <n v="-41.517600000000002"/>
  </r>
  <r>
    <n v="7420"/>
    <x v="3690"/>
    <n v="2013"/>
    <x v="69"/>
    <d v="2013-03-16T00:00:00"/>
    <s v="Second Class"/>
    <s v="SC-20770"/>
    <s v="Stewart Carmichael"/>
    <s v="Corporate"/>
    <s v="United States"/>
    <s v="Philadelphia"/>
    <s v="Pennsylvania"/>
    <n v="19134"/>
    <s v="East"/>
    <s v="OFF-ST-10002574"/>
    <x v="1"/>
    <x v="4"/>
    <s v="SAFCO Commercial Wire Shelving, Black"/>
    <x v="1197"/>
    <n v="5"/>
    <n v="0.2"/>
    <n v="-138.13999999999999"/>
  </r>
  <r>
    <n v="7421"/>
    <x v="3690"/>
    <n v="2013"/>
    <x v="69"/>
    <d v="2013-03-16T00:00:00"/>
    <s v="Second Class"/>
    <s v="SC-20770"/>
    <s v="Stewart Carmichael"/>
    <s v="Corporate"/>
    <s v="United States"/>
    <s v="Philadelphia"/>
    <s v="Pennsylvania"/>
    <n v="19134"/>
    <s v="East"/>
    <s v="OFF-BI-10002353"/>
    <x v="1"/>
    <x v="8"/>
    <s v="GBC VeloBind Cover Sets"/>
    <x v="4962"/>
    <n v="5"/>
    <n v="0.7"/>
    <n v="-15.439999999999998"/>
  </r>
  <r>
    <n v="7422"/>
    <x v="3690"/>
    <n v="2013"/>
    <x v="69"/>
    <d v="2013-03-16T00:00:00"/>
    <s v="Second Class"/>
    <s v="SC-20770"/>
    <s v="Stewart Carmichael"/>
    <s v="Corporate"/>
    <s v="United States"/>
    <s v="Philadelphia"/>
    <s v="Pennsylvania"/>
    <n v="19134"/>
    <s v="East"/>
    <s v="OFF-ST-10003641"/>
    <x v="1"/>
    <x v="4"/>
    <s v="Space Solutions Industrial Galvanized Steel Shelving."/>
    <x v="4963"/>
    <n v="2"/>
    <n v="0.2"/>
    <n v="-28.367999999999984"/>
  </r>
  <r>
    <n v="7423"/>
    <x v="3690"/>
    <n v="2013"/>
    <x v="69"/>
    <d v="2013-03-16T00:00:00"/>
    <s v="Second Class"/>
    <s v="SC-20770"/>
    <s v="Stewart Carmichael"/>
    <s v="Corporate"/>
    <s v="United States"/>
    <s v="Philadelphia"/>
    <s v="Pennsylvania"/>
    <n v="19134"/>
    <s v="East"/>
    <s v="TEC-MA-10001148"/>
    <x v="2"/>
    <x v="15"/>
    <s v="Okidata MB491 Multifunction Printer"/>
    <x v="4964"/>
    <n v="3"/>
    <n v="0.7"/>
    <n v="-643.70999999999981"/>
  </r>
  <r>
    <n v="7424"/>
    <x v="3691"/>
    <n v="2014"/>
    <x v="318"/>
    <d v="2014-04-15T00:00:00"/>
    <s v="Standard Class"/>
    <s v="BS-11755"/>
    <s v="Bruce Stewart"/>
    <s v="Consumer"/>
    <s v="United States"/>
    <s v="Philadelphia"/>
    <s v="Pennsylvania"/>
    <n v="19143"/>
    <s v="East"/>
    <s v="OFF-AP-10000026"/>
    <x v="1"/>
    <x v="9"/>
    <s v="Tripp Lite Isotel 6 Outlet Surge Protector with Fax/Modem Protection"/>
    <x v="4965"/>
    <n v="4"/>
    <n v="0.2"/>
    <n v="21.949199999999969"/>
  </r>
  <r>
    <n v="7425"/>
    <x v="3691"/>
    <n v="2014"/>
    <x v="318"/>
    <d v="2014-04-15T00:00:00"/>
    <s v="Standard Class"/>
    <s v="BS-11755"/>
    <s v="Bruce Stewart"/>
    <s v="Consumer"/>
    <s v="United States"/>
    <s v="Philadelphia"/>
    <s v="Pennsylvania"/>
    <n v="19143"/>
    <s v="East"/>
    <s v="FUR-FU-10003878"/>
    <x v="0"/>
    <x v="5"/>
    <s v="Linden 10&quot; Round Wall Clock, Black"/>
    <x v="4966"/>
    <n v="3"/>
    <n v="0.2"/>
    <n v="6.4176000000000002"/>
  </r>
  <r>
    <n v="7426"/>
    <x v="3692"/>
    <n v="2013"/>
    <x v="674"/>
    <d v="2013-06-28T00:00:00"/>
    <s v="Second Class"/>
    <s v="LC-17140"/>
    <s v="Logan Currie"/>
    <s v="Consumer"/>
    <s v="United States"/>
    <s v="Houston"/>
    <s v="Texas"/>
    <n v="77070"/>
    <s v="Central"/>
    <s v="FUR-CH-10001146"/>
    <x v="0"/>
    <x v="1"/>
    <s v="Global Value Mid-Back Manager's Chair, Gray"/>
    <x v="4967"/>
    <n v="2"/>
    <n v="0.3"/>
    <n v="-6.0890000000000057"/>
  </r>
  <r>
    <n v="7427"/>
    <x v="3692"/>
    <n v="2013"/>
    <x v="674"/>
    <d v="2013-06-28T00:00:00"/>
    <s v="Second Class"/>
    <s v="LC-17140"/>
    <s v="Logan Currie"/>
    <s v="Consumer"/>
    <s v="United States"/>
    <s v="Houston"/>
    <s v="Texas"/>
    <n v="77070"/>
    <s v="Central"/>
    <s v="FUR-FU-10003919"/>
    <x v="0"/>
    <x v="5"/>
    <s v="Eldon Executive Woodline II Cherry Finish Desk Accessories"/>
    <x v="4968"/>
    <n v="2"/>
    <n v="0.6"/>
    <n v="-26.169599999999996"/>
  </r>
  <r>
    <n v="7428"/>
    <x v="3693"/>
    <n v="2011"/>
    <x v="461"/>
    <d v="2011-03-21T00:00:00"/>
    <s v="Standard Class"/>
    <s v="MH-17440"/>
    <s v="Mark Haberlin"/>
    <s v="Corporate"/>
    <s v="United States"/>
    <s v="Jackson"/>
    <s v="Mississippi"/>
    <n v="39212"/>
    <s v="South"/>
    <s v="OFF-BI-10000605"/>
    <x v="1"/>
    <x v="8"/>
    <s v="Acco Pressboard Covers with Storage Hooks, 9 1/2&quot; x 11&quot;, Executive Red"/>
    <x v="4969"/>
    <n v="3"/>
    <n v="0"/>
    <n v="5.3720999999999997"/>
  </r>
  <r>
    <n v="7429"/>
    <x v="3693"/>
    <n v="2011"/>
    <x v="461"/>
    <d v="2011-03-21T00:00:00"/>
    <s v="Standard Class"/>
    <s v="MH-17440"/>
    <s v="Mark Haberlin"/>
    <s v="Corporate"/>
    <s v="United States"/>
    <s v="Jackson"/>
    <s v="Mississippi"/>
    <n v="39212"/>
    <s v="South"/>
    <s v="OFF-BI-10000309"/>
    <x v="1"/>
    <x v="8"/>
    <s v="GBC Twin Loop Wire Binding Elements, 9/16&quot; Spine, Black"/>
    <x v="2690"/>
    <n v="2"/>
    <n v="0"/>
    <n v="14.9156"/>
  </r>
  <r>
    <n v="7430"/>
    <x v="3693"/>
    <n v="2011"/>
    <x v="461"/>
    <d v="2011-03-21T00:00:00"/>
    <s v="Standard Class"/>
    <s v="MH-17440"/>
    <s v="Mark Haberlin"/>
    <s v="Corporate"/>
    <s v="United States"/>
    <s v="Jackson"/>
    <s v="Mississippi"/>
    <n v="39212"/>
    <s v="South"/>
    <s v="OFF-PA-10003349"/>
    <x v="1"/>
    <x v="10"/>
    <s v="Xerox 1957"/>
    <x v="91"/>
    <n v="2"/>
    <n v="0"/>
    <n v="6.3504000000000005"/>
  </r>
  <r>
    <n v="7431"/>
    <x v="3693"/>
    <n v="2011"/>
    <x v="461"/>
    <d v="2011-03-21T00:00:00"/>
    <s v="Standard Class"/>
    <s v="MH-17440"/>
    <s v="Mark Haberlin"/>
    <s v="Corporate"/>
    <s v="United States"/>
    <s v="Jackson"/>
    <s v="Mississippi"/>
    <n v="39212"/>
    <s v="South"/>
    <s v="OFF-PA-10003063"/>
    <x v="1"/>
    <x v="10"/>
    <s v="EcoTones Memo Sheets"/>
    <x v="4698"/>
    <n v="4"/>
    <n v="0"/>
    <n v="7.68"/>
  </r>
  <r>
    <n v="7432"/>
    <x v="3693"/>
    <n v="2011"/>
    <x v="461"/>
    <d v="2011-03-21T00:00:00"/>
    <s v="Standard Class"/>
    <s v="MH-17440"/>
    <s v="Mark Haberlin"/>
    <s v="Corporate"/>
    <s v="United States"/>
    <s v="Jackson"/>
    <s v="Mississippi"/>
    <n v="39212"/>
    <s v="South"/>
    <s v="OFF-AP-10003971"/>
    <x v="1"/>
    <x v="9"/>
    <s v="Belkin 6 Outlet Metallic Surge Strip"/>
    <x v="4779"/>
    <n v="3"/>
    <n v="0"/>
    <n v="8.4942000000000011"/>
  </r>
  <r>
    <n v="7433"/>
    <x v="3694"/>
    <n v="2011"/>
    <x v="128"/>
    <d v="2011-08-13T00:00:00"/>
    <s v="Standard Class"/>
    <s v="RD-19720"/>
    <s v="Roger Demir"/>
    <s v="Consumer"/>
    <s v="United States"/>
    <s v="Phoenix"/>
    <s v="Arizona"/>
    <n v="85023"/>
    <s v="West"/>
    <s v="OFF-FA-10004838"/>
    <x v="1"/>
    <x v="13"/>
    <s v="Super Bands, 12/Pack"/>
    <x v="3870"/>
    <n v="3"/>
    <n v="0.2"/>
    <n v="-0.94859999999999989"/>
  </r>
  <r>
    <n v="7434"/>
    <x v="3694"/>
    <n v="2011"/>
    <x v="128"/>
    <d v="2011-08-13T00:00:00"/>
    <s v="Standard Class"/>
    <s v="RD-19720"/>
    <s v="Roger Demir"/>
    <s v="Consumer"/>
    <s v="United States"/>
    <s v="Phoenix"/>
    <s v="Arizona"/>
    <n v="85023"/>
    <s v="West"/>
    <s v="OFF-BI-10001097"/>
    <x v="1"/>
    <x v="8"/>
    <s v="Avery Hole Reinforcements"/>
    <x v="4970"/>
    <n v="5"/>
    <n v="0.7"/>
    <n v="-6.5414999999999992"/>
  </r>
  <r>
    <n v="7435"/>
    <x v="3695"/>
    <n v="2012"/>
    <x v="353"/>
    <d v="2012-07-31T00:00:00"/>
    <s v="Standard Class"/>
    <s v="BP-11095"/>
    <s v="Bart Pistole"/>
    <s v="Corporate"/>
    <s v="United States"/>
    <s v="Oxnard"/>
    <s v="California"/>
    <n v="93030"/>
    <s v="West"/>
    <s v="OFF-BI-10000605"/>
    <x v="1"/>
    <x v="8"/>
    <s v="Acco Pressboard Covers with Storage Hooks, 9 1/2&quot; x 11&quot;, Executive Red"/>
    <x v="1083"/>
    <n v="3"/>
    <n v="0.2"/>
    <n v="3.0860999999999996"/>
  </r>
  <r>
    <n v="7436"/>
    <x v="3695"/>
    <n v="2012"/>
    <x v="353"/>
    <d v="2012-07-31T00:00:00"/>
    <s v="Standard Class"/>
    <s v="BP-11095"/>
    <s v="Bart Pistole"/>
    <s v="Corporate"/>
    <s v="United States"/>
    <s v="Oxnard"/>
    <s v="California"/>
    <n v="93030"/>
    <s v="West"/>
    <s v="OFF-BI-10003314"/>
    <x v="1"/>
    <x v="8"/>
    <s v="Tuff Stuff Recycled Round Ring Binders"/>
    <x v="4971"/>
    <n v="6"/>
    <n v="0.2"/>
    <n v="8.3867999999999991"/>
  </r>
  <r>
    <n v="7437"/>
    <x v="3695"/>
    <n v="2012"/>
    <x v="353"/>
    <d v="2012-07-31T00:00:00"/>
    <s v="Standard Class"/>
    <s v="BP-11095"/>
    <s v="Bart Pistole"/>
    <s v="Corporate"/>
    <s v="United States"/>
    <s v="Oxnard"/>
    <s v="California"/>
    <n v="93030"/>
    <s v="West"/>
    <s v="OFF-AR-10002067"/>
    <x v="1"/>
    <x v="6"/>
    <s v="Newell 334"/>
    <x v="1618"/>
    <n v="5"/>
    <n v="0"/>
    <n v="25.792000000000002"/>
  </r>
  <r>
    <n v="7438"/>
    <x v="3696"/>
    <n v="2011"/>
    <x v="1162"/>
    <d v="2011-02-20T00:00:00"/>
    <s v="Standard Class"/>
    <s v="BF-11020"/>
    <s v="Barry Französisch"/>
    <s v="Corporate"/>
    <s v="United States"/>
    <s v="Seattle"/>
    <s v="Washington"/>
    <n v="98105"/>
    <s v="West"/>
    <s v="OFF-BI-10001031"/>
    <x v="1"/>
    <x v="8"/>
    <s v="Pressboard Data Binders by Wilson Jones"/>
    <x v="794"/>
    <n v="5"/>
    <n v="0.2"/>
    <n v="7.2089999999999996"/>
  </r>
  <r>
    <n v="7439"/>
    <x v="3697"/>
    <n v="2012"/>
    <x v="539"/>
    <d v="2012-03-27T00:00:00"/>
    <s v="Second Class"/>
    <s v="CP-12085"/>
    <s v="Cathy Prescott"/>
    <s v="Corporate"/>
    <s v="United States"/>
    <s v="Covington"/>
    <s v="Washington"/>
    <n v="98042"/>
    <s v="West"/>
    <s v="FUR-FU-10003832"/>
    <x v="0"/>
    <x v="5"/>
    <s v="Eldon Expressions Punched Metal &amp; Wood Desk Accessories, Black &amp; Cherry"/>
    <x v="4972"/>
    <n v="5"/>
    <n v="0"/>
    <n v="13.132000000000001"/>
  </r>
  <r>
    <n v="7440"/>
    <x v="3698"/>
    <n v="2014"/>
    <x v="264"/>
    <d v="2014-09-07T00:00:00"/>
    <s v="Standard Class"/>
    <s v="JL-15235"/>
    <s v="Janet Lee"/>
    <s v="Consumer"/>
    <s v="United States"/>
    <s v="Los Angeles"/>
    <s v="California"/>
    <n v="90049"/>
    <s v="West"/>
    <s v="OFF-BI-10000138"/>
    <x v="1"/>
    <x v="8"/>
    <s v="Acco Translucent Poly Ring Binders"/>
    <x v="694"/>
    <n v="5"/>
    <n v="0.2"/>
    <n v="6.5519999999999996"/>
  </r>
  <r>
    <n v="7441"/>
    <x v="3698"/>
    <n v="2014"/>
    <x v="264"/>
    <d v="2014-09-07T00:00:00"/>
    <s v="Standard Class"/>
    <s v="JL-15235"/>
    <s v="Janet Lee"/>
    <s v="Consumer"/>
    <s v="United States"/>
    <s v="Los Angeles"/>
    <s v="California"/>
    <n v="90049"/>
    <s v="West"/>
    <s v="FUR-TA-10004607"/>
    <x v="0"/>
    <x v="3"/>
    <s v="Hon 2111 Invitation Series Straight Table"/>
    <x v="4973"/>
    <n v="2"/>
    <n v="0.2"/>
    <n v="-2.9566000000000088"/>
  </r>
  <r>
    <n v="7442"/>
    <x v="3699"/>
    <n v="2012"/>
    <x v="547"/>
    <d v="2012-11-18T00:00:00"/>
    <s v="First Class"/>
    <s v="JG-15805"/>
    <s v="John Grady"/>
    <s v="Corporate"/>
    <s v="United States"/>
    <s v="San Diego"/>
    <s v="California"/>
    <n v="92105"/>
    <s v="West"/>
    <s v="OFF-LA-10003148"/>
    <x v="1"/>
    <x v="2"/>
    <s v="Avery 51"/>
    <x v="1381"/>
    <n v="3"/>
    <n v="0"/>
    <n v="8.6939999999999991"/>
  </r>
  <r>
    <n v="7443"/>
    <x v="3700"/>
    <n v="2011"/>
    <x v="337"/>
    <d v="2011-12-11T00:00:00"/>
    <s v="First Class"/>
    <s v="VP-21760"/>
    <s v="Victoria Pisteka"/>
    <s v="Corporate"/>
    <s v="United States"/>
    <s v="Brownsville"/>
    <s v="Texas"/>
    <n v="78521"/>
    <s v="Central"/>
    <s v="OFF-PA-10001804"/>
    <x v="1"/>
    <x v="10"/>
    <s v="Xerox 195"/>
    <x v="1432"/>
    <n v="2"/>
    <n v="0.2"/>
    <n v="3.7407999999999997"/>
  </r>
  <r>
    <n v="7444"/>
    <x v="3700"/>
    <n v="2011"/>
    <x v="337"/>
    <d v="2011-12-11T00:00:00"/>
    <s v="First Class"/>
    <s v="VP-21760"/>
    <s v="Victoria Pisteka"/>
    <s v="Corporate"/>
    <s v="United States"/>
    <s v="Brownsville"/>
    <s v="Texas"/>
    <n v="78521"/>
    <s v="Central"/>
    <s v="OFF-ST-10000036"/>
    <x v="1"/>
    <x v="4"/>
    <s v="Recycled Data-Pak for Archival Bound Computer Printouts, 12-1/2 x 12-1/2 x 16"/>
    <x v="4974"/>
    <n v="3"/>
    <n v="0.2"/>
    <n v="20.745899999999985"/>
  </r>
  <r>
    <n v="7445"/>
    <x v="3701"/>
    <n v="2014"/>
    <x v="447"/>
    <d v="2014-02-08T00:00:00"/>
    <s v="Second Class"/>
    <s v="RD-19810"/>
    <s v="Ross DeVincentis"/>
    <s v="Home Office"/>
    <s v="United States"/>
    <s v="Chicago"/>
    <s v="Illinois"/>
    <n v="60610"/>
    <s v="Central"/>
    <s v="OFF-PA-10001166"/>
    <x v="1"/>
    <x v="10"/>
    <s v="Xerox 2"/>
    <x v="1182"/>
    <n v="1"/>
    <n v="0.2"/>
    <n v="1.8144"/>
  </r>
  <r>
    <n v="7446"/>
    <x v="3701"/>
    <n v="2014"/>
    <x v="447"/>
    <d v="2014-02-08T00:00:00"/>
    <s v="Second Class"/>
    <s v="RD-19810"/>
    <s v="Ross DeVincentis"/>
    <s v="Home Office"/>
    <s v="United States"/>
    <s v="Chicago"/>
    <s v="Illinois"/>
    <n v="60610"/>
    <s v="Central"/>
    <s v="OFF-PA-10001033"/>
    <x v="1"/>
    <x v="10"/>
    <s v="Xerox 1893"/>
    <x v="4975"/>
    <n v="2"/>
    <n v="0.2"/>
    <n v="23.7742"/>
  </r>
  <r>
    <n v="7447"/>
    <x v="3701"/>
    <n v="2014"/>
    <x v="447"/>
    <d v="2014-02-08T00:00:00"/>
    <s v="Second Class"/>
    <s v="RD-19810"/>
    <s v="Ross DeVincentis"/>
    <s v="Home Office"/>
    <s v="United States"/>
    <s v="Chicago"/>
    <s v="Illinois"/>
    <n v="60610"/>
    <s v="Central"/>
    <s v="FUR-FU-10004597"/>
    <x v="0"/>
    <x v="5"/>
    <s v="Eldon Cleatmat Chair Mats for Medium Pile Carpets"/>
    <x v="500"/>
    <n v="1"/>
    <n v="0.6"/>
    <n v="-26.084999999999994"/>
  </r>
  <r>
    <n v="7448"/>
    <x v="3701"/>
    <n v="2014"/>
    <x v="447"/>
    <d v="2014-02-08T00:00:00"/>
    <s v="Second Class"/>
    <s v="RD-19810"/>
    <s v="Ross DeVincentis"/>
    <s v="Home Office"/>
    <s v="United States"/>
    <s v="Chicago"/>
    <s v="Illinois"/>
    <n v="60610"/>
    <s v="Central"/>
    <s v="OFF-PA-10000418"/>
    <x v="1"/>
    <x v="10"/>
    <s v="Xerox 189"/>
    <x v="1257"/>
    <n v="5"/>
    <n v="0.2"/>
    <n v="146.79"/>
  </r>
  <r>
    <n v="7449"/>
    <x v="3702"/>
    <n v="2014"/>
    <x v="343"/>
    <d v="2014-11-15T00:00:00"/>
    <s v="First Class"/>
    <s v="MH-18025"/>
    <s v="Michelle Huthwaite"/>
    <s v="Consumer"/>
    <s v="United States"/>
    <s v="Knoxville"/>
    <s v="Tennessee"/>
    <n v="37918"/>
    <s v="South"/>
    <s v="FUR-FU-10004090"/>
    <x v="0"/>
    <x v="5"/>
    <s v="Executive Impressions 14&quot; Contract Wall Clock"/>
    <x v="4976"/>
    <n v="5"/>
    <n v="0.2"/>
    <n v="14.449499999999986"/>
  </r>
  <r>
    <n v="7450"/>
    <x v="3703"/>
    <n v="2014"/>
    <x v="697"/>
    <d v="2014-09-23T00:00:00"/>
    <s v="Second Class"/>
    <s v="SJ-20125"/>
    <s v="Sanjit Jacobs"/>
    <s v="Home Office"/>
    <s v="United States"/>
    <s v="Houston"/>
    <s v="Texas"/>
    <n v="77036"/>
    <s v="Central"/>
    <s v="OFF-AR-10000390"/>
    <x v="1"/>
    <x v="6"/>
    <s v="Newell Chalk Holder"/>
    <x v="4541"/>
    <n v="3"/>
    <n v="0.2"/>
    <n v="3.2213999999999996"/>
  </r>
  <r>
    <n v="7451"/>
    <x v="3703"/>
    <n v="2014"/>
    <x v="697"/>
    <d v="2014-09-23T00:00:00"/>
    <s v="Second Class"/>
    <s v="SJ-20125"/>
    <s v="Sanjit Jacobs"/>
    <s v="Home Office"/>
    <s v="United States"/>
    <s v="Houston"/>
    <s v="Texas"/>
    <n v="77036"/>
    <s v="Central"/>
    <s v="FUR-CH-10003774"/>
    <x v="0"/>
    <x v="1"/>
    <s v="Global Wood Trimmed Manager's Task Chair, Khaki"/>
    <x v="2608"/>
    <n v="5"/>
    <n v="0.3"/>
    <n v="-77.333000000000013"/>
  </r>
  <r>
    <n v="7452"/>
    <x v="3703"/>
    <n v="2014"/>
    <x v="697"/>
    <d v="2014-09-23T00:00:00"/>
    <s v="Second Class"/>
    <s v="SJ-20125"/>
    <s v="Sanjit Jacobs"/>
    <s v="Home Office"/>
    <s v="United States"/>
    <s v="Houston"/>
    <s v="Texas"/>
    <n v="77036"/>
    <s v="Central"/>
    <s v="OFF-BI-10002412"/>
    <x v="1"/>
    <x v="8"/>
    <s v="Wilson Jones “Snap” Scratch Pad Binder Tool for Ring Binders"/>
    <x v="4977"/>
    <n v="5"/>
    <n v="0.8"/>
    <n v="-10.15"/>
  </r>
  <r>
    <n v="7453"/>
    <x v="3703"/>
    <n v="2014"/>
    <x v="697"/>
    <d v="2014-09-23T00:00:00"/>
    <s v="Second Class"/>
    <s v="SJ-20125"/>
    <s v="Sanjit Jacobs"/>
    <s v="Home Office"/>
    <s v="United States"/>
    <s v="Houston"/>
    <s v="Texas"/>
    <n v="77036"/>
    <s v="Central"/>
    <s v="TEC-PH-10002415"/>
    <x v="2"/>
    <x v="7"/>
    <s v="Polycom VoiceStation 500 Conference phone"/>
    <x v="4978"/>
    <n v="6"/>
    <n v="0.2"/>
    <n v="88.48500000000007"/>
  </r>
  <r>
    <n v="7454"/>
    <x v="3704"/>
    <n v="2014"/>
    <x v="643"/>
    <d v="2014-07-02T00:00:00"/>
    <s v="Standard Class"/>
    <s v="FM-14380"/>
    <s v="Fred McMath"/>
    <s v="Consumer"/>
    <s v="United States"/>
    <s v="Bolingbrook"/>
    <s v="Illinois"/>
    <n v="60440"/>
    <s v="Central"/>
    <s v="TEC-PH-10003505"/>
    <x v="2"/>
    <x v="7"/>
    <s v="Geemarc AmpliPOWER60"/>
    <x v="1490"/>
    <n v="2"/>
    <n v="0.2"/>
    <n v="16.703999999999986"/>
  </r>
  <r>
    <n v="7455"/>
    <x v="3705"/>
    <n v="2013"/>
    <x v="679"/>
    <d v="2013-08-05T00:00:00"/>
    <s v="Standard Class"/>
    <s v="KH-16360"/>
    <s v="Katherine Hughes"/>
    <s v="Consumer"/>
    <s v="United States"/>
    <s v="Chicago"/>
    <s v="Illinois"/>
    <n v="60623"/>
    <s v="Central"/>
    <s v="OFF-LA-10003663"/>
    <x v="1"/>
    <x v="2"/>
    <s v="Avery 498"/>
    <x v="4766"/>
    <n v="4"/>
    <n v="0.2"/>
    <n v="3.1212"/>
  </r>
  <r>
    <n v="7456"/>
    <x v="3705"/>
    <n v="2013"/>
    <x v="679"/>
    <d v="2013-08-05T00:00:00"/>
    <s v="Standard Class"/>
    <s v="KH-16360"/>
    <s v="Katherine Hughes"/>
    <s v="Consumer"/>
    <s v="United States"/>
    <s v="Chicago"/>
    <s v="Illinois"/>
    <n v="60623"/>
    <s v="Central"/>
    <s v="OFF-ST-10001780"/>
    <x v="1"/>
    <x v="4"/>
    <s v="Tennsco 16-Compartment Lockers with Coat Rack"/>
    <x v="2532"/>
    <n v="2"/>
    <n v="0.2"/>
    <n v="51.831200000000024"/>
  </r>
  <r>
    <n v="7457"/>
    <x v="3706"/>
    <n v="2012"/>
    <x v="392"/>
    <d v="2012-04-18T00:00:00"/>
    <s v="First Class"/>
    <s v="LL-16840"/>
    <s v="Lauren Leatherbury"/>
    <s v="Consumer"/>
    <s v="United States"/>
    <s v="Waynesboro"/>
    <s v="Virginia"/>
    <n v="22980"/>
    <s v="South"/>
    <s v="TEC-PH-10002033"/>
    <x v="2"/>
    <x v="7"/>
    <s v="Konftel 250 Conference phone - Charcoal black"/>
    <x v="4979"/>
    <n v="2"/>
    <n v="0"/>
    <n v="148.10640000000001"/>
  </r>
  <r>
    <n v="7458"/>
    <x v="3706"/>
    <n v="2012"/>
    <x v="392"/>
    <d v="2012-04-18T00:00:00"/>
    <s v="First Class"/>
    <s v="LL-16840"/>
    <s v="Lauren Leatherbury"/>
    <s v="Consumer"/>
    <s v="United States"/>
    <s v="Waynesboro"/>
    <s v="Virginia"/>
    <n v="22980"/>
    <s v="South"/>
    <s v="OFF-BI-10001036"/>
    <x v="1"/>
    <x v="8"/>
    <s v="Cardinal EasyOpen D-Ring Binders"/>
    <x v="4980"/>
    <n v="1"/>
    <n v="0"/>
    <n v="4.57"/>
  </r>
  <r>
    <n v="7459"/>
    <x v="3706"/>
    <n v="2012"/>
    <x v="392"/>
    <d v="2012-04-18T00:00:00"/>
    <s v="First Class"/>
    <s v="LL-16840"/>
    <s v="Lauren Leatherbury"/>
    <s v="Consumer"/>
    <s v="United States"/>
    <s v="Waynesboro"/>
    <s v="Virginia"/>
    <n v="22980"/>
    <s v="South"/>
    <s v="FUR-FU-10001468"/>
    <x v="0"/>
    <x v="5"/>
    <s v="Tenex Antistatic Computer Chair Mats"/>
    <x v="4981"/>
    <n v="7"/>
    <n v="0"/>
    <n v="119.68599999999989"/>
  </r>
  <r>
    <n v="7460"/>
    <x v="3706"/>
    <n v="2012"/>
    <x v="392"/>
    <d v="2012-04-18T00:00:00"/>
    <s v="First Class"/>
    <s v="LL-16840"/>
    <s v="Lauren Leatherbury"/>
    <s v="Consumer"/>
    <s v="United States"/>
    <s v="Waynesboro"/>
    <s v="Virginia"/>
    <n v="22980"/>
    <s v="South"/>
    <s v="FUR-BO-10001519"/>
    <x v="0"/>
    <x v="0"/>
    <s v="O'Sullivan 3-Shelf Heavy-Duty Bookcases"/>
    <x v="4982"/>
    <n v="9"/>
    <n v="0"/>
    <n v="125.58240000000001"/>
  </r>
  <r>
    <n v="7461"/>
    <x v="3707"/>
    <n v="2012"/>
    <x v="347"/>
    <d v="2012-04-14T00:00:00"/>
    <s v="Second Class"/>
    <s v="AR-10540"/>
    <s v="Andy Reiter"/>
    <s v="Consumer"/>
    <s v="United States"/>
    <s v="Los Angeles"/>
    <s v="California"/>
    <n v="90004"/>
    <s v="West"/>
    <s v="TEC-CO-10001943"/>
    <x v="2"/>
    <x v="16"/>
    <s v="Canon PC-428 Personal Copier"/>
    <x v="4983"/>
    <n v="4"/>
    <n v="0.2"/>
    <n v="215.98919999999998"/>
  </r>
  <r>
    <n v="7462"/>
    <x v="3707"/>
    <n v="2012"/>
    <x v="347"/>
    <d v="2012-04-14T00:00:00"/>
    <s v="Second Class"/>
    <s v="AR-10540"/>
    <s v="Andy Reiter"/>
    <s v="Consumer"/>
    <s v="United States"/>
    <s v="Los Angeles"/>
    <s v="California"/>
    <n v="90004"/>
    <s v="West"/>
    <s v="OFF-PA-10003127"/>
    <x v="1"/>
    <x v="10"/>
    <s v="Staples"/>
    <x v="4984"/>
    <n v="2"/>
    <n v="0"/>
    <n v="24.269599999999997"/>
  </r>
  <r>
    <n v="7463"/>
    <x v="3708"/>
    <n v="2012"/>
    <x v="914"/>
    <d v="2012-03-01T00:00:00"/>
    <s v="Second Class"/>
    <s v="NP-18670"/>
    <s v="Nora Paige"/>
    <s v="Consumer"/>
    <s v="United States"/>
    <s v="Seattle"/>
    <s v="Washington"/>
    <n v="98105"/>
    <s v="West"/>
    <s v="TEC-AC-10002076"/>
    <x v="2"/>
    <x v="11"/>
    <s v="Microsoft Natural Keyboard Elite"/>
    <x v="4985"/>
    <n v="9"/>
    <n v="0"/>
    <n v="80.837999999999994"/>
  </r>
  <r>
    <n v="7464"/>
    <x v="3709"/>
    <n v="2013"/>
    <x v="162"/>
    <d v="2013-09-16T00:00:00"/>
    <s v="Standard Class"/>
    <s v="LP-17095"/>
    <s v="Liz Preis"/>
    <s v="Consumer"/>
    <s v="United States"/>
    <s v="Visalia"/>
    <s v="California"/>
    <n v="93277"/>
    <s v="West"/>
    <s v="OFF-AR-10003338"/>
    <x v="1"/>
    <x v="6"/>
    <s v="Eberhard Faber 3 1/2&quot; Golf Pencils"/>
    <x v="3659"/>
    <n v="2"/>
    <n v="0"/>
    <n v="3.7200000000000006"/>
  </r>
  <r>
    <n v="7465"/>
    <x v="3709"/>
    <n v="2013"/>
    <x v="162"/>
    <d v="2013-09-16T00:00:00"/>
    <s v="Standard Class"/>
    <s v="LP-17095"/>
    <s v="Liz Preis"/>
    <s v="Consumer"/>
    <s v="United States"/>
    <s v="Visalia"/>
    <s v="California"/>
    <n v="93277"/>
    <s v="West"/>
    <s v="OFF-PA-10004610"/>
    <x v="1"/>
    <x v="10"/>
    <s v="Xerox 1900"/>
    <x v="1369"/>
    <n v="8"/>
    <n v="0"/>
    <n v="15.407999999999998"/>
  </r>
  <r>
    <n v="7466"/>
    <x v="3709"/>
    <n v="2013"/>
    <x v="162"/>
    <d v="2013-09-16T00:00:00"/>
    <s v="Standard Class"/>
    <s v="LP-17095"/>
    <s v="Liz Preis"/>
    <s v="Consumer"/>
    <s v="United States"/>
    <s v="Visalia"/>
    <s v="California"/>
    <n v="93277"/>
    <s v="West"/>
    <s v="OFF-ST-10001272"/>
    <x v="1"/>
    <x v="4"/>
    <s v="Mini 13-1/2 Capacity Data Binder Rack, Pearl"/>
    <x v="2213"/>
    <n v="2"/>
    <n v="0"/>
    <n v="65.435000000000002"/>
  </r>
  <r>
    <n v="7467"/>
    <x v="3710"/>
    <n v="2013"/>
    <x v="288"/>
    <d v="2013-05-24T00:00:00"/>
    <s v="Standard Class"/>
    <s v="AH-10690"/>
    <s v="Anna Häberlin"/>
    <s v="Corporate"/>
    <s v="United States"/>
    <s v="Los Angeles"/>
    <s v="California"/>
    <n v="90008"/>
    <s v="West"/>
    <s v="OFF-AP-10001366"/>
    <x v="1"/>
    <x v="9"/>
    <s v="Staples"/>
    <x v="4986"/>
    <n v="8"/>
    <n v="0"/>
    <n v="23.716800000000006"/>
  </r>
  <r>
    <n v="7468"/>
    <x v="3711"/>
    <n v="2014"/>
    <x v="343"/>
    <d v="2014-11-16T00:00:00"/>
    <s v="Second Class"/>
    <s v="TB-21190"/>
    <s v="Thomas Brumley"/>
    <s v="Home Office"/>
    <s v="United States"/>
    <s v="Los Angeles"/>
    <s v="California"/>
    <n v="90045"/>
    <s v="West"/>
    <s v="FUR-FU-10001424"/>
    <x v="0"/>
    <x v="5"/>
    <s v="Dax Clear Box Frame"/>
    <x v="4987"/>
    <n v="4"/>
    <n v="0"/>
    <n v="11.872799999999998"/>
  </r>
  <r>
    <n v="7469"/>
    <x v="3712"/>
    <n v="2011"/>
    <x v="1114"/>
    <d v="2011-09-20T00:00:00"/>
    <s v="Standard Class"/>
    <s v="AA-10315"/>
    <s v="Alex Avila"/>
    <s v="Consumer"/>
    <s v="United States"/>
    <s v="New York City"/>
    <s v="New York"/>
    <n v="10011"/>
    <s v="East"/>
    <s v="OFF-PA-10000349"/>
    <x v="1"/>
    <x v="10"/>
    <s v="Staples"/>
    <x v="1830"/>
    <n v="3"/>
    <n v="0"/>
    <n v="7.0218000000000007"/>
  </r>
  <r>
    <n v="7470"/>
    <x v="3712"/>
    <n v="2011"/>
    <x v="1114"/>
    <d v="2011-09-20T00:00:00"/>
    <s v="Standard Class"/>
    <s v="AA-10315"/>
    <s v="Alex Avila"/>
    <s v="Consumer"/>
    <s v="United States"/>
    <s v="New York City"/>
    <s v="New York"/>
    <n v="10011"/>
    <s v="East"/>
    <s v="FUR-FU-10002456"/>
    <x v="0"/>
    <x v="5"/>
    <s v="Master Caster Door Stop, Large Neon Orange"/>
    <x v="58"/>
    <n v="2"/>
    <n v="0"/>
    <n v="6.2608000000000015"/>
  </r>
  <r>
    <n v="7471"/>
    <x v="3713"/>
    <n v="2012"/>
    <x v="426"/>
    <d v="2012-09-20T00:00:00"/>
    <s v="Standard Class"/>
    <s v="AC-10615"/>
    <s v="Ann Chong"/>
    <s v="Corporate"/>
    <s v="United States"/>
    <s v="Philadelphia"/>
    <s v="Pennsylvania"/>
    <n v="19143"/>
    <s v="East"/>
    <s v="OFF-BI-10002609"/>
    <x v="1"/>
    <x v="8"/>
    <s v="Avery Hidden Tab Dividers for Binding Systems"/>
    <x v="4988"/>
    <n v="4"/>
    <n v="0.7"/>
    <n v="-2.8608000000000002"/>
  </r>
  <r>
    <n v="7472"/>
    <x v="3713"/>
    <n v="2012"/>
    <x v="426"/>
    <d v="2012-09-20T00:00:00"/>
    <s v="Standard Class"/>
    <s v="AC-10615"/>
    <s v="Ann Chong"/>
    <s v="Corporate"/>
    <s v="United States"/>
    <s v="Philadelphia"/>
    <s v="Pennsylvania"/>
    <n v="19143"/>
    <s v="East"/>
    <s v="OFF-ST-10001522"/>
    <x v="1"/>
    <x v="4"/>
    <s v="Gould Plastics 18-Pocket Panel Bin, 34w x 5-1/4d x 20-1/2h"/>
    <x v="2772"/>
    <n v="2"/>
    <n v="0.2"/>
    <n v="-29.436800000000012"/>
  </r>
  <r>
    <n v="7473"/>
    <x v="3714"/>
    <n v="2013"/>
    <x v="949"/>
    <d v="2013-07-04T00:00:00"/>
    <s v="First Class"/>
    <s v="EM-14140"/>
    <s v="Eugene Moren"/>
    <s v="Home Office"/>
    <s v="United States"/>
    <s v="Lehi"/>
    <s v="Utah"/>
    <n v="84043"/>
    <s v="West"/>
    <s v="TEC-CO-10000971"/>
    <x v="2"/>
    <x v="16"/>
    <s v="Hewlett Packard 310 Color Digital Copier"/>
    <x v="4989"/>
    <n v="5"/>
    <n v="0"/>
    <n v="449.9849999999999"/>
  </r>
  <r>
    <n v="7474"/>
    <x v="3715"/>
    <n v="2013"/>
    <x v="342"/>
    <d v="2013-04-16T00:00:00"/>
    <s v="Standard Class"/>
    <s v="QJ-19255"/>
    <s v="Quincy Jones"/>
    <s v="Corporate"/>
    <s v="United States"/>
    <s v="Chicago"/>
    <s v="Illinois"/>
    <n v="60653"/>
    <s v="Central"/>
    <s v="OFF-AR-10000034"/>
    <x v="1"/>
    <x v="6"/>
    <s v="BIC Brite Liner Grip Highlighters, Assorted, 5/Pack"/>
    <x v="4990"/>
    <n v="4"/>
    <n v="0.2"/>
    <n v="3.2223999999999995"/>
  </r>
  <r>
    <n v="7475"/>
    <x v="3716"/>
    <n v="2011"/>
    <x v="1037"/>
    <d v="2011-01-11T00:00:00"/>
    <s v="Standard Class"/>
    <s v="ME-17320"/>
    <s v="Maria Etezadi"/>
    <s v="Home Office"/>
    <s v="United States"/>
    <s v="Henderson"/>
    <s v="Kentucky"/>
    <n v="42420"/>
    <s v="South"/>
    <s v="FUR-CH-10004063"/>
    <x v="0"/>
    <x v="1"/>
    <s v="Global Deluxe High-Back Manager's Chair"/>
    <x v="4991"/>
    <n v="9"/>
    <n v="0"/>
    <n v="746.40779999999972"/>
  </r>
  <r>
    <n v="7476"/>
    <x v="3716"/>
    <n v="2011"/>
    <x v="1037"/>
    <d v="2011-01-11T00:00:00"/>
    <s v="Standard Class"/>
    <s v="ME-17320"/>
    <s v="Maria Etezadi"/>
    <s v="Home Office"/>
    <s v="United States"/>
    <s v="Henderson"/>
    <s v="Kentucky"/>
    <n v="42420"/>
    <s v="South"/>
    <s v="OFF-BI-10004632"/>
    <x v="1"/>
    <x v="8"/>
    <s v="Ibico Hi-Tech Manual Binding System"/>
    <x v="4992"/>
    <n v="2"/>
    <n v="0"/>
    <n v="274.49099999999999"/>
  </r>
  <r>
    <n v="7477"/>
    <x v="3716"/>
    <n v="2011"/>
    <x v="1037"/>
    <d v="2011-01-11T00:00:00"/>
    <s v="Standard Class"/>
    <s v="ME-17320"/>
    <s v="Maria Etezadi"/>
    <s v="Home Office"/>
    <s v="United States"/>
    <s v="Henderson"/>
    <s v="Kentucky"/>
    <n v="42420"/>
    <s v="South"/>
    <s v="OFF-AR-10001662"/>
    <x v="1"/>
    <x v="6"/>
    <s v="Rogers Handheld Barrel Pencil Sharpener"/>
    <x v="4993"/>
    <n v="2"/>
    <n v="0"/>
    <n v="1.4796000000000005"/>
  </r>
  <r>
    <n v="7478"/>
    <x v="3716"/>
    <n v="2011"/>
    <x v="1037"/>
    <d v="2011-01-11T00:00:00"/>
    <s v="Standard Class"/>
    <s v="ME-17320"/>
    <s v="Maria Etezadi"/>
    <s v="Home Office"/>
    <s v="United States"/>
    <s v="Henderson"/>
    <s v="Kentucky"/>
    <n v="42420"/>
    <s v="South"/>
    <s v="TEC-PH-10004977"/>
    <x v="2"/>
    <x v="7"/>
    <s v="GE 30524EE4"/>
    <x v="3743"/>
    <n v="2"/>
    <n v="0"/>
    <n v="113.67419999999998"/>
  </r>
  <r>
    <n v="7479"/>
    <x v="3716"/>
    <n v="2011"/>
    <x v="1037"/>
    <d v="2011-01-11T00:00:00"/>
    <s v="Standard Class"/>
    <s v="ME-17320"/>
    <s v="Maria Etezadi"/>
    <s v="Home Office"/>
    <s v="United States"/>
    <s v="Henderson"/>
    <s v="Kentucky"/>
    <n v="42420"/>
    <s v="South"/>
    <s v="TEC-PH-10004539"/>
    <x v="2"/>
    <x v="7"/>
    <s v="Wireless Extenders zBoost YX545 SOHO Signal Booster"/>
    <x v="4994"/>
    <n v="4"/>
    <n v="0"/>
    <n v="204.10919999999999"/>
  </r>
  <r>
    <n v="7480"/>
    <x v="3716"/>
    <n v="2011"/>
    <x v="1037"/>
    <d v="2011-01-11T00:00:00"/>
    <s v="Standard Class"/>
    <s v="ME-17320"/>
    <s v="Maria Etezadi"/>
    <s v="Home Office"/>
    <s v="United States"/>
    <s v="Henderson"/>
    <s v="Kentucky"/>
    <n v="42420"/>
    <s v="South"/>
    <s v="OFF-FA-10001883"/>
    <x v="1"/>
    <x v="13"/>
    <s v="Alliance Super-Size Bands, Assorted Sizes"/>
    <x v="4995"/>
    <n v="4"/>
    <n v="0"/>
    <n v="0.31119999999999948"/>
  </r>
  <r>
    <n v="7481"/>
    <x v="3716"/>
    <n v="2011"/>
    <x v="1037"/>
    <d v="2011-01-11T00:00:00"/>
    <s v="Standard Class"/>
    <s v="ME-17320"/>
    <s v="Maria Etezadi"/>
    <s v="Home Office"/>
    <s v="United States"/>
    <s v="Henderson"/>
    <s v="Kentucky"/>
    <n v="42420"/>
    <s v="South"/>
    <s v="OFF-PA-10000955"/>
    <x v="1"/>
    <x v="10"/>
    <s v="Southworth 25% Cotton Granite Paper &amp; Envelopes"/>
    <x v="4996"/>
    <n v="1"/>
    <n v="0"/>
    <n v="3.0084"/>
  </r>
  <r>
    <n v="7482"/>
    <x v="3717"/>
    <n v="2013"/>
    <x v="142"/>
    <d v="2013-09-04T00:00:00"/>
    <s v="Second Class"/>
    <s v="LB-16795"/>
    <s v="Laurel Beltran"/>
    <s v="Home Office"/>
    <s v="United States"/>
    <s v="Huntington Beach"/>
    <s v="California"/>
    <n v="92646"/>
    <s v="West"/>
    <s v="OFF-EN-10002500"/>
    <x v="1"/>
    <x v="12"/>
    <s v="Globe Weis Peel &amp; Seel First Class Envelopes"/>
    <x v="4835"/>
    <n v="1"/>
    <n v="0"/>
    <n v="5.7509999999999994"/>
  </r>
  <r>
    <n v="7483"/>
    <x v="3718"/>
    <n v="2011"/>
    <x v="865"/>
    <d v="2011-09-30T00:00:00"/>
    <s v="Standard Class"/>
    <s v="JP-16135"/>
    <s v="Julie Prescott"/>
    <s v="Home Office"/>
    <s v="United States"/>
    <s v="New York City"/>
    <s v="New York"/>
    <n v="10011"/>
    <s v="East"/>
    <s v="OFF-BI-10004654"/>
    <x v="1"/>
    <x v="8"/>
    <s v="Avery Binding System Hidden Tab Executive Style Index Sets"/>
    <x v="4997"/>
    <n v="4"/>
    <n v="0.2"/>
    <n v="6.9239999999999995"/>
  </r>
  <r>
    <n v="7484"/>
    <x v="3719"/>
    <n v="2011"/>
    <x v="534"/>
    <d v="2011-12-17T00:00:00"/>
    <s v="Second Class"/>
    <s v="EB-13705"/>
    <s v="Ed Braxton"/>
    <s v="Corporate"/>
    <s v="United States"/>
    <s v="Philadelphia"/>
    <s v="Pennsylvania"/>
    <n v="19140"/>
    <s v="East"/>
    <s v="FUR-CH-10003774"/>
    <x v="0"/>
    <x v="1"/>
    <s v="Global Wood Trimmed Manager's Task Chair, Khaki"/>
    <x v="4998"/>
    <n v="7"/>
    <n v="0.3"/>
    <n v="-108.26620000000001"/>
  </r>
  <r>
    <n v="7485"/>
    <x v="3720"/>
    <n v="2014"/>
    <x v="116"/>
    <d v="2015-01-03T00:00:00"/>
    <s v="Standard Class"/>
    <s v="CS-12400"/>
    <s v="Christopher Schild"/>
    <s v="Home Office"/>
    <s v="United States"/>
    <s v="Fargo"/>
    <s v="North Dakota"/>
    <n v="58103"/>
    <s v="Central"/>
    <s v="OFF-AR-10004707"/>
    <x v="1"/>
    <x v="6"/>
    <s v="Staples"/>
    <x v="4724"/>
    <n v="1"/>
    <n v="0"/>
    <n v="0.86799999999999988"/>
  </r>
  <r>
    <n v="7486"/>
    <x v="3720"/>
    <n v="2014"/>
    <x v="116"/>
    <d v="2015-01-03T00:00:00"/>
    <s v="Standard Class"/>
    <s v="CS-12400"/>
    <s v="Christopher Schild"/>
    <s v="Home Office"/>
    <s v="United States"/>
    <s v="Fargo"/>
    <s v="North Dakota"/>
    <n v="58103"/>
    <s v="Central"/>
    <s v="OFF-BI-10004040"/>
    <x v="1"/>
    <x v="8"/>
    <s v="Wilson Jones Impact Binders"/>
    <x v="4213"/>
    <n v="5"/>
    <n v="0"/>
    <n v="12.690999999999999"/>
  </r>
  <r>
    <n v="7487"/>
    <x v="3721"/>
    <n v="2012"/>
    <x v="546"/>
    <d v="2012-12-24T00:00:00"/>
    <s v="Second Class"/>
    <s v="PM-19135"/>
    <s v="Peter McVee"/>
    <s v="Home Office"/>
    <s v="United States"/>
    <s v="Dover"/>
    <s v="New Hampshire"/>
    <n v="3820"/>
    <s v="East"/>
    <s v="OFF-PA-10001184"/>
    <x v="1"/>
    <x v="10"/>
    <s v="Xerox 1903"/>
    <x v="2744"/>
    <n v="5"/>
    <n v="0"/>
    <n v="14.651"/>
  </r>
  <r>
    <n v="7488"/>
    <x v="3721"/>
    <n v="2012"/>
    <x v="546"/>
    <d v="2012-12-24T00:00:00"/>
    <s v="Second Class"/>
    <s v="PM-19135"/>
    <s v="Peter McVee"/>
    <s v="Home Office"/>
    <s v="United States"/>
    <s v="Dover"/>
    <s v="New Hampshire"/>
    <n v="3820"/>
    <s v="East"/>
    <s v="TEC-AC-10004145"/>
    <x v="2"/>
    <x v="11"/>
    <s v="Logitech diNovo Edge Keyboard"/>
    <x v="3633"/>
    <n v="9"/>
    <n v="0"/>
    <n v="517.47930000000008"/>
  </r>
  <r>
    <n v="7489"/>
    <x v="3721"/>
    <n v="2012"/>
    <x v="546"/>
    <d v="2012-12-24T00:00:00"/>
    <s v="Second Class"/>
    <s v="PM-19135"/>
    <s v="Peter McVee"/>
    <s v="Home Office"/>
    <s v="United States"/>
    <s v="Dover"/>
    <s v="New Hampshire"/>
    <n v="3820"/>
    <s v="East"/>
    <s v="FUR-TA-10003473"/>
    <x v="0"/>
    <x v="3"/>
    <s v="Bretford Rectangular Conference Table Tops"/>
    <x v="4999"/>
    <n v="4"/>
    <n v="0.3"/>
    <n v="-105.31639999999993"/>
  </r>
  <r>
    <n v="7490"/>
    <x v="3722"/>
    <n v="2014"/>
    <x v="60"/>
    <d v="2014-11-10T00:00:00"/>
    <s v="Standard Class"/>
    <s v="AA-10645"/>
    <s v="Anna Andreadi"/>
    <s v="Consumer"/>
    <s v="United States"/>
    <s v="San Diego"/>
    <s v="California"/>
    <n v="92105"/>
    <s v="West"/>
    <s v="OFF-PA-10003172"/>
    <x v="1"/>
    <x v="10"/>
    <s v="Xerox 1996"/>
    <x v="91"/>
    <n v="2"/>
    <n v="0"/>
    <n v="6.2208000000000006"/>
  </r>
  <r>
    <n v="7491"/>
    <x v="3723"/>
    <n v="2012"/>
    <x v="229"/>
    <d v="2012-09-16T00:00:00"/>
    <s v="Standard Class"/>
    <s v="FA-14230"/>
    <s v="Frank Atkinson"/>
    <s v="Corporate"/>
    <s v="United States"/>
    <s v="Los Angeles"/>
    <s v="California"/>
    <n v="90032"/>
    <s v="West"/>
    <s v="FUR-FU-10003799"/>
    <x v="0"/>
    <x v="5"/>
    <s v="Seth Thomas 13 1/2&quot; Wall Clock"/>
    <x v="5000"/>
    <n v="6"/>
    <n v="0"/>
    <n v="33.070799999999991"/>
  </r>
  <r>
    <n v="7492"/>
    <x v="3724"/>
    <n v="2014"/>
    <x v="673"/>
    <d v="2014-11-17T00:00:00"/>
    <s v="Same Day"/>
    <s v="CM-12190"/>
    <s v="Charlotte Melton"/>
    <s v="Consumer"/>
    <s v="United States"/>
    <s v="Utica"/>
    <s v="New York"/>
    <n v="13501"/>
    <s v="East"/>
    <s v="TEC-PH-10002583"/>
    <x v="2"/>
    <x v="7"/>
    <s v="iOttie HLCRIO102 Car Mount"/>
    <x v="5001"/>
    <n v="6"/>
    <n v="0"/>
    <n v="5.9969999999999857"/>
  </r>
  <r>
    <n v="7493"/>
    <x v="3725"/>
    <n v="2014"/>
    <x v="220"/>
    <d v="2014-09-17T00:00:00"/>
    <s v="Standard Class"/>
    <s v="CC-12475"/>
    <s v="Cindy Chapman"/>
    <s v="Consumer"/>
    <s v="United States"/>
    <s v="Houston"/>
    <s v="Texas"/>
    <n v="77070"/>
    <s v="Central"/>
    <s v="OFF-PA-10004239"/>
    <x v="1"/>
    <x v="10"/>
    <s v="Xerox 1953"/>
    <x v="1518"/>
    <n v="3"/>
    <n v="0.2"/>
    <n v="3.2099999999999982"/>
  </r>
  <r>
    <n v="7494"/>
    <x v="3725"/>
    <n v="2014"/>
    <x v="220"/>
    <d v="2014-09-17T00:00:00"/>
    <s v="Standard Class"/>
    <s v="CC-12475"/>
    <s v="Cindy Chapman"/>
    <s v="Consumer"/>
    <s v="United States"/>
    <s v="Houston"/>
    <s v="Texas"/>
    <n v="77070"/>
    <s v="Central"/>
    <s v="FUR-TA-10002855"/>
    <x v="0"/>
    <x v="3"/>
    <s v="Bevis Round Conference Table Top &amp; Single Column Base"/>
    <x v="5002"/>
    <n v="5"/>
    <n v="0.3"/>
    <n v="-65.853000000000009"/>
  </r>
  <r>
    <n v="7495"/>
    <x v="3725"/>
    <n v="2014"/>
    <x v="220"/>
    <d v="2014-09-17T00:00:00"/>
    <s v="Standard Class"/>
    <s v="CC-12475"/>
    <s v="Cindy Chapman"/>
    <s v="Consumer"/>
    <s v="United States"/>
    <s v="Houston"/>
    <s v="Texas"/>
    <n v="77070"/>
    <s v="Central"/>
    <s v="OFF-AP-10001626"/>
    <x v="1"/>
    <x v="9"/>
    <s v="Commercial WindTunnel Clean Air Upright Vacuum, Replacement Belts, Filtration Bags"/>
    <x v="5003"/>
    <n v="2"/>
    <n v="0.8"/>
    <n v="-4.2012"/>
  </r>
  <r>
    <n v="7496"/>
    <x v="3726"/>
    <n v="2014"/>
    <x v="1163"/>
    <d v="2014-07-19T00:00:00"/>
    <s v="Standard Class"/>
    <s v="TC-21295"/>
    <s v="Toby Carlisle"/>
    <s v="Consumer"/>
    <s v="United States"/>
    <s v="Westminster"/>
    <s v="California"/>
    <n v="92683"/>
    <s v="West"/>
    <s v="OFF-BI-10004022"/>
    <x v="1"/>
    <x v="8"/>
    <s v="Acco Suede Grain Vinyl Round Ring Binder"/>
    <x v="3079"/>
    <n v="2"/>
    <n v="0.2"/>
    <n v="1.4455999999999996"/>
  </r>
  <r>
    <n v="7497"/>
    <x v="3726"/>
    <n v="2014"/>
    <x v="1163"/>
    <d v="2014-07-19T00:00:00"/>
    <s v="Standard Class"/>
    <s v="TC-21295"/>
    <s v="Toby Carlisle"/>
    <s v="Consumer"/>
    <s v="United States"/>
    <s v="Westminster"/>
    <s v="California"/>
    <n v="92683"/>
    <s v="West"/>
    <s v="FUR-FU-10003601"/>
    <x v="0"/>
    <x v="5"/>
    <s v="Deflect-o RollaMat Studded, Beveled Mat for Medium Pile Carpeting"/>
    <x v="3139"/>
    <n v="3"/>
    <n v="0"/>
    <n v="49.804199999999994"/>
  </r>
  <r>
    <n v="7498"/>
    <x v="3726"/>
    <n v="2014"/>
    <x v="1163"/>
    <d v="2014-07-19T00:00:00"/>
    <s v="Standard Class"/>
    <s v="TC-21295"/>
    <s v="Toby Carlisle"/>
    <s v="Consumer"/>
    <s v="United States"/>
    <s v="Westminster"/>
    <s v="California"/>
    <n v="92683"/>
    <s v="West"/>
    <s v="OFF-FA-10000490"/>
    <x v="1"/>
    <x v="13"/>
    <s v="OIC Binder Clips, Mini, 1/4&quot; Capacity, Black"/>
    <x v="328"/>
    <n v="4"/>
    <n v="0"/>
    <n v="2.3311999999999999"/>
  </r>
  <r>
    <n v="7499"/>
    <x v="3726"/>
    <n v="2014"/>
    <x v="1163"/>
    <d v="2014-07-19T00:00:00"/>
    <s v="Standard Class"/>
    <s v="TC-21295"/>
    <s v="Toby Carlisle"/>
    <s v="Consumer"/>
    <s v="United States"/>
    <s v="Westminster"/>
    <s v="California"/>
    <n v="92683"/>
    <s v="West"/>
    <s v="OFF-AR-10004042"/>
    <x v="1"/>
    <x v="6"/>
    <s v="BOSTON Model 1800 Electric Pencil Sharpeners, Putty/Woodgrain"/>
    <x v="5004"/>
    <n v="4"/>
    <n v="0"/>
    <n v="20.856799999999993"/>
  </r>
  <r>
    <n v="7500"/>
    <x v="3726"/>
    <n v="2014"/>
    <x v="1163"/>
    <d v="2014-07-19T00:00:00"/>
    <s v="Standard Class"/>
    <s v="TC-21295"/>
    <s v="Toby Carlisle"/>
    <s v="Consumer"/>
    <s v="United States"/>
    <s v="Westminster"/>
    <s v="California"/>
    <n v="92683"/>
    <s v="West"/>
    <s v="FUR-FU-10002960"/>
    <x v="0"/>
    <x v="5"/>
    <s v="Eldon 200 Class Desk Accessories, Burgundy"/>
    <x v="609"/>
    <n v="3"/>
    <n v="0"/>
    <n v="7.9128000000000007"/>
  </r>
  <r>
    <n v="7501"/>
    <x v="3726"/>
    <n v="2014"/>
    <x v="1163"/>
    <d v="2014-07-19T00:00:00"/>
    <s v="Standard Class"/>
    <s v="TC-21295"/>
    <s v="Toby Carlisle"/>
    <s v="Consumer"/>
    <s v="United States"/>
    <s v="Westminster"/>
    <s v="California"/>
    <n v="92683"/>
    <s v="West"/>
    <s v="TEC-AC-10000991"/>
    <x v="2"/>
    <x v="11"/>
    <s v="Sony Micro Vault Click 8 GB USB 2.0 Flash Drive"/>
    <x v="5005"/>
    <n v="3"/>
    <n v="0"/>
    <n v="19.735800000000005"/>
  </r>
  <r>
    <n v="7502"/>
    <x v="3726"/>
    <n v="2014"/>
    <x v="1163"/>
    <d v="2014-07-19T00:00:00"/>
    <s v="Standard Class"/>
    <s v="TC-21295"/>
    <s v="Toby Carlisle"/>
    <s v="Consumer"/>
    <s v="United States"/>
    <s v="Westminster"/>
    <s v="California"/>
    <n v="92683"/>
    <s v="West"/>
    <s v="TEC-PH-10004977"/>
    <x v="2"/>
    <x v="7"/>
    <s v="GE 30524EE4"/>
    <x v="553"/>
    <n v="3"/>
    <n v="0.2"/>
    <n v="52.917299999999955"/>
  </r>
  <r>
    <n v="7503"/>
    <x v="3727"/>
    <n v="2014"/>
    <x v="983"/>
    <d v="2014-03-31T00:00:00"/>
    <s v="Same Day"/>
    <s v="TB-21400"/>
    <s v="Tom Boeckenhauer"/>
    <s v="Consumer"/>
    <s v="United States"/>
    <s v="Los Angeles"/>
    <s v="California"/>
    <n v="90036"/>
    <s v="West"/>
    <s v="OFF-AR-10000817"/>
    <x v="1"/>
    <x v="6"/>
    <s v="Manco Dry-Lighter Erasable Highlighter"/>
    <x v="2398"/>
    <n v="2"/>
    <n v="0"/>
    <n v="2.0671999999999997"/>
  </r>
  <r>
    <n v="7504"/>
    <x v="3727"/>
    <n v="2014"/>
    <x v="983"/>
    <d v="2014-03-31T00:00:00"/>
    <s v="Same Day"/>
    <s v="TB-21400"/>
    <s v="Tom Boeckenhauer"/>
    <s v="Consumer"/>
    <s v="United States"/>
    <s v="Los Angeles"/>
    <s v="California"/>
    <n v="90036"/>
    <s v="West"/>
    <s v="TEC-PH-10002447"/>
    <x v="2"/>
    <x v="7"/>
    <s v="AT&amp;T CL83451 4-Handset Telephone"/>
    <x v="5006"/>
    <n v="1"/>
    <n v="0.2"/>
    <n v="18.539099999999991"/>
  </r>
  <r>
    <n v="7505"/>
    <x v="3728"/>
    <n v="2013"/>
    <x v="1011"/>
    <d v="2013-02-04T00:00:00"/>
    <s v="Second Class"/>
    <s v="JK-15325"/>
    <s v="Jason Klamczynski"/>
    <s v="Corporate"/>
    <s v="United States"/>
    <s v="Atlantic City"/>
    <s v="New Jersey"/>
    <n v="8401"/>
    <s v="East"/>
    <s v="OFF-EN-10003134"/>
    <x v="1"/>
    <x v="12"/>
    <s v="Staples"/>
    <x v="371"/>
    <n v="2"/>
    <n v="0"/>
    <n v="11.68"/>
  </r>
  <r>
    <n v="7506"/>
    <x v="3729"/>
    <n v="2014"/>
    <x v="110"/>
    <d v="2014-06-14T00:00:00"/>
    <s v="Standard Class"/>
    <s v="BW-11200"/>
    <s v="Ben Wallace"/>
    <s v="Consumer"/>
    <s v="United States"/>
    <s v="Skokie"/>
    <s v="Illinois"/>
    <n v="60076"/>
    <s v="Central"/>
    <s v="OFF-BI-10000309"/>
    <x v="1"/>
    <x v="8"/>
    <s v="GBC Twin Loop Wire Binding Elements, 9/16&quot; Spine, Black"/>
    <x v="362"/>
    <n v="4"/>
    <n v="0.8"/>
    <n v="-18.872800000000009"/>
  </r>
  <r>
    <n v="7507"/>
    <x v="3730"/>
    <n v="2011"/>
    <x v="981"/>
    <d v="2011-11-06T00:00:00"/>
    <s v="Standard Class"/>
    <s v="SH-20395"/>
    <s v="Shahid Hopkins"/>
    <s v="Consumer"/>
    <s v="United States"/>
    <s v="San Francisco"/>
    <s v="California"/>
    <n v="94122"/>
    <s v="West"/>
    <s v="TEC-PH-10001615"/>
    <x v="2"/>
    <x v="7"/>
    <s v="AT&amp;T CL82213"/>
    <x v="1956"/>
    <n v="2"/>
    <n v="0.2"/>
    <n v="5.2181999999999924"/>
  </r>
  <r>
    <n v="7508"/>
    <x v="3730"/>
    <n v="2011"/>
    <x v="981"/>
    <d v="2011-11-06T00:00:00"/>
    <s v="Standard Class"/>
    <s v="SH-20395"/>
    <s v="Shahid Hopkins"/>
    <s v="Consumer"/>
    <s v="United States"/>
    <s v="San Francisco"/>
    <s v="California"/>
    <n v="94122"/>
    <s v="West"/>
    <s v="OFF-ST-10003208"/>
    <x v="1"/>
    <x v="4"/>
    <s v="Adjustable Depth Letter/Legal Cart"/>
    <x v="979"/>
    <n v="2"/>
    <n v="0"/>
    <n v="105.24679999999995"/>
  </r>
  <r>
    <n v="7509"/>
    <x v="3731"/>
    <n v="2014"/>
    <x v="1163"/>
    <d v="2014-07-19T00:00:00"/>
    <s v="Standard Class"/>
    <s v="JL-15835"/>
    <s v="John Lee"/>
    <s v="Consumer"/>
    <s v="United States"/>
    <s v="Columbus"/>
    <s v="Ohio"/>
    <n v="43229"/>
    <s v="East"/>
    <s v="OFF-PA-10000605"/>
    <x v="1"/>
    <x v="10"/>
    <s v="Xerox 1950"/>
    <x v="4766"/>
    <n v="2"/>
    <n v="0.2"/>
    <n v="3.3524000000000003"/>
  </r>
  <r>
    <n v="7510"/>
    <x v="3731"/>
    <n v="2014"/>
    <x v="1163"/>
    <d v="2014-07-19T00:00:00"/>
    <s v="Standard Class"/>
    <s v="JL-15835"/>
    <s v="John Lee"/>
    <s v="Consumer"/>
    <s v="United States"/>
    <s v="Columbus"/>
    <s v="Ohio"/>
    <n v="43229"/>
    <s v="East"/>
    <s v="TEC-PH-10000560"/>
    <x v="2"/>
    <x v="7"/>
    <s v="Samsung Galaxy S III - 16GB - pebble blue (T-Mobile)"/>
    <x v="5007"/>
    <n v="9"/>
    <n v="0.4"/>
    <n v="-377.98919999999998"/>
  </r>
  <r>
    <n v="7511"/>
    <x v="3731"/>
    <n v="2014"/>
    <x v="1163"/>
    <d v="2014-07-19T00:00:00"/>
    <s v="Standard Class"/>
    <s v="JL-15835"/>
    <s v="John Lee"/>
    <s v="Consumer"/>
    <s v="United States"/>
    <s v="Columbus"/>
    <s v="Ohio"/>
    <n v="43229"/>
    <s v="East"/>
    <s v="OFF-ST-10003455"/>
    <x v="1"/>
    <x v="4"/>
    <s v="Tenex File Box, Personal Filing Tote with Lid, Black"/>
    <x v="5008"/>
    <n v="5"/>
    <n v="0.2"/>
    <n v="4.6530000000000022"/>
  </r>
  <r>
    <n v="7512"/>
    <x v="3731"/>
    <n v="2014"/>
    <x v="1163"/>
    <d v="2014-07-19T00:00:00"/>
    <s v="Standard Class"/>
    <s v="JL-15835"/>
    <s v="John Lee"/>
    <s v="Consumer"/>
    <s v="United States"/>
    <s v="Columbus"/>
    <s v="Ohio"/>
    <n v="43229"/>
    <s v="East"/>
    <s v="FUR-FU-10002937"/>
    <x v="0"/>
    <x v="5"/>
    <s v="GE 48&quot; Fluorescent Tube, Cool White Energy Saver, 34 Watts, 30/Box"/>
    <x v="5009"/>
    <n v="5"/>
    <n v="0.2"/>
    <n v="148.845"/>
  </r>
  <r>
    <n v="7513"/>
    <x v="3731"/>
    <n v="2014"/>
    <x v="1163"/>
    <d v="2014-07-19T00:00:00"/>
    <s v="Standard Class"/>
    <s v="JL-15835"/>
    <s v="John Lee"/>
    <s v="Consumer"/>
    <s v="United States"/>
    <s v="Columbus"/>
    <s v="Ohio"/>
    <n v="43229"/>
    <s v="East"/>
    <s v="OFF-ST-10001837"/>
    <x v="1"/>
    <x v="4"/>
    <s v="SAFCO Mobile Desk Side File, Wire Frame"/>
    <x v="5010"/>
    <n v="7"/>
    <n v="0.2"/>
    <n v="17.959200000000003"/>
  </r>
  <r>
    <n v="7514"/>
    <x v="3731"/>
    <n v="2014"/>
    <x v="1163"/>
    <d v="2014-07-19T00:00:00"/>
    <s v="Standard Class"/>
    <s v="JL-15835"/>
    <s v="John Lee"/>
    <s v="Consumer"/>
    <s v="United States"/>
    <s v="Columbus"/>
    <s v="Ohio"/>
    <n v="43229"/>
    <s v="East"/>
    <s v="OFF-AR-10004757"/>
    <x v="1"/>
    <x v="6"/>
    <s v="Crayola Colored Pencils"/>
    <x v="1332"/>
    <n v="5"/>
    <n v="0.2"/>
    <n v="2.1319999999999988"/>
  </r>
  <r>
    <n v="7515"/>
    <x v="3732"/>
    <n v="2014"/>
    <x v="34"/>
    <d v="2014-12-13T00:00:00"/>
    <s v="Second Class"/>
    <s v="JL-15835"/>
    <s v="John Lee"/>
    <s v="Consumer"/>
    <s v="United States"/>
    <s v="Richmond"/>
    <s v="Kentucky"/>
    <n v="40475"/>
    <s v="South"/>
    <s v="OFF-BI-10004236"/>
    <x v="1"/>
    <x v="8"/>
    <s v="XtraLife ClearVue Slant-D Ring Binder, White, 3&quot;"/>
    <x v="5011"/>
    <n v="2"/>
    <n v="0"/>
    <n v="13.505599999999999"/>
  </r>
  <r>
    <n v="7516"/>
    <x v="3732"/>
    <n v="2014"/>
    <x v="34"/>
    <d v="2014-12-13T00:00:00"/>
    <s v="Second Class"/>
    <s v="JL-15835"/>
    <s v="John Lee"/>
    <s v="Consumer"/>
    <s v="United States"/>
    <s v="Richmond"/>
    <s v="Kentucky"/>
    <n v="40475"/>
    <s v="South"/>
    <s v="OFF-AP-10000159"/>
    <x v="1"/>
    <x v="9"/>
    <s v="Belkin F9M820V08 8 Outlet Surge"/>
    <x v="5012"/>
    <n v="5"/>
    <n v="0"/>
    <n v="62.32099999999997"/>
  </r>
  <r>
    <n v="7517"/>
    <x v="3732"/>
    <n v="2014"/>
    <x v="34"/>
    <d v="2014-12-13T00:00:00"/>
    <s v="Second Class"/>
    <s v="JL-15835"/>
    <s v="John Lee"/>
    <s v="Consumer"/>
    <s v="United States"/>
    <s v="Richmond"/>
    <s v="Kentucky"/>
    <n v="40475"/>
    <s v="South"/>
    <s v="OFF-BI-10003274"/>
    <x v="1"/>
    <x v="8"/>
    <s v="Avery Durable Slant Ring Binders, No Labels"/>
    <x v="204"/>
    <n v="4"/>
    <n v="0"/>
    <n v="7.4824000000000002"/>
  </r>
  <r>
    <n v="7518"/>
    <x v="3732"/>
    <n v="2014"/>
    <x v="34"/>
    <d v="2014-12-13T00:00:00"/>
    <s v="Second Class"/>
    <s v="JL-15835"/>
    <s v="John Lee"/>
    <s v="Consumer"/>
    <s v="United States"/>
    <s v="Richmond"/>
    <s v="Kentucky"/>
    <n v="40475"/>
    <s v="South"/>
    <s v="TEC-AC-10001013"/>
    <x v="2"/>
    <x v="11"/>
    <s v="Logitech ClearChat Comfort/USB Headset H390"/>
    <x v="5013"/>
    <n v="5"/>
    <n v="0"/>
    <n v="48.328499999999991"/>
  </r>
  <r>
    <n v="7519"/>
    <x v="3732"/>
    <n v="2014"/>
    <x v="34"/>
    <d v="2014-12-13T00:00:00"/>
    <s v="Second Class"/>
    <s v="JL-15835"/>
    <s v="John Lee"/>
    <s v="Consumer"/>
    <s v="United States"/>
    <s v="Richmond"/>
    <s v="Kentucky"/>
    <n v="40475"/>
    <s v="South"/>
    <s v="OFF-ST-10004963"/>
    <x v="1"/>
    <x v="4"/>
    <s v="Eldon Gobal File Keepers"/>
    <x v="5014"/>
    <n v="1"/>
    <n v="0"/>
    <n v="0.60559999999999903"/>
  </r>
  <r>
    <n v="7520"/>
    <x v="3732"/>
    <n v="2014"/>
    <x v="34"/>
    <d v="2014-12-13T00:00:00"/>
    <s v="Second Class"/>
    <s v="JL-15835"/>
    <s v="John Lee"/>
    <s v="Consumer"/>
    <s v="United States"/>
    <s v="Richmond"/>
    <s v="Kentucky"/>
    <n v="40475"/>
    <s v="South"/>
    <s v="OFF-LA-10004409"/>
    <x v="1"/>
    <x v="2"/>
    <s v="Avery 492"/>
    <x v="1784"/>
    <n v="2"/>
    <n v="0"/>
    <n v="2.6495999999999995"/>
  </r>
  <r>
    <n v="7521"/>
    <x v="3732"/>
    <n v="2014"/>
    <x v="34"/>
    <d v="2014-12-13T00:00:00"/>
    <s v="Second Class"/>
    <s v="JL-15835"/>
    <s v="John Lee"/>
    <s v="Consumer"/>
    <s v="United States"/>
    <s v="Richmond"/>
    <s v="Kentucky"/>
    <n v="40475"/>
    <s v="South"/>
    <s v="TEC-CO-10001046"/>
    <x v="2"/>
    <x v="16"/>
    <s v="Canon Imageclass D680 Copier / Fax"/>
    <x v="5015"/>
    <n v="2"/>
    <n v="0"/>
    <n v="629.99099999999999"/>
  </r>
  <r>
    <n v="7522"/>
    <x v="3733"/>
    <n v="2013"/>
    <x v="64"/>
    <d v="2013-09-12T00:00:00"/>
    <s v="Standard Class"/>
    <s v="MD-17350"/>
    <s v="Maribeth Dona"/>
    <s v="Consumer"/>
    <s v="United States"/>
    <s v="Lancaster"/>
    <s v="Ohio"/>
    <n v="43130"/>
    <s v="East"/>
    <s v="OFF-BI-10002824"/>
    <x v="1"/>
    <x v="8"/>
    <s v="Recycled Easel Ring Binders"/>
    <x v="5016"/>
    <n v="2"/>
    <n v="0.7"/>
    <n v="-7.4600000000000009"/>
  </r>
  <r>
    <n v="7523"/>
    <x v="3733"/>
    <n v="2013"/>
    <x v="64"/>
    <d v="2013-09-12T00:00:00"/>
    <s v="Standard Class"/>
    <s v="MD-17350"/>
    <s v="Maribeth Dona"/>
    <s v="Consumer"/>
    <s v="United States"/>
    <s v="Lancaster"/>
    <s v="Ohio"/>
    <n v="43130"/>
    <s v="East"/>
    <s v="OFF-BI-10001757"/>
    <x v="1"/>
    <x v="8"/>
    <s v="Pressboard Hanging Data Binders for Unburst Sheets"/>
    <x v="5017"/>
    <n v="6"/>
    <n v="0.7"/>
    <n v="-6.4944000000000024"/>
  </r>
  <r>
    <n v="7524"/>
    <x v="3733"/>
    <n v="2013"/>
    <x v="64"/>
    <d v="2013-09-12T00:00:00"/>
    <s v="Standard Class"/>
    <s v="MD-17350"/>
    <s v="Maribeth Dona"/>
    <s v="Consumer"/>
    <s v="United States"/>
    <s v="Lancaster"/>
    <s v="Ohio"/>
    <n v="43130"/>
    <s v="East"/>
    <s v="FUR-CH-10004477"/>
    <x v="0"/>
    <x v="1"/>
    <s v="Global Push Button Manager's Chair, Indigo"/>
    <x v="4967"/>
    <n v="2"/>
    <n v="0.3"/>
    <n v="-1.217800000000004"/>
  </r>
  <r>
    <n v="7525"/>
    <x v="3734"/>
    <n v="2011"/>
    <x v="1076"/>
    <d v="2011-09-16T00:00:00"/>
    <s v="Standard Class"/>
    <s v="CL-12565"/>
    <s v="Clay Ludtke"/>
    <s v="Consumer"/>
    <s v="United States"/>
    <s v="Gresham"/>
    <s v="Oregon"/>
    <n v="97030"/>
    <s v="West"/>
    <s v="OFF-EN-10003072"/>
    <x v="1"/>
    <x v="12"/>
    <s v="Peel &amp; Seel Envelopes"/>
    <x v="5018"/>
    <n v="7"/>
    <n v="0.2"/>
    <n v="7.6047999999999991"/>
  </r>
  <r>
    <n v="7526"/>
    <x v="3734"/>
    <n v="2011"/>
    <x v="1076"/>
    <d v="2011-09-16T00:00:00"/>
    <s v="Standard Class"/>
    <s v="CL-12565"/>
    <s v="Clay Ludtke"/>
    <s v="Consumer"/>
    <s v="United States"/>
    <s v="Gresham"/>
    <s v="Oregon"/>
    <n v="97030"/>
    <s v="West"/>
    <s v="FUR-CH-10003973"/>
    <x v="0"/>
    <x v="1"/>
    <s v="GuestStacker Chair with Chrome Finish Legs"/>
    <x v="3336"/>
    <n v="5"/>
    <n v="0.2"/>
    <n v="148.70400000000006"/>
  </r>
  <r>
    <n v="7527"/>
    <x v="3735"/>
    <n v="2014"/>
    <x v="986"/>
    <d v="2014-09-27T00:00:00"/>
    <s v="Same Day"/>
    <s v="RA-19885"/>
    <s v="Ruben Ausman"/>
    <s v="Corporate"/>
    <s v="United States"/>
    <s v="San Francisco"/>
    <s v="California"/>
    <n v="94109"/>
    <s v="West"/>
    <s v="OFF-EN-10001028"/>
    <x v="1"/>
    <x v="12"/>
    <s v="Staples"/>
    <x v="3337"/>
    <n v="6"/>
    <n v="0"/>
    <n v="33.064799999999998"/>
  </r>
  <r>
    <n v="7528"/>
    <x v="3735"/>
    <n v="2014"/>
    <x v="986"/>
    <d v="2014-09-27T00:00:00"/>
    <s v="Same Day"/>
    <s v="RA-19885"/>
    <s v="Ruben Ausman"/>
    <s v="Corporate"/>
    <s v="United States"/>
    <s v="San Francisco"/>
    <s v="California"/>
    <n v="94109"/>
    <s v="West"/>
    <s v="FUR-FU-10003829"/>
    <x v="0"/>
    <x v="5"/>
    <s v="Stackable Trays"/>
    <x v="357"/>
    <n v="3"/>
    <n v="0"/>
    <n v="2.9567999999999994"/>
  </r>
  <r>
    <n v="7529"/>
    <x v="3735"/>
    <n v="2014"/>
    <x v="986"/>
    <d v="2014-09-27T00:00:00"/>
    <s v="Same Day"/>
    <s v="RA-19885"/>
    <s v="Ruben Ausman"/>
    <s v="Corporate"/>
    <s v="United States"/>
    <s v="San Francisco"/>
    <s v="California"/>
    <n v="94109"/>
    <s v="West"/>
    <s v="OFF-PA-10002245"/>
    <x v="1"/>
    <x v="10"/>
    <s v="Xerox 1895"/>
    <x v="1211"/>
    <n v="6"/>
    <n v="0"/>
    <n v="16.146000000000001"/>
  </r>
  <r>
    <n v="7530"/>
    <x v="3735"/>
    <n v="2014"/>
    <x v="986"/>
    <d v="2014-09-27T00:00:00"/>
    <s v="Same Day"/>
    <s v="RA-19885"/>
    <s v="Ruben Ausman"/>
    <s v="Corporate"/>
    <s v="United States"/>
    <s v="San Francisco"/>
    <s v="California"/>
    <n v="94109"/>
    <s v="West"/>
    <s v="OFF-BI-10002215"/>
    <x v="1"/>
    <x v="8"/>
    <s v="Wilson Jones Hanging View Binder, White, 1&quot;"/>
    <x v="342"/>
    <n v="3"/>
    <n v="0.2"/>
    <n v="5.5379999999999985"/>
  </r>
  <r>
    <n v="7531"/>
    <x v="3735"/>
    <n v="2014"/>
    <x v="986"/>
    <d v="2014-09-27T00:00:00"/>
    <s v="Same Day"/>
    <s v="RA-19885"/>
    <s v="Ruben Ausman"/>
    <s v="Corporate"/>
    <s v="United States"/>
    <s v="San Francisco"/>
    <s v="California"/>
    <n v="94109"/>
    <s v="West"/>
    <s v="OFF-BI-10003925"/>
    <x v="1"/>
    <x v="8"/>
    <s v="Fellowes PB300 Plastic Comb Binding Machine"/>
    <x v="2594"/>
    <n v="3"/>
    <n v="0.2"/>
    <n v="314.27190000000002"/>
  </r>
  <r>
    <n v="7532"/>
    <x v="3736"/>
    <n v="2013"/>
    <x v="26"/>
    <d v="2013-06-20T00:00:00"/>
    <s v="First Class"/>
    <s v="LC-16885"/>
    <s v="Lena Creighton"/>
    <s v="Consumer"/>
    <s v="United States"/>
    <s v="Longmont"/>
    <s v="Colorado"/>
    <n v="80501"/>
    <s v="West"/>
    <s v="FUR-FU-10002298"/>
    <x v="0"/>
    <x v="5"/>
    <s v="Rubbermaid ClusterMat Chairmats, Mat Size- 66&quot; x 60&quot;, Lip 20&quot; x 11&quot; -90 Degree Angle"/>
    <x v="4602"/>
    <n v="3"/>
    <n v="0.2"/>
    <n v="-13.317600000000013"/>
  </r>
  <r>
    <n v="7533"/>
    <x v="3736"/>
    <n v="2013"/>
    <x v="26"/>
    <d v="2013-06-20T00:00:00"/>
    <s v="First Class"/>
    <s v="LC-16885"/>
    <s v="Lena Creighton"/>
    <s v="Consumer"/>
    <s v="United States"/>
    <s v="Longmont"/>
    <s v="Colorado"/>
    <n v="80501"/>
    <s v="West"/>
    <s v="FUR-CH-10004853"/>
    <x v="0"/>
    <x v="1"/>
    <s v="Global Manager's Adjustable Task Chair, Storm"/>
    <x v="5019"/>
    <n v="4"/>
    <n v="0.2"/>
    <n v="54.352799999999945"/>
  </r>
  <r>
    <n v="7534"/>
    <x v="3737"/>
    <n v="2014"/>
    <x v="906"/>
    <d v="2014-03-02T00:00:00"/>
    <s v="Standard Class"/>
    <s v="SW-20245"/>
    <s v="Scot Wooten"/>
    <s v="Consumer"/>
    <s v="United States"/>
    <s v="Greenville"/>
    <s v="North Carolina"/>
    <n v="27834"/>
    <s v="South"/>
    <s v="FUR-CH-10002880"/>
    <x v="0"/>
    <x v="1"/>
    <s v="Global High-Back Leather Tilter, Burgundy"/>
    <x v="3263"/>
    <n v="2"/>
    <n v="0.2"/>
    <n v="-22.138200000000012"/>
  </r>
  <r>
    <n v="7535"/>
    <x v="3737"/>
    <n v="2014"/>
    <x v="906"/>
    <d v="2014-03-02T00:00:00"/>
    <s v="Standard Class"/>
    <s v="SW-20245"/>
    <s v="Scot Wooten"/>
    <s v="Consumer"/>
    <s v="United States"/>
    <s v="Greenville"/>
    <s v="North Carolina"/>
    <n v="27834"/>
    <s v="South"/>
    <s v="FUR-BO-10004709"/>
    <x v="0"/>
    <x v="0"/>
    <s v="Bush Westfield Collection Bookcases, Medium Cherry Finish"/>
    <x v="3107"/>
    <n v="5"/>
    <n v="0.2"/>
    <n v="5.7980000000000018"/>
  </r>
  <r>
    <n v="7536"/>
    <x v="3738"/>
    <n v="2014"/>
    <x v="185"/>
    <d v="2014-04-08T00:00:00"/>
    <s v="Standard Class"/>
    <s v="HG-14965"/>
    <s v="Henry Goldwyn"/>
    <s v="Corporate"/>
    <s v="United States"/>
    <s v="Los Angeles"/>
    <s v="California"/>
    <n v="90004"/>
    <s v="West"/>
    <s v="OFF-SU-10004231"/>
    <x v="1"/>
    <x v="14"/>
    <s v="Acme Tagit Stainless Steel Antibacterial Scissors"/>
    <x v="1286"/>
    <n v="3"/>
    <n v="0"/>
    <n v="8.0190000000000001"/>
  </r>
  <r>
    <n v="7537"/>
    <x v="3739"/>
    <n v="2014"/>
    <x v="734"/>
    <d v="2014-12-09T00:00:00"/>
    <s v="Standard Class"/>
    <s v="MV-17485"/>
    <s v="Mark Van Huff"/>
    <s v="Consumer"/>
    <s v="United States"/>
    <s v="Houston"/>
    <s v="Texas"/>
    <n v="77041"/>
    <s v="Central"/>
    <s v="FUR-FU-10000820"/>
    <x v="0"/>
    <x v="5"/>
    <s v="Tensor Brushed Steel Torchiere Floor Lamp"/>
    <x v="4956"/>
    <n v="2"/>
    <n v="0.6"/>
    <n v="-14.271599999999999"/>
  </r>
  <r>
    <n v="7538"/>
    <x v="3740"/>
    <n v="2013"/>
    <x v="317"/>
    <d v="2013-02-22T00:00:00"/>
    <s v="Second Class"/>
    <s v="GT-14710"/>
    <s v="Greg Tran"/>
    <s v="Consumer"/>
    <s v="United States"/>
    <s v="San Francisco"/>
    <s v="California"/>
    <n v="94109"/>
    <s v="West"/>
    <s v="OFF-PA-10001736"/>
    <x v="1"/>
    <x v="10"/>
    <s v="Xerox 1880"/>
    <x v="2745"/>
    <n v="2"/>
    <n v="0"/>
    <n v="33.313599999999994"/>
  </r>
  <r>
    <n v="7539"/>
    <x v="3741"/>
    <n v="2014"/>
    <x v="574"/>
    <d v="2014-12-07T00:00:00"/>
    <s v="Standard Class"/>
    <s v="BS-11380"/>
    <s v="Bill Stewart"/>
    <s v="Corporate"/>
    <s v="United States"/>
    <s v="Denver"/>
    <s v="Colorado"/>
    <n v="80219"/>
    <s v="West"/>
    <s v="OFF-ST-10003306"/>
    <x v="1"/>
    <x v="4"/>
    <s v="Letter Size Cart"/>
    <x v="5020"/>
    <n v="1"/>
    <n v="0.2"/>
    <n v="12.857399999999984"/>
  </r>
  <r>
    <n v="7540"/>
    <x v="3741"/>
    <n v="2014"/>
    <x v="574"/>
    <d v="2014-12-07T00:00:00"/>
    <s v="Standard Class"/>
    <s v="BS-11380"/>
    <s v="Bill Stewart"/>
    <s v="Corporate"/>
    <s v="United States"/>
    <s v="Denver"/>
    <s v="Colorado"/>
    <n v="80219"/>
    <s v="West"/>
    <s v="OFF-BI-10003707"/>
    <x v="1"/>
    <x v="8"/>
    <s v="Aluminum Screw Posts"/>
    <x v="941"/>
    <n v="8"/>
    <n v="0.7"/>
    <n v="-24.41599999999999"/>
  </r>
  <r>
    <n v="7541"/>
    <x v="3741"/>
    <n v="2014"/>
    <x v="574"/>
    <d v="2014-12-07T00:00:00"/>
    <s v="Standard Class"/>
    <s v="BS-11380"/>
    <s v="Bill Stewart"/>
    <s v="Corporate"/>
    <s v="United States"/>
    <s v="Denver"/>
    <s v="Colorado"/>
    <n v="80219"/>
    <s v="West"/>
    <s v="FUR-BO-10003546"/>
    <x v="0"/>
    <x v="0"/>
    <s v="Hon 4-Shelf Metal Bookcases"/>
    <x v="2516"/>
    <n v="8"/>
    <n v="0.7"/>
    <n v="-363.52799999999991"/>
  </r>
  <r>
    <n v="7542"/>
    <x v="3741"/>
    <n v="2014"/>
    <x v="574"/>
    <d v="2014-12-07T00:00:00"/>
    <s v="Standard Class"/>
    <s v="BS-11380"/>
    <s v="Bill Stewart"/>
    <s v="Corporate"/>
    <s v="United States"/>
    <s v="Denver"/>
    <s v="Colorado"/>
    <n v="80219"/>
    <s v="West"/>
    <s v="TEC-PH-10000213"/>
    <x v="2"/>
    <x v="7"/>
    <s v="Seidio BD2-HK3IPH5-BK DILEX Case and Holster Combo for Apple iPhone 5/5s - Black"/>
    <x v="5021"/>
    <n v="2"/>
    <n v="0.2"/>
    <n v="4.9615999999999989"/>
  </r>
  <r>
    <n v="7543"/>
    <x v="3741"/>
    <n v="2014"/>
    <x v="574"/>
    <d v="2014-12-07T00:00:00"/>
    <s v="Standard Class"/>
    <s v="BS-11380"/>
    <s v="Bill Stewart"/>
    <s v="Corporate"/>
    <s v="United States"/>
    <s v="Denver"/>
    <s v="Colorado"/>
    <n v="80219"/>
    <s v="West"/>
    <s v="FUR-FU-10001488"/>
    <x v="0"/>
    <x v="5"/>
    <s v="Tenex 46&quot; x 60&quot; Computer Anti-Static Chairmat, Rectangular Shaped"/>
    <x v="5022"/>
    <n v="6"/>
    <n v="0.2"/>
    <n v="0"/>
  </r>
  <r>
    <n v="7544"/>
    <x v="3741"/>
    <n v="2014"/>
    <x v="574"/>
    <d v="2014-12-07T00:00:00"/>
    <s v="Standard Class"/>
    <s v="BS-11380"/>
    <s v="Bill Stewart"/>
    <s v="Corporate"/>
    <s v="United States"/>
    <s v="Denver"/>
    <s v="Colorado"/>
    <n v="80219"/>
    <s v="West"/>
    <s v="TEC-PH-10004833"/>
    <x v="2"/>
    <x v="7"/>
    <s v="Macally Suction Cup Mount"/>
    <x v="5023"/>
    <n v="6"/>
    <n v="0.2"/>
    <n v="-14.34"/>
  </r>
  <r>
    <n v="7545"/>
    <x v="3741"/>
    <n v="2014"/>
    <x v="574"/>
    <d v="2014-12-07T00:00:00"/>
    <s v="Standard Class"/>
    <s v="BS-11380"/>
    <s v="Bill Stewart"/>
    <s v="Corporate"/>
    <s v="United States"/>
    <s v="Denver"/>
    <s v="Colorado"/>
    <n v="80219"/>
    <s v="West"/>
    <s v="FUR-CH-10002335"/>
    <x v="0"/>
    <x v="1"/>
    <s v="Hon GuestStacker Chair"/>
    <x v="5024"/>
    <n v="5"/>
    <n v="0.2"/>
    <n v="68.001000000000033"/>
  </r>
  <r>
    <n v="7546"/>
    <x v="3742"/>
    <n v="2011"/>
    <x v="982"/>
    <d v="2011-10-15T00:00:00"/>
    <s v="Standard Class"/>
    <s v="CM-12715"/>
    <s v="Craig Molinari"/>
    <s v="Corporate"/>
    <s v="United States"/>
    <s v="Huntsville"/>
    <s v="Texas"/>
    <n v="77340"/>
    <s v="Central"/>
    <s v="TEC-PH-10001128"/>
    <x v="2"/>
    <x v="7"/>
    <s v="Motorola Droid Maxx"/>
    <x v="5025"/>
    <n v="6"/>
    <n v="0.2"/>
    <n v="71.995200000000011"/>
  </r>
  <r>
    <n v="7547"/>
    <x v="3742"/>
    <n v="2011"/>
    <x v="982"/>
    <d v="2011-10-15T00:00:00"/>
    <s v="Standard Class"/>
    <s v="CM-12715"/>
    <s v="Craig Molinari"/>
    <s v="Corporate"/>
    <s v="United States"/>
    <s v="Huntsville"/>
    <s v="Texas"/>
    <n v="77340"/>
    <s v="Central"/>
    <s v="TEC-PH-10004667"/>
    <x v="2"/>
    <x v="7"/>
    <s v="Cisco 8x8 Inc. 6753i IP Business Phone System"/>
    <x v="5026"/>
    <n v="7"/>
    <n v="0.2"/>
    <n v="66.145099999999957"/>
  </r>
  <r>
    <n v="7548"/>
    <x v="3742"/>
    <n v="2011"/>
    <x v="982"/>
    <d v="2011-10-15T00:00:00"/>
    <s v="Standard Class"/>
    <s v="CM-12715"/>
    <s v="Craig Molinari"/>
    <s v="Corporate"/>
    <s v="United States"/>
    <s v="Huntsville"/>
    <s v="Texas"/>
    <n v="77340"/>
    <s v="Central"/>
    <s v="OFF-BI-10004817"/>
    <x v="1"/>
    <x v="8"/>
    <s v="GBC Personal VeloBind Strips"/>
    <x v="5027"/>
    <n v="5"/>
    <n v="0.8"/>
    <n v="-19.16800000000001"/>
  </r>
  <r>
    <n v="7549"/>
    <x v="3742"/>
    <n v="2011"/>
    <x v="982"/>
    <d v="2011-10-15T00:00:00"/>
    <s v="Standard Class"/>
    <s v="CM-12715"/>
    <s v="Craig Molinari"/>
    <s v="Corporate"/>
    <s v="United States"/>
    <s v="Huntsville"/>
    <s v="Texas"/>
    <n v="77340"/>
    <s v="Central"/>
    <s v="OFF-BI-10004140"/>
    <x v="1"/>
    <x v="8"/>
    <s v="Avery Non-Stick Binders"/>
    <x v="5028"/>
    <n v="1"/>
    <n v="0.8"/>
    <n v="-1.5715000000000008"/>
  </r>
  <r>
    <n v="7550"/>
    <x v="3743"/>
    <n v="2013"/>
    <x v="64"/>
    <d v="2013-09-08T00:00:00"/>
    <s v="First Class"/>
    <s v="EM-13825"/>
    <s v="Elizabeth Moffitt"/>
    <s v="Corporate"/>
    <s v="United States"/>
    <s v="Houston"/>
    <s v="Texas"/>
    <n v="77036"/>
    <s v="Central"/>
    <s v="FUR-FU-10004671"/>
    <x v="0"/>
    <x v="5"/>
    <s v="Executive Impressions 12&quot; Wall Clock"/>
    <x v="5029"/>
    <n v="3"/>
    <n v="0.6"/>
    <n v="-11.662199999999999"/>
  </r>
  <r>
    <n v="7551"/>
    <x v="3744"/>
    <n v="2011"/>
    <x v="1164"/>
    <d v="2011-11-25T00:00:00"/>
    <s v="Standard Class"/>
    <s v="KH-16330"/>
    <s v="Katharine Harms"/>
    <s v="Corporate"/>
    <s v="United States"/>
    <s v="New York City"/>
    <s v="New York"/>
    <n v="10024"/>
    <s v="East"/>
    <s v="OFF-EN-10002592"/>
    <x v="1"/>
    <x v="12"/>
    <s v="Peel &amp; Seel Recycled Catalog Envelopes, Brown"/>
    <x v="5030"/>
    <n v="3"/>
    <n v="0"/>
    <n v="17.37"/>
  </r>
  <r>
    <n v="7552"/>
    <x v="3744"/>
    <n v="2011"/>
    <x v="1164"/>
    <d v="2011-11-25T00:00:00"/>
    <s v="Standard Class"/>
    <s v="KH-16330"/>
    <s v="Katharine Harms"/>
    <s v="Corporate"/>
    <s v="United States"/>
    <s v="New York City"/>
    <s v="New York"/>
    <n v="10024"/>
    <s v="East"/>
    <s v="TEC-PH-10004447"/>
    <x v="2"/>
    <x v="7"/>
    <s v="Toshiba IPT2010-SD IP Telephone"/>
    <x v="5031"/>
    <n v="6"/>
    <n v="0"/>
    <n v="216.8244"/>
  </r>
  <r>
    <n v="7553"/>
    <x v="3744"/>
    <n v="2011"/>
    <x v="1164"/>
    <d v="2011-11-25T00:00:00"/>
    <s v="Standard Class"/>
    <s v="KH-16330"/>
    <s v="Katharine Harms"/>
    <s v="Corporate"/>
    <s v="United States"/>
    <s v="New York City"/>
    <s v="New York"/>
    <n v="10024"/>
    <s v="East"/>
    <s v="OFF-BI-10003669"/>
    <x v="1"/>
    <x v="8"/>
    <s v="3M Organizer Strips"/>
    <x v="91"/>
    <n v="3"/>
    <n v="0.2"/>
    <n v="4.5359999999999996"/>
  </r>
  <r>
    <n v="7554"/>
    <x v="3744"/>
    <n v="2011"/>
    <x v="1164"/>
    <d v="2011-11-25T00:00:00"/>
    <s v="Standard Class"/>
    <s v="KH-16330"/>
    <s v="Katharine Harms"/>
    <s v="Corporate"/>
    <s v="United States"/>
    <s v="New York City"/>
    <s v="New York"/>
    <n v="10024"/>
    <s v="East"/>
    <s v="OFF-PA-10000223"/>
    <x v="1"/>
    <x v="10"/>
    <s v="Xerox 2000"/>
    <x v="243"/>
    <n v="4"/>
    <n v="0"/>
    <n v="12.441600000000001"/>
  </r>
  <r>
    <n v="7555"/>
    <x v="3745"/>
    <n v="2011"/>
    <x v="1025"/>
    <d v="2011-05-14T00:00:00"/>
    <s v="Second Class"/>
    <s v="AF-10885"/>
    <s v="Art Foster"/>
    <s v="Consumer"/>
    <s v="United States"/>
    <s v="Philadelphia"/>
    <s v="Pennsylvania"/>
    <n v="19134"/>
    <s v="East"/>
    <s v="FUR-BO-10004467"/>
    <x v="0"/>
    <x v="0"/>
    <s v="Bestar Classic Bookcase"/>
    <x v="5032"/>
    <n v="7"/>
    <n v="0.5"/>
    <n v="-216.97830000000002"/>
  </r>
  <r>
    <n v="7556"/>
    <x v="3745"/>
    <n v="2011"/>
    <x v="1025"/>
    <d v="2011-05-14T00:00:00"/>
    <s v="Second Class"/>
    <s v="AF-10885"/>
    <s v="Art Foster"/>
    <s v="Consumer"/>
    <s v="United States"/>
    <s v="Philadelphia"/>
    <s v="Pennsylvania"/>
    <n v="19134"/>
    <s v="East"/>
    <s v="OFF-AR-10000716"/>
    <x v="1"/>
    <x v="6"/>
    <s v="DIXON Ticonderoga Erasable Checking Pencils"/>
    <x v="4732"/>
    <n v="5"/>
    <n v="0.2"/>
    <n v="5.3010000000000002"/>
  </r>
  <r>
    <n v="7557"/>
    <x v="3746"/>
    <n v="2014"/>
    <x v="344"/>
    <d v="2014-12-03T00:00:00"/>
    <s v="Standard Class"/>
    <s v="JR-16210"/>
    <s v="Justin Ritter"/>
    <s v="Corporate"/>
    <s v="United States"/>
    <s v="Columbus"/>
    <s v="Indiana"/>
    <n v="47201"/>
    <s v="Central"/>
    <s v="OFF-PA-10003641"/>
    <x v="1"/>
    <x v="10"/>
    <s v="Xerox 1909"/>
    <x v="5033"/>
    <n v="6"/>
    <n v="0"/>
    <n v="72.808799999999991"/>
  </r>
  <r>
    <n v="7558"/>
    <x v="3746"/>
    <n v="2014"/>
    <x v="344"/>
    <d v="2014-12-03T00:00:00"/>
    <s v="Standard Class"/>
    <s v="JR-16210"/>
    <s v="Justin Ritter"/>
    <s v="Corporate"/>
    <s v="United States"/>
    <s v="Columbus"/>
    <s v="Indiana"/>
    <n v="47201"/>
    <s v="Central"/>
    <s v="OFF-BI-10004519"/>
    <x v="1"/>
    <x v="8"/>
    <s v="GBC DocuBind P100 Manual Binding Machine"/>
    <x v="5034"/>
    <n v="3"/>
    <n v="0"/>
    <n v="224.07299999999998"/>
  </r>
  <r>
    <n v="7559"/>
    <x v="3747"/>
    <n v="2011"/>
    <x v="301"/>
    <d v="2011-11-05T00:00:00"/>
    <s v="Standard Class"/>
    <s v="DL-12925"/>
    <s v="Daniel Lacy"/>
    <s v="Consumer"/>
    <s v="United States"/>
    <s v="Long Beach"/>
    <s v="New York"/>
    <n v="11561"/>
    <s v="East"/>
    <s v="OFF-AP-10002518"/>
    <x v="1"/>
    <x v="9"/>
    <s v="Kensington 7 Outlet MasterPiece Power Center"/>
    <x v="5035"/>
    <n v="3"/>
    <n v="0"/>
    <n v="154.84259999999995"/>
  </r>
  <r>
    <n v="7560"/>
    <x v="3747"/>
    <n v="2011"/>
    <x v="301"/>
    <d v="2011-11-05T00:00:00"/>
    <s v="Standard Class"/>
    <s v="DL-12925"/>
    <s v="Daniel Lacy"/>
    <s v="Consumer"/>
    <s v="United States"/>
    <s v="Long Beach"/>
    <s v="New York"/>
    <n v="11561"/>
    <s v="East"/>
    <s v="OFF-PA-10000806"/>
    <x v="1"/>
    <x v="10"/>
    <s v="Xerox 1934"/>
    <x v="3856"/>
    <n v="3"/>
    <n v="0"/>
    <n v="82.290599999999998"/>
  </r>
  <r>
    <n v="7561"/>
    <x v="3747"/>
    <n v="2011"/>
    <x v="301"/>
    <d v="2011-11-05T00:00:00"/>
    <s v="Standard Class"/>
    <s v="DL-12925"/>
    <s v="Daniel Lacy"/>
    <s v="Consumer"/>
    <s v="United States"/>
    <s v="Long Beach"/>
    <s v="New York"/>
    <n v="11561"/>
    <s v="East"/>
    <s v="FUR-FU-10003142"/>
    <x v="0"/>
    <x v="5"/>
    <s v="Master Big Foot Doorstop, Beige"/>
    <x v="3381"/>
    <n v="6"/>
    <n v="0"/>
    <n v="9.8207999999999984"/>
  </r>
  <r>
    <n v="7562"/>
    <x v="3748"/>
    <n v="2013"/>
    <x v="945"/>
    <d v="2014-01-02T00:00:00"/>
    <s v="First Class"/>
    <s v="BD-11605"/>
    <s v="Brian Dahlen"/>
    <s v="Consumer"/>
    <s v="United States"/>
    <s v="Lancaster"/>
    <s v="Pennsylvania"/>
    <n v="17602"/>
    <s v="East"/>
    <s v="FUR-CH-10000454"/>
    <x v="0"/>
    <x v="1"/>
    <s v="Hon Deluxe Fabric Upholstered Stacking Chairs, Rounded Back"/>
    <x v="5036"/>
    <n v="1"/>
    <n v="0.3"/>
    <n v="0"/>
  </r>
  <r>
    <n v="7563"/>
    <x v="3749"/>
    <n v="2013"/>
    <x v="323"/>
    <d v="2013-09-08T00:00:00"/>
    <s v="Standard Class"/>
    <s v="RB-19570"/>
    <s v="Rob Beeghly"/>
    <s v="Consumer"/>
    <s v="United States"/>
    <s v="Chicago"/>
    <s v="Illinois"/>
    <n v="60610"/>
    <s v="Central"/>
    <s v="FUR-BO-10003894"/>
    <x v="0"/>
    <x v="0"/>
    <s v="Safco Value Mate Steel Bookcase, Baked Enamel Finish on Steel, Black"/>
    <x v="4765"/>
    <n v="4"/>
    <n v="0.3"/>
    <n v="0"/>
  </r>
  <r>
    <n v="7564"/>
    <x v="3750"/>
    <n v="2014"/>
    <x v="361"/>
    <d v="2014-10-08T00:00:00"/>
    <s v="First Class"/>
    <s v="RB-19795"/>
    <s v="Ross Baird"/>
    <s v="Home Office"/>
    <s v="United States"/>
    <s v="Denver"/>
    <s v="Colorado"/>
    <n v="80219"/>
    <s v="West"/>
    <s v="TEC-AC-10001714"/>
    <x v="2"/>
    <x v="11"/>
    <s v="Logitech MX Performance Wireless Mouse"/>
    <x v="4384"/>
    <n v="2"/>
    <n v="0.2"/>
    <n v="13.562599999999998"/>
  </r>
  <r>
    <n v="7565"/>
    <x v="3751"/>
    <n v="2013"/>
    <x v="806"/>
    <d v="2013-02-01T00:00:00"/>
    <s v="Second Class"/>
    <s v="TB-21250"/>
    <s v="Tim Brockman"/>
    <s v="Consumer"/>
    <s v="United States"/>
    <s v="Seattle"/>
    <s v="Washington"/>
    <n v="98103"/>
    <s v="West"/>
    <s v="FUR-CH-10001190"/>
    <x v="0"/>
    <x v="1"/>
    <s v="Global Deluxe High-Back Office Chair in Storm"/>
    <x v="5037"/>
    <n v="4"/>
    <n v="0.2"/>
    <n v="-59.835600000000042"/>
  </r>
  <r>
    <n v="7566"/>
    <x v="3751"/>
    <n v="2013"/>
    <x v="806"/>
    <d v="2013-02-01T00:00:00"/>
    <s v="Second Class"/>
    <s v="TB-21250"/>
    <s v="Tim Brockman"/>
    <s v="Consumer"/>
    <s v="United States"/>
    <s v="Seattle"/>
    <s v="Washington"/>
    <n v="98103"/>
    <s v="West"/>
    <s v="FUR-BO-10000468"/>
    <x v="0"/>
    <x v="0"/>
    <s v="O'Sullivan 2-Shelf Heavy-Duty Bookcases"/>
    <x v="5038"/>
    <n v="1"/>
    <n v="0"/>
    <n v="7.7728000000000037"/>
  </r>
  <r>
    <n v="7567"/>
    <x v="3752"/>
    <n v="2014"/>
    <x v="81"/>
    <d v="2014-04-24T00:00:00"/>
    <s v="First Class"/>
    <s v="KN-16390"/>
    <s v="Katherine Nockton"/>
    <s v="Corporate"/>
    <s v="United States"/>
    <s v="Houston"/>
    <s v="Texas"/>
    <n v="77070"/>
    <s v="Central"/>
    <s v="TEC-AC-10001998"/>
    <x v="2"/>
    <x v="11"/>
    <s v="Logitech LS21 Speaker System - PC Multimedia - 2.1-CH - Wired"/>
    <x v="334"/>
    <n v="3"/>
    <n v="0.2"/>
    <n v="8.3957999999999942"/>
  </r>
  <r>
    <n v="7568"/>
    <x v="3752"/>
    <n v="2014"/>
    <x v="81"/>
    <d v="2014-04-24T00:00:00"/>
    <s v="First Class"/>
    <s v="KN-16390"/>
    <s v="Katherine Nockton"/>
    <s v="Corporate"/>
    <s v="United States"/>
    <s v="Houston"/>
    <s v="Texas"/>
    <n v="77070"/>
    <s v="Central"/>
    <s v="OFF-PA-10001534"/>
    <x v="1"/>
    <x v="10"/>
    <s v="Xerox 230"/>
    <x v="561"/>
    <n v="4"/>
    <n v="0.2"/>
    <n v="7.2576000000000001"/>
  </r>
  <r>
    <n v="7569"/>
    <x v="3753"/>
    <n v="2011"/>
    <x v="29"/>
    <d v="2011-12-10T00:00:00"/>
    <s v="Standard Class"/>
    <s v="RL-19615"/>
    <s v="Rob Lucas"/>
    <s v="Consumer"/>
    <s v="United States"/>
    <s v="Los Angeles"/>
    <s v="California"/>
    <n v="90045"/>
    <s v="West"/>
    <s v="OFF-AR-10003045"/>
    <x v="1"/>
    <x v="6"/>
    <s v="Prang Colored Pencils"/>
    <x v="5039"/>
    <n v="9"/>
    <n v="0"/>
    <n v="11.907"/>
  </r>
  <r>
    <n v="7570"/>
    <x v="3753"/>
    <n v="2011"/>
    <x v="29"/>
    <d v="2011-12-10T00:00:00"/>
    <s v="Standard Class"/>
    <s v="RL-19615"/>
    <s v="Rob Lucas"/>
    <s v="Consumer"/>
    <s v="United States"/>
    <s v="Los Angeles"/>
    <s v="California"/>
    <n v="90045"/>
    <s v="West"/>
    <s v="OFF-PA-10001363"/>
    <x v="1"/>
    <x v="10"/>
    <s v="Xerox 1933"/>
    <x v="338"/>
    <n v="4"/>
    <n v="0"/>
    <n v="23.086399999999998"/>
  </r>
  <r>
    <n v="7571"/>
    <x v="3753"/>
    <n v="2011"/>
    <x v="29"/>
    <d v="2011-12-10T00:00:00"/>
    <s v="Standard Class"/>
    <s v="RL-19615"/>
    <s v="Rob Lucas"/>
    <s v="Consumer"/>
    <s v="United States"/>
    <s v="Los Angeles"/>
    <s v="California"/>
    <n v="90045"/>
    <s v="West"/>
    <s v="OFF-FA-10002280"/>
    <x v="1"/>
    <x v="13"/>
    <s v="Advantus Plastic Paper Clips"/>
    <x v="1720"/>
    <n v="3"/>
    <n v="0"/>
    <n v="7.1999999999999993"/>
  </r>
  <r>
    <n v="7572"/>
    <x v="3754"/>
    <n v="2011"/>
    <x v="618"/>
    <d v="2011-10-26T00:00:00"/>
    <s v="Standard Class"/>
    <s v="FH-14275"/>
    <s v="Frank Hawley"/>
    <s v="Corporate"/>
    <s v="United States"/>
    <s v="Newport News"/>
    <s v="Virginia"/>
    <n v="23602"/>
    <s v="South"/>
    <s v="OFF-ST-10003479"/>
    <x v="1"/>
    <x v="4"/>
    <s v="Eldon Base for stackable storage shelf, platinum"/>
    <x v="5040"/>
    <n v="5"/>
    <n v="0"/>
    <n v="9.7349999999999781"/>
  </r>
  <r>
    <n v="7573"/>
    <x v="3754"/>
    <n v="2011"/>
    <x v="618"/>
    <d v="2011-10-26T00:00:00"/>
    <s v="Standard Class"/>
    <s v="FH-14275"/>
    <s v="Frank Hawley"/>
    <s v="Corporate"/>
    <s v="United States"/>
    <s v="Newport News"/>
    <s v="Virginia"/>
    <n v="23602"/>
    <s v="South"/>
    <s v="FUR-TA-10004607"/>
    <x v="0"/>
    <x v="3"/>
    <s v="Hon 2111 Invitation Series Straight Table"/>
    <x v="5041"/>
    <n v="4"/>
    <n v="0"/>
    <n v="112.35079999999999"/>
  </r>
  <r>
    <n v="7574"/>
    <x v="3754"/>
    <n v="2011"/>
    <x v="618"/>
    <d v="2011-10-26T00:00:00"/>
    <s v="Standard Class"/>
    <s v="FH-14275"/>
    <s v="Frank Hawley"/>
    <s v="Corporate"/>
    <s v="United States"/>
    <s v="Newport News"/>
    <s v="Virginia"/>
    <n v="23602"/>
    <s v="South"/>
    <s v="OFF-AR-10001022"/>
    <x v="1"/>
    <x v="6"/>
    <s v="SANFORD Liquid Accent Tank-Style Highlighters"/>
    <x v="5042"/>
    <n v="1"/>
    <n v="0"/>
    <n v="0.88039999999999985"/>
  </r>
  <r>
    <n v="7575"/>
    <x v="3755"/>
    <n v="2012"/>
    <x v="575"/>
    <d v="2012-12-12T00:00:00"/>
    <s v="Standard Class"/>
    <s v="YS-21880"/>
    <s v="Yana Sorensen"/>
    <s v="Corporate"/>
    <s v="United States"/>
    <s v="Los Angeles"/>
    <s v="California"/>
    <n v="90036"/>
    <s v="West"/>
    <s v="OFF-ST-10004186"/>
    <x v="1"/>
    <x v="4"/>
    <s v="Stur-D-Stor Shelving, Vertical 5-Shelf: 72&quot;H x 36&quot;W x 18 1/2&quot;D"/>
    <x v="5043"/>
    <n v="2"/>
    <n v="0"/>
    <n v="4.4391999999999996"/>
  </r>
  <r>
    <n v="7576"/>
    <x v="3755"/>
    <n v="2012"/>
    <x v="575"/>
    <d v="2012-12-12T00:00:00"/>
    <s v="Standard Class"/>
    <s v="YS-21880"/>
    <s v="Yana Sorensen"/>
    <s v="Corporate"/>
    <s v="United States"/>
    <s v="Los Angeles"/>
    <s v="California"/>
    <n v="90036"/>
    <s v="West"/>
    <s v="TEC-AC-10000865"/>
    <x v="2"/>
    <x v="11"/>
    <s v="WD My Passport Ultra 500GB Portable External Hard Drive"/>
    <x v="5044"/>
    <n v="4"/>
    <n v="0"/>
    <n v="40.119999999999976"/>
  </r>
  <r>
    <n v="7577"/>
    <x v="3756"/>
    <n v="2011"/>
    <x v="981"/>
    <d v="2011-11-07T00:00:00"/>
    <s v="Second Class"/>
    <s v="SW-20755"/>
    <s v="Steven Ward"/>
    <s v="Corporate"/>
    <s v="United States"/>
    <s v="Seattle"/>
    <s v="Washington"/>
    <n v="98115"/>
    <s v="West"/>
    <s v="TEC-AC-10000023"/>
    <x v="2"/>
    <x v="11"/>
    <s v="Maxell 74 Minute CD-R Spindle, 50/Pack"/>
    <x v="5045"/>
    <n v="2"/>
    <n v="0"/>
    <n v="15.098399999999998"/>
  </r>
  <r>
    <n v="7578"/>
    <x v="3756"/>
    <n v="2011"/>
    <x v="981"/>
    <d v="2011-11-07T00:00:00"/>
    <s v="Second Class"/>
    <s v="SW-20755"/>
    <s v="Steven Ward"/>
    <s v="Corporate"/>
    <s v="United States"/>
    <s v="Seattle"/>
    <s v="Washington"/>
    <n v="98115"/>
    <s v="West"/>
    <s v="TEC-PH-10001750"/>
    <x v="2"/>
    <x v="7"/>
    <s v="Samsung Rugby III"/>
    <x v="5046"/>
    <n v="1"/>
    <n v="0.2"/>
    <n v="4.6193000000000026"/>
  </r>
  <r>
    <n v="7579"/>
    <x v="3757"/>
    <n v="2013"/>
    <x v="122"/>
    <d v="2013-12-22T00:00:00"/>
    <s v="First Class"/>
    <s v="PN-18775"/>
    <s v="Parhena Norris"/>
    <s v="Home Office"/>
    <s v="United States"/>
    <s v="Omaha"/>
    <s v="Nebraska"/>
    <n v="68104"/>
    <s v="Central"/>
    <s v="FUR-CH-10004997"/>
    <x v="0"/>
    <x v="1"/>
    <s v="Hon Every-Day Series Multi-Task Chairs"/>
    <x v="3801"/>
    <n v="3"/>
    <n v="0"/>
    <n v="112.78800000000001"/>
  </r>
  <r>
    <n v="7580"/>
    <x v="3758"/>
    <n v="2012"/>
    <x v="521"/>
    <d v="2012-11-27T00:00:00"/>
    <s v="Second Class"/>
    <s v="AT-10735"/>
    <s v="Annie Thurman"/>
    <s v="Consumer"/>
    <s v="United States"/>
    <s v="Morristown"/>
    <s v="New Jersey"/>
    <n v="7960"/>
    <s v="East"/>
    <s v="OFF-AP-10000275"/>
    <x v="1"/>
    <x v="9"/>
    <s v="Sanyo Counter Height Refrigerator with Crisper, 3.6 Cubic Foot, Stainless Steel/Black"/>
    <x v="5047"/>
    <n v="8"/>
    <n v="0"/>
    <n v="735.03359999999998"/>
  </r>
  <r>
    <n v="7581"/>
    <x v="3758"/>
    <n v="2012"/>
    <x v="521"/>
    <d v="2012-11-27T00:00:00"/>
    <s v="Second Class"/>
    <s v="AT-10735"/>
    <s v="Annie Thurman"/>
    <s v="Consumer"/>
    <s v="United States"/>
    <s v="Morristown"/>
    <s v="New Jersey"/>
    <n v="7960"/>
    <s v="East"/>
    <s v="OFF-AR-10004999"/>
    <x v="1"/>
    <x v="6"/>
    <s v="Newell 315"/>
    <x v="1465"/>
    <n v="3"/>
    <n v="0"/>
    <n v="4.4850000000000003"/>
  </r>
  <r>
    <n v="7582"/>
    <x v="3759"/>
    <n v="2012"/>
    <x v="863"/>
    <d v="2012-08-16T00:00:00"/>
    <s v="First Class"/>
    <s v="EJ-13720"/>
    <s v="Ed Jacobs"/>
    <s v="Consumer"/>
    <s v="United States"/>
    <s v="Philadelphia"/>
    <s v="Pennsylvania"/>
    <n v="19143"/>
    <s v="East"/>
    <s v="OFF-ST-10003816"/>
    <x v="1"/>
    <x v="4"/>
    <s v="Fellowes High-Stak Drawer Files"/>
    <x v="5048"/>
    <n v="3"/>
    <n v="0.2"/>
    <n v="15.857099999999974"/>
  </r>
  <r>
    <n v="7583"/>
    <x v="3760"/>
    <n v="2012"/>
    <x v="392"/>
    <d v="2012-04-21T00:00:00"/>
    <s v="Standard Class"/>
    <s v="DM-13345"/>
    <s v="Denise Monton"/>
    <s v="Corporate"/>
    <s v="United States"/>
    <s v="New York City"/>
    <s v="New York"/>
    <n v="10024"/>
    <s v="East"/>
    <s v="FUR-CH-10003968"/>
    <x v="0"/>
    <x v="1"/>
    <s v="Novimex Turbo Task Chair"/>
    <x v="4093"/>
    <n v="2"/>
    <n v="0.1"/>
    <n v="2.8392000000000017"/>
  </r>
  <r>
    <n v="7584"/>
    <x v="3761"/>
    <n v="2011"/>
    <x v="90"/>
    <d v="2011-03-25T00:00:00"/>
    <s v="Standard Class"/>
    <s v="KH-16690"/>
    <s v="Kristen Hastings"/>
    <s v="Corporate"/>
    <s v="United States"/>
    <s v="Springfield"/>
    <s v="Virginia"/>
    <n v="22153"/>
    <s v="South"/>
    <s v="TEC-PH-10000730"/>
    <x v="2"/>
    <x v="7"/>
    <s v="Samsung Galaxy S4 Active"/>
    <x v="5049"/>
    <n v="7"/>
    <n v="0"/>
    <n v="909.98180000000025"/>
  </r>
  <r>
    <n v="7585"/>
    <x v="3761"/>
    <n v="2011"/>
    <x v="90"/>
    <d v="2011-03-25T00:00:00"/>
    <s v="Standard Class"/>
    <s v="KH-16690"/>
    <s v="Kristen Hastings"/>
    <s v="Corporate"/>
    <s v="United States"/>
    <s v="Springfield"/>
    <s v="Virginia"/>
    <n v="22153"/>
    <s v="South"/>
    <s v="OFF-LA-10004409"/>
    <x v="1"/>
    <x v="2"/>
    <s v="Avery 492"/>
    <x v="936"/>
    <n v="5"/>
    <n v="0"/>
    <n v="6.6239999999999988"/>
  </r>
  <r>
    <n v="7586"/>
    <x v="3761"/>
    <n v="2011"/>
    <x v="90"/>
    <d v="2011-03-25T00:00:00"/>
    <s v="Standard Class"/>
    <s v="KH-16690"/>
    <s v="Kristen Hastings"/>
    <s v="Corporate"/>
    <s v="United States"/>
    <s v="Springfield"/>
    <s v="Virginia"/>
    <n v="22153"/>
    <s v="South"/>
    <s v="OFF-PA-10000675"/>
    <x v="1"/>
    <x v="10"/>
    <s v="Xerox 1919"/>
    <x v="1247"/>
    <n v="3"/>
    <n v="0"/>
    <n v="60.255300000000005"/>
  </r>
  <r>
    <n v="7587"/>
    <x v="3761"/>
    <n v="2011"/>
    <x v="90"/>
    <d v="2011-03-25T00:00:00"/>
    <s v="Standard Class"/>
    <s v="KH-16690"/>
    <s v="Kristen Hastings"/>
    <s v="Corporate"/>
    <s v="United States"/>
    <s v="Springfield"/>
    <s v="Virginia"/>
    <n v="22153"/>
    <s v="South"/>
    <s v="OFF-AR-10001573"/>
    <x v="1"/>
    <x v="6"/>
    <s v="American Pencil"/>
    <x v="400"/>
    <n v="4"/>
    <n v="0"/>
    <n v="2.702799999999999"/>
  </r>
  <r>
    <n v="7588"/>
    <x v="3761"/>
    <n v="2011"/>
    <x v="90"/>
    <d v="2011-03-25T00:00:00"/>
    <s v="Standard Class"/>
    <s v="KH-16690"/>
    <s v="Kristen Hastings"/>
    <s v="Corporate"/>
    <s v="United States"/>
    <s v="Springfield"/>
    <s v="Virginia"/>
    <n v="22153"/>
    <s v="South"/>
    <s v="OFF-BI-10001597"/>
    <x v="1"/>
    <x v="8"/>
    <s v="Wilson Jones Ledger-Size, Piano-Hinge Binder, 2&quot;, Blue"/>
    <x v="1546"/>
    <n v="3"/>
    <n v="0"/>
    <n v="59.011199999999988"/>
  </r>
  <r>
    <n v="7589"/>
    <x v="3762"/>
    <n v="2014"/>
    <x v="673"/>
    <d v="2014-11-23T00:00:00"/>
    <s v="Standard Class"/>
    <s v="MB-18085"/>
    <s v="Mick Brown"/>
    <s v="Consumer"/>
    <s v="United States"/>
    <s v="Roseville"/>
    <s v="California"/>
    <n v="95661"/>
    <s v="West"/>
    <s v="FUR-FU-10001196"/>
    <x v="0"/>
    <x v="5"/>
    <s v="DAX Cubicle Frames - 8x10"/>
    <x v="1761"/>
    <n v="3"/>
    <n v="0"/>
    <n v="5.1929999999999996"/>
  </r>
  <r>
    <n v="7590"/>
    <x v="3763"/>
    <n v="2012"/>
    <x v="12"/>
    <d v="2012-09-29T00:00:00"/>
    <s v="Standard Class"/>
    <s v="DK-12895"/>
    <s v="Dana Kaydos"/>
    <s v="Consumer"/>
    <s v="United States"/>
    <s v="Rockford"/>
    <s v="Illinois"/>
    <n v="61107"/>
    <s v="Central"/>
    <s v="OFF-AR-10004602"/>
    <x v="1"/>
    <x v="6"/>
    <s v="Boston KS Multi-Size Manual Pencil Sharpener"/>
    <x v="2019"/>
    <n v="7"/>
    <n v="0.2"/>
    <n v="12.874400000000001"/>
  </r>
  <r>
    <n v="7591"/>
    <x v="3764"/>
    <n v="2013"/>
    <x v="64"/>
    <d v="2013-09-10T00:00:00"/>
    <s v="Standard Class"/>
    <s v="DB-13210"/>
    <s v="Dean Braden"/>
    <s v="Consumer"/>
    <s v="United States"/>
    <s v="Philadelphia"/>
    <s v="Pennsylvania"/>
    <n v="19134"/>
    <s v="East"/>
    <s v="FUR-FU-10000260"/>
    <x v="0"/>
    <x v="5"/>
    <s v="6&quot; Cubicle Wall Clock, Black"/>
    <x v="5050"/>
    <n v="9"/>
    <n v="0.2"/>
    <n v="11.649599999999996"/>
  </r>
  <r>
    <n v="7592"/>
    <x v="3764"/>
    <n v="2013"/>
    <x v="64"/>
    <d v="2013-09-10T00:00:00"/>
    <s v="Standard Class"/>
    <s v="DB-13210"/>
    <s v="Dean Braden"/>
    <s v="Consumer"/>
    <s v="United States"/>
    <s v="Philadelphia"/>
    <s v="Pennsylvania"/>
    <n v="19134"/>
    <s v="East"/>
    <s v="FUR-CH-10001146"/>
    <x v="0"/>
    <x v="1"/>
    <s v="Global Task Chair, Black"/>
    <x v="5051"/>
    <n v="2"/>
    <n v="0.3"/>
    <n v="-19.338199999999993"/>
  </r>
  <r>
    <n v="7593"/>
    <x v="3764"/>
    <n v="2013"/>
    <x v="64"/>
    <d v="2013-09-10T00:00:00"/>
    <s v="Standard Class"/>
    <s v="DB-13210"/>
    <s v="Dean Braden"/>
    <s v="Consumer"/>
    <s v="United States"/>
    <s v="Philadelphia"/>
    <s v="Pennsylvania"/>
    <n v="19134"/>
    <s v="East"/>
    <s v="OFF-AR-10000896"/>
    <x v="1"/>
    <x v="6"/>
    <s v="Newell 329"/>
    <x v="964"/>
    <n v="3"/>
    <n v="0.2"/>
    <n v="0.59039999999999937"/>
  </r>
  <r>
    <n v="7594"/>
    <x v="3764"/>
    <n v="2013"/>
    <x v="64"/>
    <d v="2013-09-10T00:00:00"/>
    <s v="Standard Class"/>
    <s v="DB-13210"/>
    <s v="Dean Braden"/>
    <s v="Consumer"/>
    <s v="United States"/>
    <s v="Philadelphia"/>
    <s v="Pennsylvania"/>
    <n v="19134"/>
    <s v="East"/>
    <s v="FUR-CH-10000309"/>
    <x v="0"/>
    <x v="1"/>
    <s v="Global Comet Stacking Arm Chair"/>
    <x v="5052"/>
    <n v="3"/>
    <n v="0.3"/>
    <n v="-63.376499999999965"/>
  </r>
  <r>
    <n v="7595"/>
    <x v="3765"/>
    <n v="2014"/>
    <x v="693"/>
    <d v="2014-04-25T00:00:00"/>
    <s v="Standard Class"/>
    <s v="CV-12295"/>
    <s v="Christina VanderZanden"/>
    <s v="Consumer"/>
    <s v="United States"/>
    <s v="Detroit"/>
    <s v="Michigan"/>
    <n v="48234"/>
    <s v="Central"/>
    <s v="OFF-BI-10001989"/>
    <x v="1"/>
    <x v="8"/>
    <s v="Premium Transparent Presentation Covers by GBC"/>
    <x v="5053"/>
    <n v="7"/>
    <n v="0"/>
    <n v="70.492799999999988"/>
  </r>
  <r>
    <n v="7596"/>
    <x v="3765"/>
    <n v="2014"/>
    <x v="693"/>
    <d v="2014-04-25T00:00:00"/>
    <s v="Standard Class"/>
    <s v="CV-12295"/>
    <s v="Christina VanderZanden"/>
    <s v="Consumer"/>
    <s v="United States"/>
    <s v="Detroit"/>
    <s v="Michigan"/>
    <n v="48234"/>
    <s v="Central"/>
    <s v="OFF-BI-10001036"/>
    <x v="1"/>
    <x v="8"/>
    <s v="Cardinal EasyOpen D-Ring Binders"/>
    <x v="3830"/>
    <n v="4"/>
    <n v="0"/>
    <n v="18.28"/>
  </r>
  <r>
    <n v="7597"/>
    <x v="3766"/>
    <n v="2012"/>
    <x v="925"/>
    <d v="2012-06-19T00:00:00"/>
    <s v="Standard Class"/>
    <s v="GK-14620"/>
    <s v="Grace Kelly"/>
    <s v="Corporate"/>
    <s v="United States"/>
    <s v="Los Angeles"/>
    <s v="California"/>
    <n v="90004"/>
    <s v="West"/>
    <s v="TEC-PH-10002103"/>
    <x v="2"/>
    <x v="7"/>
    <s v="Jabra SPEAK 410"/>
    <x v="5054"/>
    <n v="3"/>
    <n v="0.2"/>
    <n v="22.557600000000008"/>
  </r>
  <r>
    <n v="7598"/>
    <x v="3767"/>
    <n v="2011"/>
    <x v="328"/>
    <d v="2011-09-22T00:00:00"/>
    <s v="Standard Class"/>
    <s v="JA-15970"/>
    <s v="Joseph Airdo"/>
    <s v="Consumer"/>
    <s v="United States"/>
    <s v="Springfield"/>
    <s v="Oregon"/>
    <n v="97477"/>
    <s v="West"/>
    <s v="OFF-AR-10001473"/>
    <x v="1"/>
    <x v="6"/>
    <s v="Newell 313"/>
    <x v="797"/>
    <n v="2"/>
    <n v="0.2"/>
    <n v="0.45920000000000027"/>
  </r>
  <r>
    <n v="7599"/>
    <x v="3767"/>
    <n v="2011"/>
    <x v="328"/>
    <d v="2011-09-22T00:00:00"/>
    <s v="Standard Class"/>
    <s v="JA-15970"/>
    <s v="Joseph Airdo"/>
    <s v="Consumer"/>
    <s v="United States"/>
    <s v="Springfield"/>
    <s v="Oregon"/>
    <n v="97477"/>
    <s v="West"/>
    <s v="OFF-AR-10000411"/>
    <x v="1"/>
    <x v="6"/>
    <s v="Boston 16701 Slimline Battery Pencil Sharpener"/>
    <x v="5055"/>
    <n v="3"/>
    <n v="0.2"/>
    <n v="4.7819999999999947"/>
  </r>
  <r>
    <n v="7600"/>
    <x v="3767"/>
    <n v="2011"/>
    <x v="328"/>
    <d v="2011-09-22T00:00:00"/>
    <s v="Standard Class"/>
    <s v="JA-15970"/>
    <s v="Joseph Airdo"/>
    <s v="Consumer"/>
    <s v="United States"/>
    <s v="Springfield"/>
    <s v="Oregon"/>
    <n v="97477"/>
    <s v="West"/>
    <s v="OFF-PA-10000246"/>
    <x v="1"/>
    <x v="10"/>
    <s v="Riverleaf Stik-Withit Designer Note Cubes"/>
    <x v="5056"/>
    <n v="5"/>
    <n v="0.2"/>
    <n v="13.078000000000001"/>
  </r>
  <r>
    <n v="7601"/>
    <x v="3767"/>
    <n v="2011"/>
    <x v="328"/>
    <d v="2011-09-22T00:00:00"/>
    <s v="Standard Class"/>
    <s v="JA-15970"/>
    <s v="Joseph Airdo"/>
    <s v="Consumer"/>
    <s v="United States"/>
    <s v="Springfield"/>
    <s v="Oregon"/>
    <n v="97477"/>
    <s v="West"/>
    <s v="TEC-MA-10004086"/>
    <x v="2"/>
    <x v="15"/>
    <s v="Plantronics Single Ear Headset"/>
    <x v="5057"/>
    <n v="5"/>
    <n v="0.7"/>
    <n v="-21.944999999999993"/>
  </r>
  <r>
    <n v="7602"/>
    <x v="3767"/>
    <n v="2011"/>
    <x v="328"/>
    <d v="2011-09-22T00:00:00"/>
    <s v="Standard Class"/>
    <s v="JA-15970"/>
    <s v="Joseph Airdo"/>
    <s v="Consumer"/>
    <s v="United States"/>
    <s v="Springfield"/>
    <s v="Oregon"/>
    <n v="97477"/>
    <s v="West"/>
    <s v="OFF-PA-10003039"/>
    <x v="1"/>
    <x v="10"/>
    <s v="Xerox 1960"/>
    <x v="5058"/>
    <n v="6"/>
    <n v="0.2"/>
    <n v="46.469999999999985"/>
  </r>
  <r>
    <n v="7603"/>
    <x v="3767"/>
    <n v="2011"/>
    <x v="328"/>
    <d v="2011-09-22T00:00:00"/>
    <s v="Standard Class"/>
    <s v="JA-15970"/>
    <s v="Joseph Airdo"/>
    <s v="Consumer"/>
    <s v="United States"/>
    <s v="Springfield"/>
    <s v="Oregon"/>
    <n v="97477"/>
    <s v="West"/>
    <s v="TEC-AC-10004633"/>
    <x v="2"/>
    <x v="11"/>
    <s v="Verbatim 25 GB 6x Blu-ray Single Layer Recordable Disc, 3/Pack"/>
    <x v="2336"/>
    <n v="10"/>
    <n v="0.2"/>
    <n v="16.776000000000007"/>
  </r>
  <r>
    <n v="7604"/>
    <x v="3768"/>
    <n v="2013"/>
    <x v="630"/>
    <d v="2013-07-13T00:00:00"/>
    <s v="Standard Class"/>
    <s v="TH-21115"/>
    <s v="Thea Hudgings"/>
    <s v="Corporate"/>
    <s v="United States"/>
    <s v="Providence"/>
    <s v="Rhode Island"/>
    <n v="2908"/>
    <s v="East"/>
    <s v="OFF-PA-10000289"/>
    <x v="1"/>
    <x v="10"/>
    <s v="Xerox 213"/>
    <x v="91"/>
    <n v="2"/>
    <n v="0"/>
    <n v="6.2208000000000006"/>
  </r>
  <r>
    <n v="7605"/>
    <x v="3769"/>
    <n v="2013"/>
    <x v="1022"/>
    <d v="2013-06-01T00:00:00"/>
    <s v="Standard Class"/>
    <s v="BS-11665"/>
    <s v="Brian Stugart"/>
    <s v="Consumer"/>
    <s v="United States"/>
    <s v="Chicago"/>
    <s v="Illinois"/>
    <n v="60623"/>
    <s v="Central"/>
    <s v="FUR-FU-10003247"/>
    <x v="0"/>
    <x v="5"/>
    <s v="36X48 HARDFLOOR CHAIRMAT"/>
    <x v="5059"/>
    <n v="3"/>
    <n v="0.6"/>
    <n v="-33.358199999999997"/>
  </r>
  <r>
    <n v="7606"/>
    <x v="3769"/>
    <n v="2013"/>
    <x v="1022"/>
    <d v="2013-06-01T00:00:00"/>
    <s v="Standard Class"/>
    <s v="BS-11665"/>
    <s v="Brian Stugart"/>
    <s v="Consumer"/>
    <s v="United States"/>
    <s v="Chicago"/>
    <s v="Illinois"/>
    <n v="60623"/>
    <s v="Central"/>
    <s v="FUR-FU-10002191"/>
    <x v="0"/>
    <x v="5"/>
    <s v="G.E. Halogen Desk Lamp Bulbs"/>
    <x v="215"/>
    <n v="2"/>
    <n v="0.6"/>
    <n v="-1.6751999999999994"/>
  </r>
  <r>
    <n v="7607"/>
    <x v="3769"/>
    <n v="2013"/>
    <x v="1022"/>
    <d v="2013-06-01T00:00:00"/>
    <s v="Standard Class"/>
    <s v="BS-11665"/>
    <s v="Brian Stugart"/>
    <s v="Consumer"/>
    <s v="United States"/>
    <s v="Chicago"/>
    <s v="Illinois"/>
    <n v="60623"/>
    <s v="Central"/>
    <s v="OFF-ST-10001496"/>
    <x v="1"/>
    <x v="4"/>
    <s v="Standard Rollaway File with Lock"/>
    <x v="5060"/>
    <n v="9"/>
    <n v="0.2"/>
    <n v="97.302599999999984"/>
  </r>
  <r>
    <n v="7608"/>
    <x v="3770"/>
    <n v="2014"/>
    <x v="165"/>
    <d v="2014-12-28T00:00:00"/>
    <s v="First Class"/>
    <s v="NS-18505"/>
    <s v="Neola Schneider"/>
    <s v="Consumer"/>
    <s v="United States"/>
    <s v="Dallas"/>
    <s v="Texas"/>
    <n v="75220"/>
    <s v="Central"/>
    <s v="OFF-ST-10000585"/>
    <x v="1"/>
    <x v="4"/>
    <s v="Economy Rollaway Files"/>
    <x v="2108"/>
    <n v="2"/>
    <n v="0.2"/>
    <n v="19.823999999999998"/>
  </r>
  <r>
    <n v="7609"/>
    <x v="3771"/>
    <n v="2014"/>
    <x v="898"/>
    <d v="2014-05-08T00:00:00"/>
    <s v="Standard Class"/>
    <s v="MK-18160"/>
    <s v="Mike Kennedy"/>
    <s v="Consumer"/>
    <s v="United States"/>
    <s v="San Francisco"/>
    <s v="California"/>
    <n v="94122"/>
    <s v="West"/>
    <s v="OFF-PA-10001166"/>
    <x v="1"/>
    <x v="10"/>
    <s v="Xerox 2"/>
    <x v="243"/>
    <n v="4"/>
    <n v="0"/>
    <n v="12.441600000000001"/>
  </r>
  <r>
    <n v="7610"/>
    <x v="3771"/>
    <n v="2014"/>
    <x v="898"/>
    <d v="2014-05-08T00:00:00"/>
    <s v="Standard Class"/>
    <s v="MK-18160"/>
    <s v="Mike Kennedy"/>
    <s v="Consumer"/>
    <s v="United States"/>
    <s v="San Francisco"/>
    <s v="California"/>
    <n v="94122"/>
    <s v="West"/>
    <s v="OFF-AR-10003651"/>
    <x v="1"/>
    <x v="6"/>
    <s v="Newell 350"/>
    <x v="1011"/>
    <n v="7"/>
    <n v="0"/>
    <n v="6.6583999999999968"/>
  </r>
  <r>
    <n v="7611"/>
    <x v="3772"/>
    <n v="2011"/>
    <x v="1165"/>
    <d v="2011-02-25T00:00:00"/>
    <s v="First Class"/>
    <s v="SA-20830"/>
    <s v="Sue Ann Reed"/>
    <s v="Consumer"/>
    <s v="United States"/>
    <s v="Moreno Valley"/>
    <s v="California"/>
    <n v="92553"/>
    <s v="West"/>
    <s v="OFF-PA-10001800"/>
    <x v="1"/>
    <x v="10"/>
    <s v="Xerox 220"/>
    <x v="541"/>
    <n v="3"/>
    <n v="0"/>
    <n v="9.3312000000000008"/>
  </r>
  <r>
    <n v="7612"/>
    <x v="3773"/>
    <n v="2012"/>
    <x v="285"/>
    <d v="2012-02-11T00:00:00"/>
    <s v="First Class"/>
    <s v="BH-11710"/>
    <s v="Brosina Hoffman"/>
    <s v="Consumer"/>
    <s v="United States"/>
    <s v="Garden City"/>
    <s v="Kansas"/>
    <n v="67846"/>
    <s v="Central"/>
    <s v="OFF-PA-10000791"/>
    <x v="1"/>
    <x v="10"/>
    <s v="Wirebound Message Books, Four 2 3/4 x 5 Forms per Page, 200 Sets per Book"/>
    <x v="5061"/>
    <n v="2"/>
    <n v="0"/>
    <n v="4.2929999999999993"/>
  </r>
  <r>
    <n v="7613"/>
    <x v="3773"/>
    <n v="2012"/>
    <x v="285"/>
    <d v="2012-02-11T00:00:00"/>
    <s v="First Class"/>
    <s v="BH-11710"/>
    <s v="Brosina Hoffman"/>
    <s v="Consumer"/>
    <s v="United States"/>
    <s v="Garden City"/>
    <s v="Kansas"/>
    <n v="67846"/>
    <s v="Central"/>
    <s v="OFF-FA-10000134"/>
    <x v="1"/>
    <x v="13"/>
    <s v="Advantus Push Pins, Aluminum Head"/>
    <x v="5062"/>
    <n v="1"/>
    <n v="0"/>
    <n v="1.8010999999999999"/>
  </r>
  <r>
    <n v="7614"/>
    <x v="3773"/>
    <n v="2012"/>
    <x v="285"/>
    <d v="2012-02-11T00:00:00"/>
    <s v="First Class"/>
    <s v="BH-11710"/>
    <s v="Brosina Hoffman"/>
    <s v="Consumer"/>
    <s v="United States"/>
    <s v="Garden City"/>
    <s v="Kansas"/>
    <n v="67846"/>
    <s v="Central"/>
    <s v="OFF-AR-10001149"/>
    <x v="1"/>
    <x v="6"/>
    <s v="Sanford Colorific Colored Pencils, 12/Box"/>
    <x v="1784"/>
    <n v="2"/>
    <n v="0"/>
    <n v="1.7279999999999998"/>
  </r>
  <r>
    <n v="7615"/>
    <x v="3774"/>
    <n v="2012"/>
    <x v="252"/>
    <d v="2012-08-28T00:00:00"/>
    <s v="Second Class"/>
    <s v="SC-20380"/>
    <s v="Shahid Collister"/>
    <s v="Consumer"/>
    <s v="United States"/>
    <s v="New York City"/>
    <s v="New York"/>
    <n v="10035"/>
    <s v="East"/>
    <s v="FUR-FU-10000010"/>
    <x v="0"/>
    <x v="5"/>
    <s v="DAX Value U-Channel Document Frames, Easel Back"/>
    <x v="4126"/>
    <n v="3"/>
    <n v="0"/>
    <n v="4.6220999999999997"/>
  </r>
  <r>
    <n v="7616"/>
    <x v="3775"/>
    <n v="2011"/>
    <x v="953"/>
    <d v="2011-12-04T00:00:00"/>
    <s v="Standard Class"/>
    <s v="RF-19345"/>
    <s v="Randy Ferguson"/>
    <s v="Corporate"/>
    <s v="United States"/>
    <s v="Orlando"/>
    <s v="Florida"/>
    <n v="32839"/>
    <s v="South"/>
    <s v="OFF-BI-10000201"/>
    <x v="1"/>
    <x v="8"/>
    <s v="Avery Triangle Shaped Sheet Lifters, Black, 2/Pack"/>
    <x v="5063"/>
    <n v="9"/>
    <n v="0.7"/>
    <n v="-4.427999999999999"/>
  </r>
  <r>
    <n v="7617"/>
    <x v="3776"/>
    <n v="2013"/>
    <x v="107"/>
    <d v="2013-12-17T00:00:00"/>
    <s v="Standard Class"/>
    <s v="CM-12235"/>
    <s v="Chris McAfee"/>
    <s v="Consumer"/>
    <s v="United States"/>
    <s v="Watertown"/>
    <s v="New York"/>
    <n v="13601"/>
    <s v="East"/>
    <s v="OFF-PA-10001776"/>
    <x v="1"/>
    <x v="10"/>
    <s v="Wirebound Message Books, Four 2 3/4&quot; x 5&quot; Forms per Page, 600 Sets per Book"/>
    <x v="1909"/>
    <n v="2"/>
    <n v="0"/>
    <n v="8.7137999999999991"/>
  </r>
  <r>
    <n v="7618"/>
    <x v="3776"/>
    <n v="2013"/>
    <x v="107"/>
    <d v="2013-12-17T00:00:00"/>
    <s v="Standard Class"/>
    <s v="CM-12235"/>
    <s v="Chris McAfee"/>
    <s v="Consumer"/>
    <s v="United States"/>
    <s v="Watertown"/>
    <s v="New York"/>
    <n v="13601"/>
    <s v="East"/>
    <s v="OFF-BI-10003656"/>
    <x v="1"/>
    <x v="8"/>
    <s v="Fellowes PB200 Plastic Comb Binding Machine"/>
    <x v="5064"/>
    <n v="5"/>
    <n v="0.2"/>
    <n v="220.98699999999997"/>
  </r>
  <r>
    <n v="7619"/>
    <x v="3777"/>
    <n v="2014"/>
    <x v="855"/>
    <d v="2014-10-30T00:00:00"/>
    <s v="First Class"/>
    <s v="JM-15655"/>
    <s v="Jim Mitchum"/>
    <s v="Corporate"/>
    <s v="United States"/>
    <s v="Los Angeles"/>
    <s v="California"/>
    <n v="90032"/>
    <s v="West"/>
    <s v="FUR-TA-10001539"/>
    <x v="0"/>
    <x v="3"/>
    <s v="Chromcraft Rectangular Conference Tables"/>
    <x v="5065"/>
    <n v="1"/>
    <n v="0.2"/>
    <n v="9.4787999999999784"/>
  </r>
  <r>
    <n v="7620"/>
    <x v="3777"/>
    <n v="2014"/>
    <x v="855"/>
    <d v="2014-10-30T00:00:00"/>
    <s v="First Class"/>
    <s v="JM-15655"/>
    <s v="Jim Mitchum"/>
    <s v="Corporate"/>
    <s v="United States"/>
    <s v="Los Angeles"/>
    <s v="California"/>
    <n v="90032"/>
    <s v="West"/>
    <s v="TEC-PH-10004100"/>
    <x v="2"/>
    <x v="7"/>
    <s v="Griffin GC17055 Auxiliary Audio Cable"/>
    <x v="1002"/>
    <n v="5"/>
    <n v="0.2"/>
    <n v="7.1960000000000015"/>
  </r>
  <r>
    <n v="7621"/>
    <x v="3778"/>
    <n v="2011"/>
    <x v="641"/>
    <d v="2011-11-29T00:00:00"/>
    <s v="Standard Class"/>
    <s v="RB-19435"/>
    <s v="Richard Bierner"/>
    <s v="Consumer"/>
    <s v="United States"/>
    <s v="Los Angeles"/>
    <s v="California"/>
    <n v="90004"/>
    <s v="West"/>
    <s v="TEC-PH-10001580"/>
    <x v="2"/>
    <x v="7"/>
    <s v="Logitech Mobile Speakerphone P710e - speaker phone"/>
    <x v="5066"/>
    <n v="5"/>
    <n v="0.2"/>
    <n v="47.242999999999967"/>
  </r>
  <r>
    <n v="7622"/>
    <x v="3778"/>
    <n v="2011"/>
    <x v="641"/>
    <d v="2011-11-29T00:00:00"/>
    <s v="Standard Class"/>
    <s v="RB-19435"/>
    <s v="Richard Bierner"/>
    <s v="Consumer"/>
    <s v="United States"/>
    <s v="Los Angeles"/>
    <s v="California"/>
    <n v="90004"/>
    <s v="West"/>
    <s v="FUR-CH-10002335"/>
    <x v="0"/>
    <x v="1"/>
    <s v="Hon GuestStacker Chair"/>
    <x v="5067"/>
    <n v="4"/>
    <n v="0.2"/>
    <n v="54.400800000000004"/>
  </r>
  <r>
    <n v="7623"/>
    <x v="3778"/>
    <n v="2011"/>
    <x v="641"/>
    <d v="2011-11-29T00:00:00"/>
    <s v="Standard Class"/>
    <s v="RB-19435"/>
    <s v="Richard Bierner"/>
    <s v="Consumer"/>
    <s v="United States"/>
    <s v="Los Angeles"/>
    <s v="California"/>
    <n v="90004"/>
    <s v="West"/>
    <s v="OFF-AR-10004707"/>
    <x v="1"/>
    <x v="6"/>
    <s v="Staples"/>
    <x v="5068"/>
    <n v="3"/>
    <n v="0"/>
    <n v="2.6039999999999996"/>
  </r>
  <r>
    <n v="7624"/>
    <x v="3779"/>
    <n v="2011"/>
    <x v="686"/>
    <d v="2011-07-20T00:00:00"/>
    <s v="Standard Class"/>
    <s v="SS-20515"/>
    <s v="Shirley Schmidt"/>
    <s v="Home Office"/>
    <s v="United States"/>
    <s v="Newark"/>
    <s v="Delaware"/>
    <n v="19711"/>
    <s v="East"/>
    <s v="OFF-AP-10000576"/>
    <x v="1"/>
    <x v="9"/>
    <s v="Belkin 7 Outlet SurgeMaster II"/>
    <x v="5069"/>
    <n v="1"/>
    <n v="0"/>
    <n v="11.054400000000001"/>
  </r>
  <r>
    <n v="7625"/>
    <x v="3780"/>
    <n v="2012"/>
    <x v="293"/>
    <d v="2012-05-27T00:00:00"/>
    <s v="Second Class"/>
    <s v="NM-18445"/>
    <s v="Nathan Mautz"/>
    <s v="Home Office"/>
    <s v="United States"/>
    <s v="Detroit"/>
    <s v="Michigan"/>
    <n v="48234"/>
    <s v="Central"/>
    <s v="OFF-AP-10001394"/>
    <x v="1"/>
    <x v="9"/>
    <s v="Harmony Air Purifier"/>
    <x v="5070"/>
    <n v="5"/>
    <n v="0.1"/>
    <n v="245.69999999999993"/>
  </r>
  <r>
    <n v="7626"/>
    <x v="3780"/>
    <n v="2012"/>
    <x v="293"/>
    <d v="2012-05-27T00:00:00"/>
    <s v="Second Class"/>
    <s v="NM-18445"/>
    <s v="Nathan Mautz"/>
    <s v="Home Office"/>
    <s v="United States"/>
    <s v="Detroit"/>
    <s v="Michigan"/>
    <n v="48234"/>
    <s v="Central"/>
    <s v="FUR-FU-10003724"/>
    <x v="0"/>
    <x v="5"/>
    <s v="Westinghouse Clip-On Gooseneck Lamps"/>
    <x v="5071"/>
    <n v="9"/>
    <n v="0"/>
    <n v="19.585799999999999"/>
  </r>
  <r>
    <n v="7627"/>
    <x v="3781"/>
    <n v="2012"/>
    <x v="82"/>
    <d v="2012-11-23T00:00:00"/>
    <s v="Second Class"/>
    <s v="EM-14095"/>
    <s v="Eudokia Martin"/>
    <s v="Corporate"/>
    <s v="United States"/>
    <s v="Phoenix"/>
    <s v="Arizona"/>
    <n v="85023"/>
    <s v="West"/>
    <s v="OFF-AP-10002867"/>
    <x v="1"/>
    <x v="9"/>
    <s v="Fellowes Command Center 5-outlet power strip"/>
    <x v="5072"/>
    <n v="6"/>
    <n v="0.2"/>
    <n v="28.492799999999988"/>
  </r>
  <r>
    <n v="7628"/>
    <x v="3781"/>
    <n v="2012"/>
    <x v="82"/>
    <d v="2012-11-23T00:00:00"/>
    <s v="Second Class"/>
    <s v="EM-14095"/>
    <s v="Eudokia Martin"/>
    <s v="Corporate"/>
    <s v="United States"/>
    <s v="Phoenix"/>
    <s v="Arizona"/>
    <n v="85023"/>
    <s v="West"/>
    <s v="TEC-AC-10002718"/>
    <x v="2"/>
    <x v="11"/>
    <s v="Belkin Standard 104 key USB Keyboard"/>
    <x v="5073"/>
    <n v="2"/>
    <n v="0.2"/>
    <n v="-1.4590000000000014"/>
  </r>
  <r>
    <n v="7629"/>
    <x v="3781"/>
    <n v="2012"/>
    <x v="82"/>
    <d v="2012-11-23T00:00:00"/>
    <s v="Second Class"/>
    <s v="EM-14095"/>
    <s v="Eudokia Martin"/>
    <s v="Corporate"/>
    <s v="United States"/>
    <s v="Phoenix"/>
    <s v="Arizona"/>
    <n v="85023"/>
    <s v="West"/>
    <s v="OFF-LA-10003121"/>
    <x v="1"/>
    <x v="2"/>
    <s v="Avery 506"/>
    <x v="1053"/>
    <n v="5"/>
    <n v="0.2"/>
    <n v="5.368999999999998"/>
  </r>
  <r>
    <n v="7630"/>
    <x v="3782"/>
    <n v="2011"/>
    <x v="809"/>
    <d v="2011-04-01T00:00:00"/>
    <s v="First Class"/>
    <s v="MP-17470"/>
    <s v="Mark Packer"/>
    <s v="Home Office"/>
    <s v="United States"/>
    <s v="Brownsville"/>
    <s v="Texas"/>
    <n v="78521"/>
    <s v="Central"/>
    <s v="OFF-EN-10002230"/>
    <x v="1"/>
    <x v="12"/>
    <s v="Airmail Envelopes"/>
    <x v="5074"/>
    <n v="5"/>
    <n v="0.2"/>
    <n v="113.30549999999999"/>
  </r>
  <r>
    <n v="7631"/>
    <x v="3782"/>
    <n v="2011"/>
    <x v="809"/>
    <d v="2011-04-01T00:00:00"/>
    <s v="First Class"/>
    <s v="MP-17470"/>
    <s v="Mark Packer"/>
    <s v="Home Office"/>
    <s v="United States"/>
    <s v="Brownsville"/>
    <s v="Texas"/>
    <n v="78521"/>
    <s v="Central"/>
    <s v="TEC-PH-10001819"/>
    <x v="2"/>
    <x v="7"/>
    <s v="Innergie mMini Combo Duo USB Travel Charging Kit"/>
    <x v="5075"/>
    <n v="7"/>
    <n v="0.2"/>
    <n v="88.180399999999977"/>
  </r>
  <r>
    <n v="7632"/>
    <x v="3782"/>
    <n v="2011"/>
    <x v="809"/>
    <d v="2011-04-01T00:00:00"/>
    <s v="First Class"/>
    <s v="MP-17470"/>
    <s v="Mark Packer"/>
    <s v="Home Office"/>
    <s v="United States"/>
    <s v="Brownsville"/>
    <s v="Texas"/>
    <n v="78521"/>
    <s v="Central"/>
    <s v="FUR-CH-10002304"/>
    <x v="0"/>
    <x v="1"/>
    <s v="Global Stack Chair without Arms, Black"/>
    <x v="5076"/>
    <n v="7"/>
    <n v="0.3"/>
    <n v="-9.0929999999999964"/>
  </r>
  <r>
    <n v="7633"/>
    <x v="3783"/>
    <n v="2014"/>
    <x v="614"/>
    <d v="2015-01-02T00:00:00"/>
    <s v="Second Class"/>
    <s v="KH-16360"/>
    <s v="Katherine Hughes"/>
    <s v="Consumer"/>
    <s v="United States"/>
    <s v="Louisville"/>
    <s v="Kentucky"/>
    <n v="40214"/>
    <s v="South"/>
    <s v="FUR-CH-10002602"/>
    <x v="0"/>
    <x v="1"/>
    <s v="DMI Arturo Collection Mission-style Design Wood Chair"/>
    <x v="5077"/>
    <n v="8"/>
    <n v="0"/>
    <n v="314.03840000000002"/>
  </r>
  <r>
    <n v="7634"/>
    <x v="3783"/>
    <n v="2014"/>
    <x v="614"/>
    <d v="2015-01-02T00:00:00"/>
    <s v="Second Class"/>
    <s v="KH-16360"/>
    <s v="Katherine Hughes"/>
    <s v="Consumer"/>
    <s v="United States"/>
    <s v="Louisville"/>
    <s v="Kentucky"/>
    <n v="40214"/>
    <s v="South"/>
    <s v="OFF-BI-10002414"/>
    <x v="1"/>
    <x v="8"/>
    <s v="GBC ProClick Spines for 32-Hole Punch"/>
    <x v="5078"/>
    <n v="1"/>
    <n v="0"/>
    <n v="5.8890999999999991"/>
  </r>
  <r>
    <n v="7635"/>
    <x v="3783"/>
    <n v="2014"/>
    <x v="614"/>
    <d v="2015-01-02T00:00:00"/>
    <s v="Second Class"/>
    <s v="KH-16360"/>
    <s v="Katherine Hughes"/>
    <s v="Consumer"/>
    <s v="United States"/>
    <s v="Louisville"/>
    <s v="Kentucky"/>
    <n v="40214"/>
    <s v="South"/>
    <s v="OFF-AR-10003696"/>
    <x v="1"/>
    <x v="6"/>
    <s v="Panasonic KP-350BK Electric Pencil Sharpener with Auto Stop"/>
    <x v="1835"/>
    <n v="1"/>
    <n v="0"/>
    <n v="10.028199999999998"/>
  </r>
  <r>
    <n v="7636"/>
    <x v="3783"/>
    <n v="2014"/>
    <x v="614"/>
    <d v="2015-01-02T00:00:00"/>
    <s v="Second Class"/>
    <s v="KH-16360"/>
    <s v="Katherine Hughes"/>
    <s v="Consumer"/>
    <s v="United States"/>
    <s v="Louisville"/>
    <s v="Kentucky"/>
    <n v="40214"/>
    <s v="South"/>
    <s v="FUR-CH-10004495"/>
    <x v="0"/>
    <x v="1"/>
    <s v="Global Leather and Oak Executive Chair, Black"/>
    <x v="5079"/>
    <n v="1"/>
    <n v="0"/>
    <n v="87.28419999999997"/>
  </r>
  <r>
    <n v="7637"/>
    <x v="3783"/>
    <n v="2014"/>
    <x v="614"/>
    <d v="2015-01-02T00:00:00"/>
    <s v="Second Class"/>
    <s v="KH-16360"/>
    <s v="Katherine Hughes"/>
    <s v="Consumer"/>
    <s v="United States"/>
    <s v="Louisville"/>
    <s v="Kentucky"/>
    <n v="40214"/>
    <s v="South"/>
    <s v="FUR-CH-10001270"/>
    <x v="0"/>
    <x v="1"/>
    <s v="Harbour Creations Steel Folding Chair"/>
    <x v="5080"/>
    <n v="3"/>
    <n v="0"/>
    <n v="77.624999999999972"/>
  </r>
  <r>
    <n v="7638"/>
    <x v="3784"/>
    <n v="2014"/>
    <x v="580"/>
    <d v="2014-03-09T00:00:00"/>
    <s v="Standard Class"/>
    <s v="DB-13555"/>
    <s v="Dorothy Badders"/>
    <s v="Corporate"/>
    <s v="United States"/>
    <s v="Newark"/>
    <s v="Delaware"/>
    <n v="19711"/>
    <s v="East"/>
    <s v="OFF-AR-10001615"/>
    <x v="1"/>
    <x v="6"/>
    <s v="Newell 34"/>
    <x v="426"/>
    <n v="3"/>
    <n v="0"/>
    <n v="15.475200000000001"/>
  </r>
  <r>
    <n v="7639"/>
    <x v="3784"/>
    <n v="2014"/>
    <x v="580"/>
    <d v="2014-03-09T00:00:00"/>
    <s v="Standard Class"/>
    <s v="DB-13555"/>
    <s v="Dorothy Badders"/>
    <s v="Corporate"/>
    <s v="United States"/>
    <s v="Newark"/>
    <s v="Delaware"/>
    <n v="19711"/>
    <s v="East"/>
    <s v="OFF-EN-10003286"/>
    <x v="1"/>
    <x v="12"/>
    <s v="Staples"/>
    <x v="4097"/>
    <n v="7"/>
    <n v="0"/>
    <n v="27.241199999999996"/>
  </r>
  <r>
    <n v="7640"/>
    <x v="3784"/>
    <n v="2014"/>
    <x v="580"/>
    <d v="2014-03-09T00:00:00"/>
    <s v="Standard Class"/>
    <s v="DB-13555"/>
    <s v="Dorothy Badders"/>
    <s v="Corporate"/>
    <s v="United States"/>
    <s v="Newark"/>
    <s v="Delaware"/>
    <n v="19711"/>
    <s v="East"/>
    <s v="FUR-BO-10003660"/>
    <x v="0"/>
    <x v="0"/>
    <s v="Bush Cubix Collection Bookcases, Fully Assembled"/>
    <x v="5081"/>
    <n v="2"/>
    <n v="0"/>
    <n v="101.6508"/>
  </r>
  <r>
    <n v="7641"/>
    <x v="3784"/>
    <n v="2014"/>
    <x v="580"/>
    <d v="2014-03-09T00:00:00"/>
    <s v="Standard Class"/>
    <s v="DB-13555"/>
    <s v="Dorothy Badders"/>
    <s v="Corporate"/>
    <s v="United States"/>
    <s v="Newark"/>
    <s v="Delaware"/>
    <n v="19711"/>
    <s v="East"/>
    <s v="OFF-PA-10002764"/>
    <x v="1"/>
    <x v="10"/>
    <s v="Staples"/>
    <x v="5082"/>
    <n v="6"/>
    <n v="0"/>
    <n v="33.339599999999997"/>
  </r>
  <r>
    <n v="7642"/>
    <x v="3785"/>
    <n v="2013"/>
    <x v="1099"/>
    <d v="2013-10-08T00:00:00"/>
    <s v="First Class"/>
    <s v="LB-16795"/>
    <s v="Laurel Beltran"/>
    <s v="Home Office"/>
    <s v="United States"/>
    <s v="Pueblo"/>
    <s v="Colorado"/>
    <n v="81001"/>
    <s v="West"/>
    <s v="TEC-MA-10001695"/>
    <x v="2"/>
    <x v="15"/>
    <s v="Zebra GK420t Direct Thermal/Thermal Transfer Printer"/>
    <x v="5083"/>
    <n v="6"/>
    <n v="0.7"/>
    <n v="-938.28"/>
  </r>
  <r>
    <n v="7643"/>
    <x v="3785"/>
    <n v="2013"/>
    <x v="1099"/>
    <d v="2013-10-08T00:00:00"/>
    <s v="First Class"/>
    <s v="LB-16795"/>
    <s v="Laurel Beltran"/>
    <s v="Home Office"/>
    <s v="United States"/>
    <s v="Pueblo"/>
    <s v="Colorado"/>
    <n v="81001"/>
    <s v="West"/>
    <s v="OFF-BI-10002824"/>
    <x v="1"/>
    <x v="8"/>
    <s v="Recycled Easel Ring Binders"/>
    <x v="5084"/>
    <n v="4"/>
    <n v="0.7"/>
    <n v="-14.920000000000002"/>
  </r>
  <r>
    <n v="7644"/>
    <x v="3785"/>
    <n v="2013"/>
    <x v="1099"/>
    <d v="2013-10-08T00:00:00"/>
    <s v="First Class"/>
    <s v="LB-16795"/>
    <s v="Laurel Beltran"/>
    <s v="Home Office"/>
    <s v="United States"/>
    <s v="Pueblo"/>
    <s v="Colorado"/>
    <n v="81001"/>
    <s v="West"/>
    <s v="OFF-BI-10002571"/>
    <x v="1"/>
    <x v="8"/>
    <s v="Avery Framed View Binder, EZD Ring (Locking), Navy, 1 1/2&quot;"/>
    <x v="5085"/>
    <n v="4"/>
    <n v="0.7"/>
    <n v="-9.1815999999999995"/>
  </r>
  <r>
    <n v="7645"/>
    <x v="3785"/>
    <n v="2013"/>
    <x v="1099"/>
    <d v="2013-10-08T00:00:00"/>
    <s v="First Class"/>
    <s v="LB-16795"/>
    <s v="Laurel Beltran"/>
    <s v="Home Office"/>
    <s v="United States"/>
    <s v="Pueblo"/>
    <s v="Colorado"/>
    <n v="81001"/>
    <s v="West"/>
    <s v="TEC-AC-10001553"/>
    <x v="2"/>
    <x v="11"/>
    <s v="Memorex 25GB 6X Branded Blu-Ray Recordable Disc, 15/Pack"/>
    <x v="4584"/>
    <n v="5"/>
    <n v="0.2"/>
    <n v="0.84950000000000259"/>
  </r>
  <r>
    <n v="7646"/>
    <x v="3786"/>
    <n v="2012"/>
    <x v="57"/>
    <d v="2012-04-11T00:00:00"/>
    <s v="Standard Class"/>
    <s v="CA-11965"/>
    <s v="Carol Adams"/>
    <s v="Corporate"/>
    <s v="United States"/>
    <s v="Los Angeles"/>
    <s v="California"/>
    <n v="90036"/>
    <s v="West"/>
    <s v="FUR-CH-10003973"/>
    <x v="0"/>
    <x v="1"/>
    <s v="GuestStacker Chair with Chrome Finish Legs"/>
    <x v="1069"/>
    <n v="3"/>
    <n v="0.2"/>
    <n v="89.222400000000022"/>
  </r>
  <r>
    <n v="7647"/>
    <x v="3787"/>
    <n v="2011"/>
    <x v="340"/>
    <d v="2011-09-13T00:00:00"/>
    <s v="Standard Class"/>
    <s v="DL-12925"/>
    <s v="Daniel Lacy"/>
    <s v="Consumer"/>
    <s v="United States"/>
    <s v="Greenville"/>
    <s v="North Carolina"/>
    <n v="27834"/>
    <s v="South"/>
    <s v="TEC-MA-10002073"/>
    <x v="2"/>
    <x v="15"/>
    <s v="3D Systems Cube Printer, 2nd Generation, White"/>
    <x v="5086"/>
    <n v="2"/>
    <n v="0.5"/>
    <n v="-571.99559999999997"/>
  </r>
  <r>
    <n v="7648"/>
    <x v="3788"/>
    <n v="2013"/>
    <x v="543"/>
    <d v="2013-03-17T00:00:00"/>
    <s v="First Class"/>
    <s v="FC-14335"/>
    <s v="Fred Chung"/>
    <s v="Corporate"/>
    <s v="United States"/>
    <s v="San Francisco"/>
    <s v="California"/>
    <n v="94110"/>
    <s v="West"/>
    <s v="OFF-BI-10003529"/>
    <x v="1"/>
    <x v="8"/>
    <s v="Avery Round Ring Poly Binders"/>
    <x v="5087"/>
    <n v="2"/>
    <n v="0.2"/>
    <n v="1.6472"/>
  </r>
  <r>
    <n v="7649"/>
    <x v="3788"/>
    <n v="2013"/>
    <x v="543"/>
    <d v="2013-03-17T00:00:00"/>
    <s v="First Class"/>
    <s v="FC-14335"/>
    <s v="Fred Chung"/>
    <s v="Corporate"/>
    <s v="United States"/>
    <s v="San Francisco"/>
    <s v="California"/>
    <n v="94110"/>
    <s v="West"/>
    <s v="FUR-CH-10000309"/>
    <x v="0"/>
    <x v="1"/>
    <s v="Global Comet Stacking Arm Chair"/>
    <x v="5088"/>
    <n v="4"/>
    <n v="0.2"/>
    <n v="84.501999999999953"/>
  </r>
  <r>
    <n v="7650"/>
    <x v="3789"/>
    <n v="2012"/>
    <x v="17"/>
    <d v="2012-12-31T00:00:00"/>
    <s v="Standard Class"/>
    <s v="DB-13120"/>
    <s v="David Bremer"/>
    <s v="Corporate"/>
    <s v="United States"/>
    <s v="Marion"/>
    <s v="Ohio"/>
    <n v="43302"/>
    <s v="East"/>
    <s v="FUR-TA-10004154"/>
    <x v="0"/>
    <x v="3"/>
    <s v="Riverside Furniture Oval Coffee Table, Oval End Table, End Table with Drawer"/>
    <x v="5089"/>
    <n v="9"/>
    <n v="0.4"/>
    <n v="-464.69700000000012"/>
  </r>
  <r>
    <n v="7651"/>
    <x v="3789"/>
    <n v="2012"/>
    <x v="17"/>
    <d v="2012-12-31T00:00:00"/>
    <s v="Standard Class"/>
    <s v="DB-13120"/>
    <s v="David Bremer"/>
    <s v="Corporate"/>
    <s v="United States"/>
    <s v="Marion"/>
    <s v="Ohio"/>
    <n v="43302"/>
    <s v="East"/>
    <s v="OFF-EN-10003286"/>
    <x v="1"/>
    <x v="12"/>
    <s v="Staples"/>
    <x v="5090"/>
    <n v="3"/>
    <n v="0.2"/>
    <n v="6.7067999999999977"/>
  </r>
  <r>
    <n v="7652"/>
    <x v="3790"/>
    <n v="2014"/>
    <x v="783"/>
    <d v="2014-08-09T00:00:00"/>
    <s v="First Class"/>
    <s v="CK-12205"/>
    <s v="Chloris Kastensmidt"/>
    <s v="Consumer"/>
    <s v="United States"/>
    <s v="Dallas"/>
    <s v="Texas"/>
    <n v="75081"/>
    <s v="Central"/>
    <s v="TEC-AC-10001552"/>
    <x v="2"/>
    <x v="11"/>
    <s v="Logitech K350 2.4Ghz Wireless Keyboard"/>
    <x v="5091"/>
    <n v="3"/>
    <n v="0.2"/>
    <n v="-13.437900000000006"/>
  </r>
  <r>
    <n v="7653"/>
    <x v="3790"/>
    <n v="2014"/>
    <x v="783"/>
    <d v="2014-08-09T00:00:00"/>
    <s v="First Class"/>
    <s v="CK-12205"/>
    <s v="Chloris Kastensmidt"/>
    <s v="Consumer"/>
    <s v="United States"/>
    <s v="Dallas"/>
    <s v="Texas"/>
    <n v="75081"/>
    <s v="Central"/>
    <s v="OFF-ST-10002790"/>
    <x v="1"/>
    <x v="4"/>
    <s v="Safco Industrial Shelving"/>
    <x v="5092"/>
    <n v="2"/>
    <n v="0.2"/>
    <n v="-25.108999999999988"/>
  </r>
  <r>
    <n v="7654"/>
    <x v="3791"/>
    <n v="2012"/>
    <x v="204"/>
    <d v="2012-03-27T00:00:00"/>
    <s v="Standard Class"/>
    <s v="FW-14395"/>
    <s v="Fred Wasserman"/>
    <s v="Corporate"/>
    <s v="United States"/>
    <s v="Huntsville"/>
    <s v="Alabama"/>
    <n v="35810"/>
    <s v="South"/>
    <s v="OFF-AR-10003217"/>
    <x v="1"/>
    <x v="6"/>
    <s v="Newell 316"/>
    <x v="638"/>
    <n v="4"/>
    <n v="0"/>
    <n v="5.4768000000000008"/>
  </r>
  <r>
    <n v="7655"/>
    <x v="3792"/>
    <n v="2012"/>
    <x v="672"/>
    <d v="2012-12-02T00:00:00"/>
    <s v="Second Class"/>
    <s v="JM-15865"/>
    <s v="John Murray"/>
    <s v="Consumer"/>
    <s v="United States"/>
    <s v="Las Vegas"/>
    <s v="Nevada"/>
    <n v="89115"/>
    <s v="West"/>
    <s v="FUR-FU-10002813"/>
    <x v="0"/>
    <x v="5"/>
    <s v="DAX Contemporary Wood Frame with Silver Metal Mat, Desktop, 11 x 14 Size"/>
    <x v="4165"/>
    <n v="4"/>
    <n v="0"/>
    <n v="29.145599999999995"/>
  </r>
  <r>
    <n v="7656"/>
    <x v="3792"/>
    <n v="2012"/>
    <x v="672"/>
    <d v="2012-12-02T00:00:00"/>
    <s v="Second Class"/>
    <s v="JM-15865"/>
    <s v="John Murray"/>
    <s v="Consumer"/>
    <s v="United States"/>
    <s v="Las Vegas"/>
    <s v="Nevada"/>
    <n v="89115"/>
    <s v="West"/>
    <s v="OFF-PA-10003848"/>
    <x v="1"/>
    <x v="10"/>
    <s v="Xerox 1997"/>
    <x v="243"/>
    <n v="4"/>
    <n v="0"/>
    <n v="12.441600000000001"/>
  </r>
  <r>
    <n v="7657"/>
    <x v="3793"/>
    <n v="2011"/>
    <x v="1166"/>
    <d v="2011-04-15T00:00:00"/>
    <s v="Same Day"/>
    <s v="PS-18970"/>
    <s v="Paul Stevenson"/>
    <s v="Home Office"/>
    <s v="United States"/>
    <s v="Los Angeles"/>
    <s v="California"/>
    <n v="90049"/>
    <s v="West"/>
    <s v="OFF-AP-10000240"/>
    <x v="1"/>
    <x v="9"/>
    <s v="Belkin F9G930V10-GRY 9 Outlet Surge"/>
    <x v="1483"/>
    <n v="2"/>
    <n v="0"/>
    <n v="31.018399999999986"/>
  </r>
  <r>
    <n v="7658"/>
    <x v="3793"/>
    <n v="2011"/>
    <x v="1166"/>
    <d v="2011-04-15T00:00:00"/>
    <s v="Same Day"/>
    <s v="PS-18970"/>
    <s v="Paul Stevenson"/>
    <s v="Home Office"/>
    <s v="United States"/>
    <s v="Los Angeles"/>
    <s v="California"/>
    <n v="90049"/>
    <s v="West"/>
    <s v="FUR-FU-10004091"/>
    <x v="0"/>
    <x v="5"/>
    <s v="Howard Miller 13&quot; Diameter Goldtone Round Wall Clock"/>
    <x v="5093"/>
    <n v="4"/>
    <n v="0"/>
    <n v="76.9816"/>
  </r>
  <r>
    <n v="7659"/>
    <x v="3794"/>
    <n v="2014"/>
    <x v="245"/>
    <d v="2014-08-03T00:00:00"/>
    <s v="First Class"/>
    <s v="TC-21475"/>
    <s v="Tony Chapman"/>
    <s v="Home Office"/>
    <s v="United States"/>
    <s v="Lakewood"/>
    <s v="Ohio"/>
    <n v="44107"/>
    <s v="East"/>
    <s v="OFF-BI-10001071"/>
    <x v="1"/>
    <x v="8"/>
    <s v="GBC ProClick Punch Binding System"/>
    <x v="1996"/>
    <n v="4"/>
    <n v="0.7"/>
    <n v="-53.743199999999973"/>
  </r>
  <r>
    <n v="7660"/>
    <x v="3795"/>
    <n v="2014"/>
    <x v="702"/>
    <d v="2014-06-06T00:00:00"/>
    <s v="Standard Class"/>
    <s v="CV-12805"/>
    <s v="Cynthia Voltz"/>
    <s v="Corporate"/>
    <s v="United States"/>
    <s v="Fremont"/>
    <s v="Nebraska"/>
    <n v="68025"/>
    <s v="Central"/>
    <s v="OFF-BI-10003676"/>
    <x v="1"/>
    <x v="8"/>
    <s v="GBC Standard Recycled Report Covers, Clear Plastic Sheets"/>
    <x v="5094"/>
    <n v="5"/>
    <n v="0"/>
    <n v="25.871999999999996"/>
  </r>
  <r>
    <n v="7661"/>
    <x v="3796"/>
    <n v="2011"/>
    <x v="1167"/>
    <d v="2011-01-13T00:00:00"/>
    <s v="Standard Class"/>
    <s v="VS-21820"/>
    <s v="Vivek Sundaresam"/>
    <s v="Consumer"/>
    <s v="United States"/>
    <s v="Huntsville"/>
    <s v="Texas"/>
    <n v="77340"/>
    <s v="Central"/>
    <s v="FUR-FU-10004864"/>
    <x v="0"/>
    <x v="5"/>
    <s v="Howard Miller 14-1/2&quot; Diameter Chrome Round Wall Clock"/>
    <x v="5095"/>
    <n v="3"/>
    <n v="0.6"/>
    <n v="-53.709599999999988"/>
  </r>
  <r>
    <n v="7662"/>
    <x v="3796"/>
    <n v="2011"/>
    <x v="1167"/>
    <d v="2011-01-13T00:00:00"/>
    <s v="Standard Class"/>
    <s v="VS-21820"/>
    <s v="Vivek Sundaresam"/>
    <s v="Consumer"/>
    <s v="United States"/>
    <s v="Huntsville"/>
    <s v="Texas"/>
    <n v="77340"/>
    <s v="Central"/>
    <s v="OFF-BI-10003708"/>
    <x v="1"/>
    <x v="8"/>
    <s v="Acco Four Pocket Poly Ring Binder with Label Holder, Smoke, 1&quot;"/>
    <x v="5096"/>
    <n v="7"/>
    <n v="0.8"/>
    <n v="-18.252500000000005"/>
  </r>
  <r>
    <n v="7663"/>
    <x v="3797"/>
    <n v="2014"/>
    <x v="365"/>
    <d v="2014-10-02T00:00:00"/>
    <s v="First Class"/>
    <s v="SC-20575"/>
    <s v="Sonia Cooley"/>
    <s v="Consumer"/>
    <s v="United States"/>
    <s v="Los Angeles"/>
    <s v="California"/>
    <n v="90036"/>
    <s v="West"/>
    <s v="OFF-AR-10002067"/>
    <x v="1"/>
    <x v="6"/>
    <s v="Newell 334"/>
    <x v="1618"/>
    <n v="5"/>
    <n v="0"/>
    <n v="25.792000000000002"/>
  </r>
  <r>
    <n v="7664"/>
    <x v="3798"/>
    <n v="2014"/>
    <x v="1168"/>
    <d v="2014-09-20T00:00:00"/>
    <s v="Standard Class"/>
    <s v="SG-20605"/>
    <s v="Speros Goranitis"/>
    <s v="Consumer"/>
    <s v="United States"/>
    <s v="Asheville"/>
    <s v="North Carolina"/>
    <n v="28806"/>
    <s v="South"/>
    <s v="OFF-AR-10003158"/>
    <x v="1"/>
    <x v="6"/>
    <s v="Fluorescent Highlighters by Dixon"/>
    <x v="482"/>
    <n v="5"/>
    <n v="0.2"/>
    <n v="2.7859999999999978"/>
  </r>
  <r>
    <n v="7665"/>
    <x v="3799"/>
    <n v="2011"/>
    <x v="68"/>
    <d v="2011-10-26T00:00:00"/>
    <s v="Standard Class"/>
    <s v="NB-18580"/>
    <s v="Nicole Brennan"/>
    <s v="Corporate"/>
    <s v="United States"/>
    <s v="Bossier City"/>
    <s v="Louisiana"/>
    <n v="71111"/>
    <s v="South"/>
    <s v="FUR-FU-10000193"/>
    <x v="0"/>
    <x v="5"/>
    <s v="Tenex Chairmats For Use with Hard Floors"/>
    <x v="681"/>
    <n v="4"/>
    <n v="0"/>
    <n v="10.393599999999992"/>
  </r>
  <r>
    <n v="7666"/>
    <x v="3800"/>
    <n v="2013"/>
    <x v="964"/>
    <d v="2013-10-09T00:00:00"/>
    <s v="Standard Class"/>
    <s v="DR-12940"/>
    <s v="Daniel Raglin"/>
    <s v="Home Office"/>
    <s v="United States"/>
    <s v="Providence"/>
    <s v="Rhode Island"/>
    <n v="2908"/>
    <s v="East"/>
    <s v="OFF-BI-10000977"/>
    <x v="1"/>
    <x v="8"/>
    <s v="Ibico Plastic Spiral Binding Combs"/>
    <x v="3361"/>
    <n v="1"/>
    <n v="0"/>
    <n v="13.983999999999998"/>
  </r>
  <r>
    <n v="7667"/>
    <x v="3800"/>
    <n v="2013"/>
    <x v="964"/>
    <d v="2013-10-09T00:00:00"/>
    <s v="Standard Class"/>
    <s v="DR-12940"/>
    <s v="Daniel Raglin"/>
    <s v="Home Office"/>
    <s v="United States"/>
    <s v="Providence"/>
    <s v="Rhode Island"/>
    <n v="2908"/>
    <s v="East"/>
    <s v="TEC-CO-10001449"/>
    <x v="2"/>
    <x v="16"/>
    <s v="Hewlett Packard LaserJet 3310 Copier"/>
    <x v="5097"/>
    <n v="9"/>
    <n v="0"/>
    <n v="2591.9567999999999"/>
  </r>
  <r>
    <n v="7668"/>
    <x v="3800"/>
    <n v="2013"/>
    <x v="964"/>
    <d v="2013-10-09T00:00:00"/>
    <s v="Standard Class"/>
    <s v="DR-12940"/>
    <s v="Daniel Raglin"/>
    <s v="Home Office"/>
    <s v="United States"/>
    <s v="Providence"/>
    <s v="Rhode Island"/>
    <n v="2908"/>
    <s v="East"/>
    <s v="OFF-ST-10000136"/>
    <x v="1"/>
    <x v="4"/>
    <s v="Letter Size File"/>
    <x v="5098"/>
    <n v="3"/>
    <n v="0"/>
    <n v="34.538999999999994"/>
  </r>
  <r>
    <n v="7669"/>
    <x v="3801"/>
    <n v="2012"/>
    <x v="154"/>
    <d v="2012-11-29T00:00:00"/>
    <s v="Second Class"/>
    <s v="MA-17560"/>
    <s v="Matt Abelman"/>
    <s v="Home Office"/>
    <s v="United States"/>
    <s v="Everett"/>
    <s v="Massachusetts"/>
    <n v="2149"/>
    <s v="East"/>
    <s v="OFF-PA-10000743"/>
    <x v="1"/>
    <x v="10"/>
    <s v="Xerox 1977"/>
    <x v="1598"/>
    <n v="6"/>
    <n v="0"/>
    <n v="19.238399999999999"/>
  </r>
  <r>
    <n v="7670"/>
    <x v="3801"/>
    <n v="2012"/>
    <x v="154"/>
    <d v="2012-11-29T00:00:00"/>
    <s v="Second Class"/>
    <s v="MA-17560"/>
    <s v="Matt Abelman"/>
    <s v="Home Office"/>
    <s v="United States"/>
    <s v="Everett"/>
    <s v="Massachusetts"/>
    <n v="2149"/>
    <s v="East"/>
    <s v="OFF-PA-10001019"/>
    <x v="1"/>
    <x v="10"/>
    <s v="Xerox 1884"/>
    <x v="731"/>
    <n v="3"/>
    <n v="0"/>
    <n v="28.171799999999998"/>
  </r>
  <r>
    <n v="7671"/>
    <x v="3801"/>
    <n v="2012"/>
    <x v="154"/>
    <d v="2012-11-29T00:00:00"/>
    <s v="Second Class"/>
    <s v="MA-17560"/>
    <s v="Matt Abelman"/>
    <s v="Home Office"/>
    <s v="United States"/>
    <s v="Everett"/>
    <s v="Massachusetts"/>
    <n v="2149"/>
    <s v="East"/>
    <s v="TEC-AC-10003095"/>
    <x v="2"/>
    <x v="11"/>
    <s v="Logitech G35 7.1-Channel Surround Sound Headset"/>
    <x v="5099"/>
    <n v="2"/>
    <n v="0"/>
    <n v="88.393200000000007"/>
  </r>
  <r>
    <n v="7672"/>
    <x v="3801"/>
    <n v="2012"/>
    <x v="154"/>
    <d v="2012-11-29T00:00:00"/>
    <s v="Second Class"/>
    <s v="MA-17560"/>
    <s v="Matt Abelman"/>
    <s v="Home Office"/>
    <s v="United States"/>
    <s v="Everett"/>
    <s v="Massachusetts"/>
    <n v="2149"/>
    <s v="East"/>
    <s v="FUR-BO-10002916"/>
    <x v="0"/>
    <x v="0"/>
    <s v="Rush Hierlooms Collection 1&quot; Thick Stackable Bookcases"/>
    <x v="5100"/>
    <n v="1"/>
    <n v="0"/>
    <n v="32.486199999999997"/>
  </r>
  <r>
    <n v="7673"/>
    <x v="3801"/>
    <n v="2012"/>
    <x v="154"/>
    <d v="2012-11-29T00:00:00"/>
    <s v="Second Class"/>
    <s v="MA-17560"/>
    <s v="Matt Abelman"/>
    <s v="Home Office"/>
    <s v="United States"/>
    <s v="Everett"/>
    <s v="Massachusetts"/>
    <n v="2149"/>
    <s v="East"/>
    <s v="FUR-FU-10002506"/>
    <x v="0"/>
    <x v="5"/>
    <s v="Tensor &quot;Hersey Kiss&quot; Styled Floor Lamp"/>
    <x v="2799"/>
    <n v="3"/>
    <n v="0"/>
    <n v="4.6763999999999992"/>
  </r>
  <r>
    <n v="7674"/>
    <x v="3801"/>
    <n v="2012"/>
    <x v="154"/>
    <d v="2012-11-29T00:00:00"/>
    <s v="Second Class"/>
    <s v="MA-17560"/>
    <s v="Matt Abelman"/>
    <s v="Home Office"/>
    <s v="United States"/>
    <s v="Everett"/>
    <s v="Massachusetts"/>
    <n v="2149"/>
    <s v="East"/>
    <s v="OFF-PA-10003823"/>
    <x v="1"/>
    <x v="10"/>
    <s v="Xerox 197"/>
    <x v="901"/>
    <n v="5"/>
    <n v="0"/>
    <n v="69.704999999999998"/>
  </r>
  <r>
    <n v="7675"/>
    <x v="3801"/>
    <n v="2012"/>
    <x v="154"/>
    <d v="2012-11-29T00:00:00"/>
    <s v="Second Class"/>
    <s v="MA-17560"/>
    <s v="Matt Abelman"/>
    <s v="Home Office"/>
    <s v="United States"/>
    <s v="Everett"/>
    <s v="Massachusetts"/>
    <n v="2149"/>
    <s v="East"/>
    <s v="FUR-TA-10004619"/>
    <x v="0"/>
    <x v="3"/>
    <s v="Hon Non-Folding Utility Tables"/>
    <x v="5101"/>
    <n v="4"/>
    <n v="0.3"/>
    <n v="0"/>
  </r>
  <r>
    <n v="7676"/>
    <x v="3802"/>
    <n v="2014"/>
    <x v="636"/>
    <d v="2014-05-10T00:00:00"/>
    <s v="Second Class"/>
    <s v="TS-21655"/>
    <s v="Trudy Schmidt"/>
    <s v="Consumer"/>
    <s v="United States"/>
    <s v="Rancho Cucamonga"/>
    <s v="California"/>
    <n v="91730"/>
    <s v="West"/>
    <s v="OFF-AP-10001271"/>
    <x v="1"/>
    <x v="9"/>
    <s v="Eureka The Boss Cordless Rechargeable Stick Vac"/>
    <x v="513"/>
    <n v="3"/>
    <n v="0"/>
    <n v="41.293800000000005"/>
  </r>
  <r>
    <n v="7677"/>
    <x v="3803"/>
    <n v="2011"/>
    <x v="1169"/>
    <d v="2011-10-08T00:00:00"/>
    <s v="Same Day"/>
    <s v="JG-15115"/>
    <s v="Jack Garza"/>
    <s v="Consumer"/>
    <s v="United States"/>
    <s v="Charlotte"/>
    <s v="North Carolina"/>
    <n v="28205"/>
    <s v="South"/>
    <s v="TEC-AC-10002331"/>
    <x v="2"/>
    <x v="11"/>
    <s v="Maxell 74 Minute CDR, 10/Pack"/>
    <x v="3032"/>
    <n v="3"/>
    <n v="0.2"/>
    <n v="4.9877999999999982"/>
  </r>
  <r>
    <n v="7678"/>
    <x v="3804"/>
    <n v="2011"/>
    <x v="520"/>
    <d v="2012-01-07T00:00:00"/>
    <s v="Standard Class"/>
    <s v="KM-16375"/>
    <s v="Katherine Murray"/>
    <s v="Home Office"/>
    <s v="United States"/>
    <s v="Providence"/>
    <s v="Rhode Island"/>
    <n v="2908"/>
    <s v="East"/>
    <s v="OFF-PA-10003228"/>
    <x v="1"/>
    <x v="10"/>
    <s v="Xerox 1917"/>
    <x v="3589"/>
    <n v="4"/>
    <n v="0"/>
    <n v="91.950799999999987"/>
  </r>
  <r>
    <n v="7679"/>
    <x v="3804"/>
    <n v="2011"/>
    <x v="520"/>
    <d v="2012-01-07T00:00:00"/>
    <s v="Standard Class"/>
    <s v="KM-16375"/>
    <s v="Katherine Murray"/>
    <s v="Home Office"/>
    <s v="United States"/>
    <s v="Providence"/>
    <s v="Rhode Island"/>
    <n v="2908"/>
    <s v="East"/>
    <s v="OFF-PA-10002586"/>
    <x v="1"/>
    <x v="10"/>
    <s v="Xerox 1970"/>
    <x v="1830"/>
    <n v="3"/>
    <n v="0"/>
    <n v="7.0218000000000007"/>
  </r>
  <r>
    <n v="7680"/>
    <x v="3804"/>
    <n v="2011"/>
    <x v="520"/>
    <d v="2012-01-07T00:00:00"/>
    <s v="Standard Class"/>
    <s v="KM-16375"/>
    <s v="Katherine Murray"/>
    <s v="Home Office"/>
    <s v="United States"/>
    <s v="Providence"/>
    <s v="Rhode Island"/>
    <n v="2908"/>
    <s v="East"/>
    <s v="TEC-AC-10002049"/>
    <x v="2"/>
    <x v="11"/>
    <s v="Plantronics Savi W720 Multi-Device Wireless Headset System"/>
    <x v="2832"/>
    <n v="4"/>
    <n v="0"/>
    <n v="742.63200000000006"/>
  </r>
  <r>
    <n v="7681"/>
    <x v="3804"/>
    <n v="2011"/>
    <x v="520"/>
    <d v="2012-01-07T00:00:00"/>
    <s v="Standard Class"/>
    <s v="KM-16375"/>
    <s v="Katherine Murray"/>
    <s v="Home Office"/>
    <s v="United States"/>
    <s v="Providence"/>
    <s v="Rhode Island"/>
    <n v="2908"/>
    <s v="East"/>
    <s v="FUR-BO-10000362"/>
    <x v="0"/>
    <x v="0"/>
    <s v="Sauder Inglewood Library Bookcases"/>
    <x v="2661"/>
    <n v="2"/>
    <n v="0"/>
    <n v="78.650800000000004"/>
  </r>
  <r>
    <n v="7682"/>
    <x v="3804"/>
    <n v="2011"/>
    <x v="520"/>
    <d v="2012-01-07T00:00:00"/>
    <s v="Standard Class"/>
    <s v="KM-16375"/>
    <s v="Katherine Murray"/>
    <s v="Home Office"/>
    <s v="United States"/>
    <s v="Providence"/>
    <s v="Rhode Island"/>
    <n v="2908"/>
    <s v="East"/>
    <s v="FUR-CH-10004218"/>
    <x v="0"/>
    <x v="1"/>
    <s v="Global Fabric Manager's Chair, Dark Gray"/>
    <x v="5102"/>
    <n v="6"/>
    <n v="0"/>
    <n v="151.47000000000003"/>
  </r>
  <r>
    <n v="7683"/>
    <x v="3805"/>
    <n v="2012"/>
    <x v="152"/>
    <d v="2012-05-01T00:00:00"/>
    <s v="First Class"/>
    <s v="SD-20485"/>
    <s v="Shirley Daniels"/>
    <s v="Home Office"/>
    <s v="United States"/>
    <s v="Midland"/>
    <s v="Michigan"/>
    <n v="48640"/>
    <s v="Central"/>
    <s v="OFF-AP-10003779"/>
    <x v="1"/>
    <x v="9"/>
    <s v="Kensington 7 Outlet MasterPiece Power Center with Fax/Phone Line Protection"/>
    <x v="5103"/>
    <n v="1"/>
    <n v="0.1"/>
    <n v="41.495999999999967"/>
  </r>
  <r>
    <n v="7684"/>
    <x v="3805"/>
    <n v="2012"/>
    <x v="152"/>
    <d v="2012-05-01T00:00:00"/>
    <s v="First Class"/>
    <s v="SD-20485"/>
    <s v="Shirley Daniels"/>
    <s v="Home Office"/>
    <s v="United States"/>
    <s v="Midland"/>
    <s v="Michigan"/>
    <n v="48640"/>
    <s v="Central"/>
    <s v="OFF-BI-10003527"/>
    <x v="1"/>
    <x v="8"/>
    <s v="Fellowes PB500 Electric Punch Plastic Comb Binding Machine with Manual Bind"/>
    <x v="5104"/>
    <n v="3"/>
    <n v="0"/>
    <n v="1906.4850000000001"/>
  </r>
  <r>
    <n v="7685"/>
    <x v="3806"/>
    <n v="2012"/>
    <x v="966"/>
    <d v="2012-02-21T00:00:00"/>
    <s v="Standard Class"/>
    <s v="TT-21070"/>
    <s v="Ted Trevino"/>
    <s v="Consumer"/>
    <s v="United States"/>
    <s v="Rochester"/>
    <s v="New York"/>
    <n v="14609"/>
    <s v="East"/>
    <s v="OFF-BI-10002897"/>
    <x v="1"/>
    <x v="8"/>
    <s v="Black Avery Memo-Size 3-Ring Binder, 5 1/2&quot; x 8 1/2&quot;"/>
    <x v="5105"/>
    <n v="9"/>
    <n v="0.2"/>
    <n v="9.5786999999999995"/>
  </r>
  <r>
    <n v="7686"/>
    <x v="3806"/>
    <n v="2012"/>
    <x v="966"/>
    <d v="2012-02-21T00:00:00"/>
    <s v="Standard Class"/>
    <s v="TT-21070"/>
    <s v="Ted Trevino"/>
    <s v="Consumer"/>
    <s v="United States"/>
    <s v="Rochester"/>
    <s v="New York"/>
    <n v="14609"/>
    <s v="East"/>
    <s v="TEC-PH-10002584"/>
    <x v="2"/>
    <x v="7"/>
    <s v="Samsung Galaxy S4"/>
    <x v="5106"/>
    <n v="1"/>
    <n v="0"/>
    <n v="187.79699999999997"/>
  </r>
  <r>
    <n v="7687"/>
    <x v="3807"/>
    <n v="2013"/>
    <x v="881"/>
    <d v="2013-11-30T00:00:00"/>
    <s v="Standard Class"/>
    <s v="BB-11545"/>
    <s v="Brenda Bowman"/>
    <s v="Corporate"/>
    <s v="United States"/>
    <s v="Jackson"/>
    <s v="Michigan"/>
    <n v="49201"/>
    <s v="Central"/>
    <s v="FUR-TA-10001095"/>
    <x v="0"/>
    <x v="3"/>
    <s v="Chromcraft Round Conference Tables"/>
    <x v="5107"/>
    <n v="9"/>
    <n v="0"/>
    <n v="329.40809999999999"/>
  </r>
  <r>
    <n v="7688"/>
    <x v="3807"/>
    <n v="2013"/>
    <x v="881"/>
    <d v="2013-11-30T00:00:00"/>
    <s v="Standard Class"/>
    <s v="BB-11545"/>
    <s v="Brenda Bowman"/>
    <s v="Corporate"/>
    <s v="United States"/>
    <s v="Jackson"/>
    <s v="Michigan"/>
    <n v="49201"/>
    <s v="Central"/>
    <s v="OFF-BI-10004002"/>
    <x v="1"/>
    <x v="8"/>
    <s v="Wilson Jones International Size A4 Ring Binders"/>
    <x v="5108"/>
    <n v="1"/>
    <n v="0"/>
    <n v="8.3040000000000003"/>
  </r>
  <r>
    <n v="7689"/>
    <x v="3807"/>
    <n v="2013"/>
    <x v="881"/>
    <d v="2013-11-30T00:00:00"/>
    <s v="Standard Class"/>
    <s v="BB-11545"/>
    <s v="Brenda Bowman"/>
    <s v="Corporate"/>
    <s v="United States"/>
    <s v="Jackson"/>
    <s v="Michigan"/>
    <n v="49201"/>
    <s v="Central"/>
    <s v="TEC-AC-10004518"/>
    <x v="2"/>
    <x v="11"/>
    <s v="Memorex Mini Travel Drive 32 GB USB 2.0 Flash Drive"/>
    <x v="5109"/>
    <n v="8"/>
    <n v="0"/>
    <n v="62.400000000000006"/>
  </r>
  <r>
    <n v="7690"/>
    <x v="3808"/>
    <n v="2014"/>
    <x v="663"/>
    <d v="2014-07-18T00:00:00"/>
    <s v="First Class"/>
    <s v="RS-19420"/>
    <s v="Ricardo Sperren"/>
    <s v="Corporate"/>
    <s v="United States"/>
    <s v="Suffolk"/>
    <s v="Virginia"/>
    <n v="23434"/>
    <s v="South"/>
    <s v="OFF-AP-10002191"/>
    <x v="1"/>
    <x v="9"/>
    <s v="Belkin 8 Outlet SurgeMaster II Gold Surge Protector"/>
    <x v="3998"/>
    <n v="3"/>
    <n v="0"/>
    <n v="50.383200000000009"/>
  </r>
  <r>
    <n v="7691"/>
    <x v="3808"/>
    <n v="2014"/>
    <x v="663"/>
    <d v="2014-07-18T00:00:00"/>
    <s v="First Class"/>
    <s v="RS-19420"/>
    <s v="Ricardo Sperren"/>
    <s v="Corporate"/>
    <s v="United States"/>
    <s v="Suffolk"/>
    <s v="Virginia"/>
    <n v="23434"/>
    <s v="South"/>
    <s v="FUR-TA-10004575"/>
    <x v="0"/>
    <x v="3"/>
    <s v="Hon 5100 Series Wood Tables"/>
    <x v="1310"/>
    <n v="3"/>
    <n v="0"/>
    <n v="157.12919999999997"/>
  </r>
  <r>
    <n v="7692"/>
    <x v="3808"/>
    <n v="2014"/>
    <x v="663"/>
    <d v="2014-07-18T00:00:00"/>
    <s v="First Class"/>
    <s v="RS-19420"/>
    <s v="Ricardo Sperren"/>
    <s v="Corporate"/>
    <s v="United States"/>
    <s v="Suffolk"/>
    <s v="Virginia"/>
    <n v="23434"/>
    <s v="South"/>
    <s v="OFF-PA-10003177"/>
    <x v="1"/>
    <x v="10"/>
    <s v="Xerox 1999"/>
    <x v="91"/>
    <n v="2"/>
    <n v="0"/>
    <n v="6.2208000000000006"/>
  </r>
  <r>
    <n v="7693"/>
    <x v="3809"/>
    <n v="2011"/>
    <x v="282"/>
    <d v="2012-01-03T00:00:00"/>
    <s v="Standard Class"/>
    <s v="AI-10855"/>
    <s v="Arianne Irving"/>
    <s v="Consumer"/>
    <s v="United States"/>
    <s v="Brentwood"/>
    <s v="California"/>
    <n v="94513"/>
    <s v="West"/>
    <s v="OFF-LA-10003923"/>
    <x v="1"/>
    <x v="2"/>
    <s v="Alphabetical Labels for Top Tab Filing"/>
    <x v="333"/>
    <n v="6"/>
    <n v="0"/>
    <n v="44.400000000000006"/>
  </r>
  <r>
    <n v="7694"/>
    <x v="3809"/>
    <n v="2011"/>
    <x v="282"/>
    <d v="2012-01-03T00:00:00"/>
    <s v="Standard Class"/>
    <s v="AI-10855"/>
    <s v="Arianne Irving"/>
    <s v="Consumer"/>
    <s v="United States"/>
    <s v="Brentwood"/>
    <s v="California"/>
    <n v="94513"/>
    <s v="West"/>
    <s v="TEC-PH-10001051"/>
    <x v="2"/>
    <x v="7"/>
    <s v="HTC One"/>
    <x v="1895"/>
    <n v="4"/>
    <n v="0.2"/>
    <n v="35.996399999999952"/>
  </r>
  <r>
    <n v="7695"/>
    <x v="3810"/>
    <n v="2013"/>
    <x v="554"/>
    <d v="2013-03-23T00:00:00"/>
    <s v="Same Day"/>
    <s v="MC-17275"/>
    <s v="Marc Crier"/>
    <s v="Consumer"/>
    <s v="United States"/>
    <s v="Seattle"/>
    <s v="Washington"/>
    <n v="98103"/>
    <s v="West"/>
    <s v="FUR-CH-10004754"/>
    <x v="0"/>
    <x v="1"/>
    <s v="Global Stack Chair with Arms, Black"/>
    <x v="5110"/>
    <n v="7"/>
    <n v="0.2"/>
    <n v="14.690199999999997"/>
  </r>
  <r>
    <n v="7696"/>
    <x v="3811"/>
    <n v="2014"/>
    <x v="1170"/>
    <d v="2014-07-06T00:00:00"/>
    <s v="First Class"/>
    <s v="AH-10120"/>
    <s v="Adrian Hane"/>
    <s v="Home Office"/>
    <s v="United States"/>
    <s v="Houston"/>
    <s v="Texas"/>
    <n v="77036"/>
    <s v="Central"/>
    <s v="OFF-PA-10000357"/>
    <x v="1"/>
    <x v="10"/>
    <s v="White Dual Perf Computer Printout Paper, 2700 Sheets, 1 Part, Heavyweight, 20 lbs., 14 7/8 x 11"/>
    <x v="2919"/>
    <n v="5"/>
    <n v="0.2"/>
    <n v="59.435499999999998"/>
  </r>
  <r>
    <n v="7697"/>
    <x v="3811"/>
    <n v="2014"/>
    <x v="1170"/>
    <d v="2014-07-06T00:00:00"/>
    <s v="First Class"/>
    <s v="AH-10120"/>
    <s v="Adrian Hane"/>
    <s v="Home Office"/>
    <s v="United States"/>
    <s v="Houston"/>
    <s v="Texas"/>
    <n v="77036"/>
    <s v="Central"/>
    <s v="OFF-BI-10001787"/>
    <x v="1"/>
    <x v="8"/>
    <s v="Wilson Jones Four-Pocket Poly Binders"/>
    <x v="5111"/>
    <n v="4"/>
    <n v="0.8"/>
    <n v="-8.1096000000000004"/>
  </r>
  <r>
    <n v="7698"/>
    <x v="3812"/>
    <n v="2014"/>
    <x v="817"/>
    <d v="2014-12-19T00:00:00"/>
    <s v="Standard Class"/>
    <s v="BF-11170"/>
    <s v="Ben Ferrer"/>
    <s v="Home Office"/>
    <s v="United States"/>
    <s v="Lawrence"/>
    <s v="Massachusetts"/>
    <n v="1841"/>
    <s v="East"/>
    <s v="TEC-CO-10002313"/>
    <x v="2"/>
    <x v="16"/>
    <s v="Canon PC1080F Personal Copier"/>
    <x v="5112"/>
    <n v="2"/>
    <n v="0"/>
    <n v="467.99220000000003"/>
  </r>
  <r>
    <n v="7699"/>
    <x v="3812"/>
    <n v="2014"/>
    <x v="817"/>
    <d v="2014-12-19T00:00:00"/>
    <s v="Standard Class"/>
    <s v="BF-11170"/>
    <s v="Ben Ferrer"/>
    <s v="Home Office"/>
    <s v="United States"/>
    <s v="Lawrence"/>
    <s v="Massachusetts"/>
    <n v="1841"/>
    <s v="East"/>
    <s v="OFF-ST-10002790"/>
    <x v="1"/>
    <x v="4"/>
    <s v="Safco Industrial Shelving"/>
    <x v="5113"/>
    <n v="1"/>
    <n v="0"/>
    <n v="2.2155000000000058"/>
  </r>
  <r>
    <n v="7700"/>
    <x v="3812"/>
    <n v="2014"/>
    <x v="817"/>
    <d v="2014-12-19T00:00:00"/>
    <s v="Standard Class"/>
    <s v="BF-11170"/>
    <s v="Ben Ferrer"/>
    <s v="Home Office"/>
    <s v="United States"/>
    <s v="Lawrence"/>
    <s v="Massachusetts"/>
    <n v="1841"/>
    <s v="East"/>
    <s v="OFF-SU-10001664"/>
    <x v="1"/>
    <x v="14"/>
    <s v="Acme Office Executive Series Stainless Steel Trimmers"/>
    <x v="3567"/>
    <n v="3"/>
    <n v="0"/>
    <n v="6.6846000000000005"/>
  </r>
  <r>
    <n v="7701"/>
    <x v="3812"/>
    <n v="2014"/>
    <x v="817"/>
    <d v="2014-12-19T00:00:00"/>
    <s v="Standard Class"/>
    <s v="BF-11170"/>
    <s v="Ben Ferrer"/>
    <s v="Home Office"/>
    <s v="United States"/>
    <s v="Lawrence"/>
    <s v="Massachusetts"/>
    <n v="1841"/>
    <s v="East"/>
    <s v="OFF-FA-10001332"/>
    <x v="1"/>
    <x v="13"/>
    <s v="Acco Banker's Clasps, 5 3/4&quot;-Long"/>
    <x v="1315"/>
    <n v="6"/>
    <n v="0"/>
    <n v="8.121599999999999"/>
  </r>
  <r>
    <n v="7702"/>
    <x v="3812"/>
    <n v="2014"/>
    <x v="817"/>
    <d v="2014-12-19T00:00:00"/>
    <s v="Standard Class"/>
    <s v="BF-11170"/>
    <s v="Ben Ferrer"/>
    <s v="Home Office"/>
    <s v="United States"/>
    <s v="Lawrence"/>
    <s v="Massachusetts"/>
    <n v="1841"/>
    <s v="East"/>
    <s v="FUR-TA-10003473"/>
    <x v="0"/>
    <x v="3"/>
    <s v="Bretford Rectangular Conference Table Tops"/>
    <x v="5114"/>
    <n v="2"/>
    <n v="0.3"/>
    <n v="-52.658199999999965"/>
  </r>
  <r>
    <n v="7703"/>
    <x v="3813"/>
    <n v="2013"/>
    <x v="370"/>
    <d v="2013-09-03T00:00:00"/>
    <s v="Standard Class"/>
    <s v="AA-10480"/>
    <s v="Andrew Allen"/>
    <s v="Consumer"/>
    <s v="United States"/>
    <s v="Detroit"/>
    <s v="Michigan"/>
    <n v="48234"/>
    <s v="Central"/>
    <s v="OFF-PA-10000605"/>
    <x v="1"/>
    <x v="10"/>
    <s v="Xerox 1950"/>
    <x v="1057"/>
    <n v="2"/>
    <n v="0"/>
    <n v="5.6644000000000005"/>
  </r>
  <r>
    <n v="7704"/>
    <x v="3813"/>
    <n v="2013"/>
    <x v="370"/>
    <d v="2013-09-03T00:00:00"/>
    <s v="Standard Class"/>
    <s v="AA-10480"/>
    <s v="Andrew Allen"/>
    <s v="Consumer"/>
    <s v="United States"/>
    <s v="Detroit"/>
    <s v="Michigan"/>
    <n v="48234"/>
    <s v="Central"/>
    <s v="TEC-PH-10002170"/>
    <x v="2"/>
    <x v="7"/>
    <s v="ClearSounds CSC500 Amplified Spirit Phone Corded phone"/>
    <x v="2779"/>
    <n v="3"/>
    <n v="0"/>
    <n v="58.791600000000003"/>
  </r>
  <r>
    <n v="7705"/>
    <x v="3813"/>
    <n v="2013"/>
    <x v="370"/>
    <d v="2013-09-03T00:00:00"/>
    <s v="Standard Class"/>
    <s v="AA-10480"/>
    <s v="Andrew Allen"/>
    <s v="Consumer"/>
    <s v="United States"/>
    <s v="Detroit"/>
    <s v="Michigan"/>
    <n v="48234"/>
    <s v="Central"/>
    <s v="FUR-TA-10004147"/>
    <x v="0"/>
    <x v="3"/>
    <s v="Hon 4060 Series Tables"/>
    <x v="990"/>
    <n v="4"/>
    <n v="0"/>
    <n v="98.524799999999971"/>
  </r>
  <r>
    <n v="7706"/>
    <x v="3813"/>
    <n v="2013"/>
    <x v="370"/>
    <d v="2013-09-03T00:00:00"/>
    <s v="Standard Class"/>
    <s v="AA-10480"/>
    <s v="Andrew Allen"/>
    <s v="Consumer"/>
    <s v="United States"/>
    <s v="Detroit"/>
    <s v="Michigan"/>
    <n v="48234"/>
    <s v="Central"/>
    <s v="TEC-AC-10003911"/>
    <x v="2"/>
    <x v="11"/>
    <s v="NETGEAR AC1750 Dual Band Gigabit Smart WiFi Router"/>
    <x v="651"/>
    <n v="3"/>
    <n v="0"/>
    <n v="163.18979999999999"/>
  </r>
  <r>
    <n v="7707"/>
    <x v="3813"/>
    <n v="2013"/>
    <x v="370"/>
    <d v="2013-09-03T00:00:00"/>
    <s v="Standard Class"/>
    <s v="AA-10480"/>
    <s v="Andrew Allen"/>
    <s v="Consumer"/>
    <s v="United States"/>
    <s v="Detroit"/>
    <s v="Michigan"/>
    <n v="48234"/>
    <s v="Central"/>
    <s v="OFF-AR-10002578"/>
    <x v="1"/>
    <x v="6"/>
    <s v="Newell 335"/>
    <x v="880"/>
    <n v="3"/>
    <n v="0"/>
    <n v="2.5055999999999998"/>
  </r>
  <r>
    <n v="7708"/>
    <x v="3814"/>
    <n v="2014"/>
    <x v="453"/>
    <d v="2014-10-20T00:00:00"/>
    <s v="Standard Class"/>
    <s v="SV-20815"/>
    <s v="Stuart Van"/>
    <s v="Corporate"/>
    <s v="United States"/>
    <s v="Orem"/>
    <s v="Utah"/>
    <n v="84057"/>
    <s v="West"/>
    <s v="OFF-AR-10001761"/>
    <x v="1"/>
    <x v="6"/>
    <s v="Avery Hi-Liter Smear-Safe Highlighters"/>
    <x v="2643"/>
    <n v="2"/>
    <n v="0"/>
    <n v="4.2047999999999996"/>
  </r>
  <r>
    <n v="7709"/>
    <x v="3815"/>
    <n v="2011"/>
    <x v="1089"/>
    <d v="2011-10-29T00:00:00"/>
    <s v="Standard Class"/>
    <s v="EH-14185"/>
    <s v="Evan Henry"/>
    <s v="Consumer"/>
    <s v="United States"/>
    <s v="Philadelphia"/>
    <s v="Pennsylvania"/>
    <n v="19120"/>
    <s v="East"/>
    <s v="TEC-AC-10001553"/>
    <x v="2"/>
    <x v="11"/>
    <s v="Memorex 25GB 6X Branded Blu-Ray Recordable Disc, 15/Pack"/>
    <x v="2868"/>
    <n v="3"/>
    <n v="0.2"/>
    <n v="0.50970000000000049"/>
  </r>
  <r>
    <n v="7710"/>
    <x v="3815"/>
    <n v="2011"/>
    <x v="1089"/>
    <d v="2011-10-29T00:00:00"/>
    <s v="Standard Class"/>
    <s v="EH-14185"/>
    <s v="Evan Henry"/>
    <s v="Consumer"/>
    <s v="United States"/>
    <s v="Philadelphia"/>
    <s v="Pennsylvania"/>
    <n v="19120"/>
    <s v="East"/>
    <s v="OFF-BI-10000309"/>
    <x v="1"/>
    <x v="8"/>
    <s v="GBC Twin Loop Wire Binding Elements, 9/16&quot; Spine, Black"/>
    <x v="5115"/>
    <n v="3"/>
    <n v="0.7"/>
    <n v="-9.5885999999999996"/>
  </r>
  <r>
    <n v="7711"/>
    <x v="3816"/>
    <n v="2012"/>
    <x v="788"/>
    <d v="2012-04-07T00:00:00"/>
    <s v="Standard Class"/>
    <s v="JL-15850"/>
    <s v="John Lucas"/>
    <s v="Consumer"/>
    <s v="United States"/>
    <s v="Mesa"/>
    <s v="Arizona"/>
    <n v="85204"/>
    <s v="West"/>
    <s v="TEC-PH-10003095"/>
    <x v="2"/>
    <x v="7"/>
    <s v="Samsung HM1900 Bluetooth Headset"/>
    <x v="4412"/>
    <n v="5"/>
    <n v="0.2"/>
    <n v="32.924999999999997"/>
  </r>
  <r>
    <n v="7712"/>
    <x v="3817"/>
    <n v="2014"/>
    <x v="960"/>
    <d v="2014-10-31T00:00:00"/>
    <s v="Second Class"/>
    <s v="JM-15250"/>
    <s v="Janet Martin"/>
    <s v="Consumer"/>
    <s v="United States"/>
    <s v="Fayetteville"/>
    <s v="North Carolina"/>
    <n v="28314"/>
    <s v="South"/>
    <s v="FUR-FU-10001876"/>
    <x v="0"/>
    <x v="5"/>
    <s v="Computer Room Manger, 14&quot;"/>
    <x v="2540"/>
    <n v="3"/>
    <n v="0.2"/>
    <n v="15.590399999999995"/>
  </r>
  <r>
    <n v="7713"/>
    <x v="3817"/>
    <n v="2014"/>
    <x v="960"/>
    <d v="2014-10-31T00:00:00"/>
    <s v="Second Class"/>
    <s v="JM-15250"/>
    <s v="Janet Martin"/>
    <s v="Consumer"/>
    <s v="United States"/>
    <s v="Fayetteville"/>
    <s v="North Carolina"/>
    <n v="28314"/>
    <s v="South"/>
    <s v="OFF-ST-10001522"/>
    <x v="1"/>
    <x v="4"/>
    <s v="Gould Plastics 18-Pocket Panel Bin, 34w x 5-1/4d x 20-1/2h"/>
    <x v="2772"/>
    <n v="2"/>
    <n v="0.2"/>
    <n v="-29.436800000000012"/>
  </r>
  <r>
    <n v="7714"/>
    <x v="3817"/>
    <n v="2014"/>
    <x v="960"/>
    <d v="2014-10-31T00:00:00"/>
    <s v="Second Class"/>
    <s v="JM-15250"/>
    <s v="Janet Martin"/>
    <s v="Consumer"/>
    <s v="United States"/>
    <s v="Fayetteville"/>
    <s v="North Carolina"/>
    <n v="28314"/>
    <s v="South"/>
    <s v="OFF-PA-10000300"/>
    <x v="1"/>
    <x v="10"/>
    <s v="Xerox 1936"/>
    <x v="1107"/>
    <n v="3"/>
    <n v="0.2"/>
    <n v="16.183799999999998"/>
  </r>
  <r>
    <n v="7715"/>
    <x v="3818"/>
    <n v="2011"/>
    <x v="29"/>
    <d v="2011-12-07T00:00:00"/>
    <s v="First Class"/>
    <s v="JB-15925"/>
    <s v="Joni Blumstein"/>
    <s v="Consumer"/>
    <s v="United States"/>
    <s v="Los Angeles"/>
    <s v="California"/>
    <n v="90032"/>
    <s v="West"/>
    <s v="OFF-AP-10001469"/>
    <x v="1"/>
    <x v="9"/>
    <s v="Fellowes 8 Outlet Superior Workstation Surge Protector"/>
    <x v="5116"/>
    <n v="6"/>
    <n v="0"/>
    <n v="72.575399999999973"/>
  </r>
  <r>
    <n v="7716"/>
    <x v="3819"/>
    <n v="2014"/>
    <x v="132"/>
    <d v="2014-11-09T00:00:00"/>
    <s v="Standard Class"/>
    <s v="PB-19105"/>
    <s v="Peter Bühler"/>
    <s v="Consumer"/>
    <s v="United States"/>
    <s v="Philadelphia"/>
    <s v="Pennsylvania"/>
    <n v="19140"/>
    <s v="East"/>
    <s v="TEC-AC-10001553"/>
    <x v="2"/>
    <x v="11"/>
    <s v="Memorex 25GB 6X Branded Blu-Ray Recordable Disc, 15/Pack"/>
    <x v="2868"/>
    <n v="3"/>
    <n v="0.2"/>
    <n v="0.50970000000000049"/>
  </r>
  <r>
    <n v="7717"/>
    <x v="3820"/>
    <n v="2012"/>
    <x v="1171"/>
    <d v="2012-01-12T00:00:00"/>
    <s v="Standard Class"/>
    <s v="SP-20620"/>
    <s v="Stefania Perrino"/>
    <s v="Corporate"/>
    <s v="United States"/>
    <s v="Colorado Springs"/>
    <s v="Colorado"/>
    <n v="80906"/>
    <s v="West"/>
    <s v="OFF-PA-10004041"/>
    <x v="1"/>
    <x v="10"/>
    <s v="It's Hot Message Books with Stickers, 2 3/4&quot; x 5&quot;"/>
    <x v="5117"/>
    <n v="5"/>
    <n v="0.2"/>
    <n v="9.2499999999999964"/>
  </r>
  <r>
    <n v="7718"/>
    <x v="3820"/>
    <n v="2012"/>
    <x v="1171"/>
    <d v="2012-01-12T00:00:00"/>
    <s v="Standard Class"/>
    <s v="SP-20620"/>
    <s v="Stefania Perrino"/>
    <s v="Corporate"/>
    <s v="United States"/>
    <s v="Colorado Springs"/>
    <s v="Colorado"/>
    <n v="80906"/>
    <s v="West"/>
    <s v="OFF-BI-10002764"/>
    <x v="1"/>
    <x v="8"/>
    <s v="Recycled Pressboard Report Cover with Reinforced Top Hinge"/>
    <x v="5118"/>
    <n v="2"/>
    <n v="0.7"/>
    <n v="-1.3565999999999994"/>
  </r>
  <r>
    <n v="7719"/>
    <x v="3821"/>
    <n v="2014"/>
    <x v="428"/>
    <d v="2014-09-15T00:00:00"/>
    <s v="Standard Class"/>
    <s v="MC-17605"/>
    <s v="Matt Connell"/>
    <s v="Corporate"/>
    <s v="United States"/>
    <s v="Los Angeles"/>
    <s v="California"/>
    <n v="90032"/>
    <s v="West"/>
    <s v="TEC-AC-10001114"/>
    <x v="2"/>
    <x v="11"/>
    <s v="Microsoft Wireless Mobile Mouse 4000"/>
    <x v="5119"/>
    <n v="4"/>
    <n v="0"/>
    <n v="51.18719999999999"/>
  </r>
  <r>
    <n v="7720"/>
    <x v="3822"/>
    <n v="2012"/>
    <x v="956"/>
    <d v="2012-01-10T00:00:00"/>
    <s v="Standard Class"/>
    <s v="BG-11695"/>
    <s v="Brooke Gillingham"/>
    <s v="Corporate"/>
    <s v="United States"/>
    <s v="New York City"/>
    <s v="New York"/>
    <n v="10009"/>
    <s v="East"/>
    <s v="OFF-AR-10001615"/>
    <x v="1"/>
    <x v="6"/>
    <s v="Newell 34"/>
    <x v="426"/>
    <n v="3"/>
    <n v="0"/>
    <n v="15.475200000000001"/>
  </r>
  <r>
    <n v="7721"/>
    <x v="3822"/>
    <n v="2012"/>
    <x v="956"/>
    <d v="2012-01-10T00:00:00"/>
    <s v="Standard Class"/>
    <s v="BG-11695"/>
    <s v="Brooke Gillingham"/>
    <s v="Corporate"/>
    <s v="United States"/>
    <s v="New York City"/>
    <s v="New York"/>
    <n v="10009"/>
    <s v="East"/>
    <s v="OFF-EN-10000461"/>
    <x v="1"/>
    <x v="12"/>
    <s v="#10- 4 1/8&quot; x 9 1/2&quot; Recycled Envelopes"/>
    <x v="2053"/>
    <n v="2"/>
    <n v="0"/>
    <n v="8.2156000000000002"/>
  </r>
  <r>
    <n v="7722"/>
    <x v="3822"/>
    <n v="2012"/>
    <x v="956"/>
    <d v="2012-01-10T00:00:00"/>
    <s v="Standard Class"/>
    <s v="BG-11695"/>
    <s v="Brooke Gillingham"/>
    <s v="Corporate"/>
    <s v="United States"/>
    <s v="New York City"/>
    <s v="New York"/>
    <n v="10009"/>
    <s v="East"/>
    <s v="OFF-BI-10004506"/>
    <x v="1"/>
    <x v="8"/>
    <s v="Wilson Jones data.warehouse D-Ring Binders with DublLock"/>
    <x v="5120"/>
    <n v="2"/>
    <n v="0.2"/>
    <n v="4.6088000000000005"/>
  </r>
  <r>
    <n v="7723"/>
    <x v="3823"/>
    <n v="2014"/>
    <x v="513"/>
    <d v="2014-04-21T00:00:00"/>
    <s v="Standard Class"/>
    <s v="JO-15550"/>
    <s v="Jesus Ocampo"/>
    <s v="Home Office"/>
    <s v="United States"/>
    <s v="San Francisco"/>
    <s v="California"/>
    <n v="94109"/>
    <s v="West"/>
    <s v="OFF-AP-10000027"/>
    <x v="1"/>
    <x v="9"/>
    <s v="Hoover Commercial SteamVac"/>
    <x v="1360"/>
    <n v="3"/>
    <n v="0"/>
    <n v="12.222"/>
  </r>
  <r>
    <n v="7724"/>
    <x v="3824"/>
    <n v="2012"/>
    <x v="229"/>
    <d v="2012-09-14T00:00:00"/>
    <s v="Standard Class"/>
    <s v="AR-10345"/>
    <s v="Alex Russell"/>
    <s v="Corporate"/>
    <s v="United States"/>
    <s v="Austin"/>
    <s v="Texas"/>
    <n v="78745"/>
    <s v="Central"/>
    <s v="FUR-CH-10003981"/>
    <x v="0"/>
    <x v="1"/>
    <s v="Global Commerce Series Low-Back Swivel/Tilt Chairs"/>
    <x v="5121"/>
    <n v="1"/>
    <n v="0.3"/>
    <n v="-2.5698000000000292"/>
  </r>
  <r>
    <n v="7725"/>
    <x v="3825"/>
    <n v="2013"/>
    <x v="477"/>
    <d v="2013-09-30T00:00:00"/>
    <s v="Standard Class"/>
    <s v="TS-21505"/>
    <s v="Tony Sayre"/>
    <s v="Consumer"/>
    <s v="United States"/>
    <s v="Cleveland"/>
    <s v="Ohio"/>
    <n v="44105"/>
    <s v="East"/>
    <s v="OFF-AP-10003849"/>
    <x v="1"/>
    <x v="9"/>
    <s v="Hoover Shoulder Vac Commercial Portable Vacuum"/>
    <x v="5122"/>
    <n v="1"/>
    <n v="0.2"/>
    <n v="17.890999999999977"/>
  </r>
  <r>
    <n v="7726"/>
    <x v="3825"/>
    <n v="2013"/>
    <x v="477"/>
    <d v="2013-09-30T00:00:00"/>
    <s v="Standard Class"/>
    <s v="TS-21505"/>
    <s v="Tony Sayre"/>
    <s v="Consumer"/>
    <s v="United States"/>
    <s v="Cleveland"/>
    <s v="Ohio"/>
    <n v="44105"/>
    <s v="East"/>
    <s v="OFF-ST-10004963"/>
    <x v="1"/>
    <x v="4"/>
    <s v="Eldon Gobal File Keepers"/>
    <x v="5123"/>
    <n v="2"/>
    <n v="0.2"/>
    <n v="-4.8448000000000029"/>
  </r>
  <r>
    <n v="7727"/>
    <x v="3825"/>
    <n v="2013"/>
    <x v="477"/>
    <d v="2013-09-30T00:00:00"/>
    <s v="Standard Class"/>
    <s v="TS-21505"/>
    <s v="Tony Sayre"/>
    <s v="Consumer"/>
    <s v="United States"/>
    <s v="Cleveland"/>
    <s v="Ohio"/>
    <n v="44105"/>
    <s v="East"/>
    <s v="OFF-ST-10002574"/>
    <x v="1"/>
    <x v="4"/>
    <s v="SAFCO Commercial Wire Shelving, Black"/>
    <x v="4102"/>
    <n v="3"/>
    <n v="0.2"/>
    <n v="-82.884"/>
  </r>
  <r>
    <n v="7728"/>
    <x v="3826"/>
    <n v="2012"/>
    <x v="199"/>
    <d v="2012-03-20T00:00:00"/>
    <s v="Second Class"/>
    <s v="JK-15640"/>
    <s v="Jim Kriz"/>
    <s v="Home Office"/>
    <s v="United States"/>
    <s v="New York City"/>
    <s v="New York"/>
    <n v="10009"/>
    <s v="East"/>
    <s v="OFF-AR-10001761"/>
    <x v="1"/>
    <x v="6"/>
    <s v="Avery Hi-Liter Smear-Safe Highlighters"/>
    <x v="255"/>
    <n v="3"/>
    <n v="0"/>
    <n v="6.3071999999999999"/>
  </r>
  <r>
    <n v="7729"/>
    <x v="3827"/>
    <n v="2013"/>
    <x v="491"/>
    <d v="2013-12-03T00:00:00"/>
    <s v="Standard Class"/>
    <s v="GA-14515"/>
    <s v="George Ashbrook"/>
    <s v="Consumer"/>
    <s v="United States"/>
    <s v="El Paso"/>
    <s v="Texas"/>
    <n v="79907"/>
    <s v="Central"/>
    <s v="OFF-AR-10000716"/>
    <x v="1"/>
    <x v="6"/>
    <s v="DIXON Ticonderoga Erasable Checking Pencils"/>
    <x v="329"/>
    <n v="4"/>
    <n v="0.2"/>
    <n v="4.2408000000000001"/>
  </r>
  <r>
    <n v="7730"/>
    <x v="3828"/>
    <n v="2013"/>
    <x v="182"/>
    <d v="2013-10-02T00:00:00"/>
    <s v="Standard Class"/>
    <s v="TN-21040"/>
    <s v="Tanja Norvell"/>
    <s v="Home Office"/>
    <s v="United States"/>
    <s v="Tallahassee"/>
    <s v="Florida"/>
    <n v="32303"/>
    <s v="South"/>
    <s v="TEC-AC-10002637"/>
    <x v="2"/>
    <x v="11"/>
    <s v="Logitech VX Revolution Cordless Laser Mouse for Notebooks (Black)"/>
    <x v="2404"/>
    <n v="3"/>
    <n v="0.2"/>
    <n v="-75.59580000000004"/>
  </r>
  <r>
    <n v="7731"/>
    <x v="3829"/>
    <n v="2014"/>
    <x v="487"/>
    <d v="2014-06-20T00:00:00"/>
    <s v="Standard Class"/>
    <s v="TW-21025"/>
    <s v="Tamara Willingham"/>
    <s v="Home Office"/>
    <s v="United States"/>
    <s v="Seattle"/>
    <s v="Washington"/>
    <n v="98103"/>
    <s v="West"/>
    <s v="FUR-CH-10003774"/>
    <x v="0"/>
    <x v="1"/>
    <s v="Global Wood Trimmed Manager's Task Chair, Khaki"/>
    <x v="5124"/>
    <n v="4"/>
    <n v="0.2"/>
    <n v="-25.474400000000017"/>
  </r>
  <r>
    <n v="7732"/>
    <x v="3830"/>
    <n v="2014"/>
    <x v="65"/>
    <d v="2014-09-22T00:00:00"/>
    <s v="First Class"/>
    <s v="PA-19060"/>
    <s v="Pete Armstrong"/>
    <s v="Home Office"/>
    <s v="United States"/>
    <s v="Dallas"/>
    <s v="Texas"/>
    <n v="75220"/>
    <s v="Central"/>
    <s v="OFF-EN-10000927"/>
    <x v="1"/>
    <x v="12"/>
    <s v="Jet-Pak Recycled Peel 'N' Seal Padded Mailers"/>
    <x v="5125"/>
    <n v="4"/>
    <n v="0.2"/>
    <n v="35.889999999999986"/>
  </r>
  <r>
    <n v="7733"/>
    <x v="3831"/>
    <n v="2014"/>
    <x v="455"/>
    <d v="2014-06-09T00:00:00"/>
    <s v="Standard Class"/>
    <s v="JD-15790"/>
    <s v="John Dryer"/>
    <s v="Consumer"/>
    <s v="United States"/>
    <s v="Houston"/>
    <s v="Texas"/>
    <n v="77070"/>
    <s v="Central"/>
    <s v="OFF-PA-10000743"/>
    <x v="1"/>
    <x v="10"/>
    <s v="Xerox 1977"/>
    <x v="1432"/>
    <n v="2"/>
    <n v="0.2"/>
    <n v="3.7407999999999997"/>
  </r>
  <r>
    <n v="7734"/>
    <x v="3832"/>
    <n v="2013"/>
    <x v="666"/>
    <d v="2013-05-20T00:00:00"/>
    <s v="Second Class"/>
    <s v="MN-17935"/>
    <s v="Michael Nguyen"/>
    <s v="Consumer"/>
    <s v="United States"/>
    <s v="Springfield"/>
    <s v="Ohio"/>
    <n v="45503"/>
    <s v="East"/>
    <s v="OFF-PA-10000697"/>
    <x v="1"/>
    <x v="10"/>
    <s v="TOPS Voice Message Log Book, Flash Format"/>
    <x v="302"/>
    <n v="4"/>
    <n v="0.2"/>
    <n v="5.5215999999999994"/>
  </r>
  <r>
    <n v="7735"/>
    <x v="3833"/>
    <n v="2014"/>
    <x v="175"/>
    <d v="2014-09-21T00:00:00"/>
    <s v="Standard Class"/>
    <s v="GM-14500"/>
    <s v="Gene McClure"/>
    <s v="Consumer"/>
    <s v="United States"/>
    <s v="Seattle"/>
    <s v="Washington"/>
    <n v="98103"/>
    <s v="West"/>
    <s v="OFF-AR-10004441"/>
    <x v="1"/>
    <x v="6"/>
    <s v="BIC Brite Liner Highlighters"/>
    <x v="2162"/>
    <n v="3"/>
    <n v="0"/>
    <n v="5.2164000000000001"/>
  </r>
  <r>
    <n v="7736"/>
    <x v="3834"/>
    <n v="2013"/>
    <x v="250"/>
    <d v="2013-08-27T00:00:00"/>
    <s v="Standard Class"/>
    <s v="DG-13300"/>
    <s v="Deirdre Greer"/>
    <s v="Corporate"/>
    <s v="United States"/>
    <s v="Seattle"/>
    <s v="Washington"/>
    <n v="98105"/>
    <s v="West"/>
    <s v="OFF-PA-10001870"/>
    <x v="1"/>
    <x v="10"/>
    <s v="Xerox 202"/>
    <x v="541"/>
    <n v="3"/>
    <n v="0"/>
    <n v="9.3312000000000008"/>
  </r>
  <r>
    <n v="7737"/>
    <x v="3835"/>
    <n v="2011"/>
    <x v="992"/>
    <d v="2011-06-06T00:00:00"/>
    <s v="Standard Class"/>
    <s v="JG-15160"/>
    <s v="James Galang"/>
    <s v="Consumer"/>
    <s v="United States"/>
    <s v="New York City"/>
    <s v="New York"/>
    <n v="10024"/>
    <s v="East"/>
    <s v="OFF-BI-10003684"/>
    <x v="1"/>
    <x v="8"/>
    <s v="Wilson Jones Legal Size Ring Binders"/>
    <x v="467"/>
    <n v="4"/>
    <n v="0.2"/>
    <n v="26.387999999999998"/>
  </r>
  <r>
    <n v="7738"/>
    <x v="3836"/>
    <n v="2014"/>
    <x v="404"/>
    <d v="2014-12-21T00:00:00"/>
    <s v="First Class"/>
    <s v="AG-10330"/>
    <s v="Alex Grayson"/>
    <s v="Consumer"/>
    <s v="United States"/>
    <s v="Charlotte"/>
    <s v="North Carolina"/>
    <n v="28205"/>
    <s v="South"/>
    <s v="OFF-AR-10001315"/>
    <x v="1"/>
    <x v="6"/>
    <s v="Newell 310"/>
    <x v="2538"/>
    <n v="9"/>
    <n v="0.2"/>
    <n v="1.4255999999999993"/>
  </r>
  <r>
    <n v="7739"/>
    <x v="3837"/>
    <n v="2014"/>
    <x v="245"/>
    <d v="2014-08-07T00:00:00"/>
    <s v="Standard Class"/>
    <s v="JF-15355"/>
    <s v="Jay Fein"/>
    <s v="Consumer"/>
    <s v="United States"/>
    <s v="Baltimore"/>
    <s v="Maryland"/>
    <n v="21215"/>
    <s v="East"/>
    <s v="TEC-PH-10003589"/>
    <x v="2"/>
    <x v="7"/>
    <s v="invisibleSHIELD by ZAGG Smudge-Free Screen Protector"/>
    <x v="5126"/>
    <n v="5"/>
    <n v="0"/>
    <n v="43.175999999999995"/>
  </r>
  <r>
    <n v="7740"/>
    <x v="3838"/>
    <n v="2011"/>
    <x v="871"/>
    <d v="2011-11-26T00:00:00"/>
    <s v="Standard Class"/>
    <s v="SC-20680"/>
    <s v="Steve Carroll"/>
    <s v="Home Office"/>
    <s v="United States"/>
    <s v="San Francisco"/>
    <s v="California"/>
    <n v="94110"/>
    <s v="West"/>
    <s v="OFF-PA-10001609"/>
    <x v="1"/>
    <x v="10"/>
    <s v="Tops Wirebound Message Log Books"/>
    <x v="1545"/>
    <n v="2"/>
    <n v="0"/>
    <n v="3.0267999999999997"/>
  </r>
  <r>
    <n v="7741"/>
    <x v="3838"/>
    <n v="2011"/>
    <x v="871"/>
    <d v="2011-11-26T00:00:00"/>
    <s v="Standard Class"/>
    <s v="SC-20680"/>
    <s v="Steve Carroll"/>
    <s v="Home Office"/>
    <s v="United States"/>
    <s v="San Francisco"/>
    <s v="California"/>
    <n v="94110"/>
    <s v="West"/>
    <s v="TEC-AC-10000474"/>
    <x v="2"/>
    <x v="11"/>
    <s v="Kensington Expert Mouse Optical USB Trackball for PC or Mac"/>
    <x v="5127"/>
    <n v="1"/>
    <n v="0"/>
    <n v="28.496999999999986"/>
  </r>
  <r>
    <n v="7742"/>
    <x v="3839"/>
    <n v="2012"/>
    <x v="496"/>
    <d v="2012-09-26T00:00:00"/>
    <s v="Second Class"/>
    <s v="CM-11935"/>
    <s v="Carlos Meador"/>
    <s v="Consumer"/>
    <s v="United States"/>
    <s v="Tucson"/>
    <s v="Arizona"/>
    <n v="85705"/>
    <s v="West"/>
    <s v="TEC-PH-10003095"/>
    <x v="2"/>
    <x v="7"/>
    <s v="Samsung HM1900 Bluetooth Headset"/>
    <x v="430"/>
    <n v="2"/>
    <n v="0.2"/>
    <n v="13.17"/>
  </r>
  <r>
    <n v="7743"/>
    <x v="3840"/>
    <n v="2014"/>
    <x v="648"/>
    <d v="2014-08-28T00:00:00"/>
    <s v="Standard Class"/>
    <s v="KT-16480"/>
    <s v="Kean Thornton"/>
    <s v="Consumer"/>
    <s v="United States"/>
    <s v="Los Angeles"/>
    <s v="California"/>
    <n v="90036"/>
    <s v="West"/>
    <s v="OFF-PA-10001639"/>
    <x v="1"/>
    <x v="10"/>
    <s v="Xerox 203"/>
    <x v="243"/>
    <n v="4"/>
    <n v="0"/>
    <n v="12.441600000000001"/>
  </r>
  <r>
    <n v="7744"/>
    <x v="3841"/>
    <n v="2013"/>
    <x v="26"/>
    <d v="2013-06-23T00:00:00"/>
    <s v="Standard Class"/>
    <s v="CP-12340"/>
    <s v="Christine Phan"/>
    <s v="Corporate"/>
    <s v="United States"/>
    <s v="Waterbury"/>
    <s v="Connecticut"/>
    <n v="6708"/>
    <s v="East"/>
    <s v="OFF-BI-10002003"/>
    <x v="1"/>
    <x v="8"/>
    <s v="Ibico Presentation Index for Binding Systems"/>
    <x v="4623"/>
    <n v="2"/>
    <n v="0"/>
    <n v="3.7412000000000001"/>
  </r>
  <r>
    <n v="7745"/>
    <x v="3841"/>
    <n v="2013"/>
    <x v="26"/>
    <d v="2013-06-23T00:00:00"/>
    <s v="Standard Class"/>
    <s v="CP-12340"/>
    <s v="Christine Phan"/>
    <s v="Corporate"/>
    <s v="United States"/>
    <s v="Waterbury"/>
    <s v="Connecticut"/>
    <n v="6708"/>
    <s v="East"/>
    <s v="TEC-PH-10004539"/>
    <x v="2"/>
    <x v="7"/>
    <s v="Wireless Extenders zBoost YX545 SOHO Signal Booster"/>
    <x v="5128"/>
    <n v="3"/>
    <n v="0"/>
    <n v="153.08189999999999"/>
  </r>
  <r>
    <n v="7746"/>
    <x v="3841"/>
    <n v="2013"/>
    <x v="26"/>
    <d v="2013-06-23T00:00:00"/>
    <s v="Standard Class"/>
    <s v="CP-12340"/>
    <s v="Christine Phan"/>
    <s v="Corporate"/>
    <s v="United States"/>
    <s v="Waterbury"/>
    <s v="Connecticut"/>
    <n v="6708"/>
    <s v="East"/>
    <s v="OFF-AR-10003829"/>
    <x v="1"/>
    <x v="6"/>
    <s v="Newell 35"/>
    <x v="296"/>
    <n v="3"/>
    <n v="0"/>
    <n v="2.8535999999999988"/>
  </r>
  <r>
    <n v="7747"/>
    <x v="3842"/>
    <n v="2012"/>
    <x v="546"/>
    <d v="2012-12-23T00:00:00"/>
    <s v="Standard Class"/>
    <s v="EK-13795"/>
    <s v="Eileen Kiefer"/>
    <s v="Home Office"/>
    <s v="United States"/>
    <s v="Chicago"/>
    <s v="Illinois"/>
    <n v="60610"/>
    <s v="Central"/>
    <s v="TEC-AC-10004761"/>
    <x v="2"/>
    <x v="11"/>
    <s v="Maxell 4.7GB DVD+RW 3/Pack"/>
    <x v="2116"/>
    <n v="2"/>
    <n v="0.2"/>
    <n v="4.7789999999999999"/>
  </r>
  <r>
    <n v="7748"/>
    <x v="3843"/>
    <n v="2012"/>
    <x v="70"/>
    <d v="2012-06-02T00:00:00"/>
    <s v="Second Class"/>
    <s v="CW-11905"/>
    <s v="Carl Weiss"/>
    <s v="Home Office"/>
    <s v="United States"/>
    <s v="Long Beach"/>
    <s v="New York"/>
    <n v="11561"/>
    <s v="East"/>
    <s v="OFF-FA-10003472"/>
    <x v="1"/>
    <x v="13"/>
    <s v="Bagged Rubber Bands"/>
    <x v="262"/>
    <n v="6"/>
    <n v="0"/>
    <n v="0.3024"/>
  </r>
  <r>
    <n v="7749"/>
    <x v="3844"/>
    <n v="2012"/>
    <x v="652"/>
    <d v="2012-06-24T00:00:00"/>
    <s v="Standard Class"/>
    <s v="KH-16510"/>
    <s v="Keith Herrera"/>
    <s v="Consumer"/>
    <s v="United States"/>
    <s v="Arlington"/>
    <s v="Virginia"/>
    <n v="22204"/>
    <s v="South"/>
    <s v="FUR-FU-10003464"/>
    <x v="0"/>
    <x v="5"/>
    <s v="Seth Thomas 8 1/2&quot; Cubicle Clock"/>
    <x v="4053"/>
    <n v="3"/>
    <n v="0"/>
    <n v="19.468799999999998"/>
  </r>
  <r>
    <n v="7750"/>
    <x v="3844"/>
    <n v="2012"/>
    <x v="652"/>
    <d v="2012-06-24T00:00:00"/>
    <s v="Standard Class"/>
    <s v="KH-16510"/>
    <s v="Keith Herrera"/>
    <s v="Consumer"/>
    <s v="United States"/>
    <s v="Arlington"/>
    <s v="Virginia"/>
    <n v="22204"/>
    <s v="South"/>
    <s v="OFF-ST-10003716"/>
    <x v="1"/>
    <x v="4"/>
    <s v="Tennsco Double-Tier Lockers"/>
    <x v="5129"/>
    <n v="2"/>
    <n v="0"/>
    <n v="58.505200000000002"/>
  </r>
  <r>
    <n v="7751"/>
    <x v="3844"/>
    <n v="2012"/>
    <x v="652"/>
    <d v="2012-06-24T00:00:00"/>
    <s v="Standard Class"/>
    <s v="KH-16510"/>
    <s v="Keith Herrera"/>
    <s v="Consumer"/>
    <s v="United States"/>
    <s v="Arlington"/>
    <s v="Virginia"/>
    <n v="22204"/>
    <s v="South"/>
    <s v="OFF-BI-10004002"/>
    <x v="1"/>
    <x v="8"/>
    <s v="Wilson Jones International Size A4 Ring Binders"/>
    <x v="5130"/>
    <n v="2"/>
    <n v="0"/>
    <n v="16.608000000000001"/>
  </r>
  <r>
    <n v="7752"/>
    <x v="3844"/>
    <n v="2012"/>
    <x v="652"/>
    <d v="2012-06-24T00:00:00"/>
    <s v="Standard Class"/>
    <s v="KH-16510"/>
    <s v="Keith Herrera"/>
    <s v="Consumer"/>
    <s v="United States"/>
    <s v="Arlington"/>
    <s v="Virginia"/>
    <n v="22204"/>
    <s v="South"/>
    <s v="TEC-PH-10002496"/>
    <x v="2"/>
    <x v="7"/>
    <s v="Cisco SPA301"/>
    <x v="5131"/>
    <n v="3"/>
    <n v="0"/>
    <n v="140.39099999999999"/>
  </r>
  <r>
    <n v="7753"/>
    <x v="3844"/>
    <n v="2012"/>
    <x v="652"/>
    <d v="2012-06-24T00:00:00"/>
    <s v="Standard Class"/>
    <s v="KH-16510"/>
    <s v="Keith Herrera"/>
    <s v="Consumer"/>
    <s v="United States"/>
    <s v="Arlington"/>
    <s v="Virginia"/>
    <n v="22204"/>
    <s v="South"/>
    <s v="OFF-BI-10004826"/>
    <x v="1"/>
    <x v="8"/>
    <s v="JM Magazine Binder"/>
    <x v="5132"/>
    <n v="2"/>
    <n v="0"/>
    <n v="15.849600000000002"/>
  </r>
  <r>
    <n v="7754"/>
    <x v="3845"/>
    <n v="2012"/>
    <x v="672"/>
    <d v="2012-12-03T00:00:00"/>
    <s v="First Class"/>
    <s v="AB-10600"/>
    <s v="Ann Blume"/>
    <s v="Corporate"/>
    <s v="United States"/>
    <s v="Jacksonville"/>
    <s v="North Carolina"/>
    <n v="28540"/>
    <s v="South"/>
    <s v="FUR-FU-10001546"/>
    <x v="0"/>
    <x v="5"/>
    <s v="Dana Swing-Arm Lamps"/>
    <x v="1232"/>
    <n v="2"/>
    <n v="0.2"/>
    <n v="1.0679999999999996"/>
  </r>
  <r>
    <n v="7755"/>
    <x v="3846"/>
    <n v="2012"/>
    <x v="379"/>
    <d v="2012-12-23T00:00:00"/>
    <s v="Second Class"/>
    <s v="AH-10075"/>
    <s v="Adam Hart"/>
    <s v="Corporate"/>
    <s v="United States"/>
    <s v="Columbus"/>
    <s v="Ohio"/>
    <n v="43229"/>
    <s v="East"/>
    <s v="OFF-AR-10001919"/>
    <x v="1"/>
    <x v="6"/>
    <s v="OIC #2 Pencils, Medium Soft"/>
    <x v="5133"/>
    <n v="2"/>
    <n v="0.2"/>
    <n v="0.33839999999999981"/>
  </r>
  <r>
    <n v="7756"/>
    <x v="3847"/>
    <n v="2014"/>
    <x v="701"/>
    <d v="2014-11-22T00:00:00"/>
    <s v="Standard Class"/>
    <s v="CK-12595"/>
    <s v="Clytie Kelty"/>
    <s v="Consumer"/>
    <s v="United States"/>
    <s v="Charlotte"/>
    <s v="North Carolina"/>
    <n v="28205"/>
    <s v="South"/>
    <s v="OFF-PA-10002558"/>
    <x v="1"/>
    <x v="10"/>
    <s v="Xerox 1938"/>
    <x v="5134"/>
    <n v="7"/>
    <n v="0.2"/>
    <n v="93.883999999999986"/>
  </r>
  <r>
    <n v="7757"/>
    <x v="3847"/>
    <n v="2014"/>
    <x v="701"/>
    <d v="2014-11-22T00:00:00"/>
    <s v="Standard Class"/>
    <s v="CK-12595"/>
    <s v="Clytie Kelty"/>
    <s v="Consumer"/>
    <s v="United States"/>
    <s v="Charlotte"/>
    <s v="North Carolina"/>
    <n v="28205"/>
    <s v="South"/>
    <s v="TEC-AC-10003174"/>
    <x v="2"/>
    <x v="11"/>
    <s v="Plantronics S12 Corded Telephone Headset System"/>
    <x v="5135"/>
    <n v="5"/>
    <n v="0.2"/>
    <n v="107.78999999999996"/>
  </r>
  <r>
    <n v="7758"/>
    <x v="3848"/>
    <n v="2014"/>
    <x v="38"/>
    <d v="2014-11-17T00:00:00"/>
    <s v="Second Class"/>
    <s v="SP-20620"/>
    <s v="Stefania Perrino"/>
    <s v="Corporate"/>
    <s v="United States"/>
    <s v="Buffalo"/>
    <s v="New York"/>
    <n v="14215"/>
    <s v="East"/>
    <s v="TEC-PH-10003988"/>
    <x v="2"/>
    <x v="7"/>
    <s v="LF Elite 3D Dazzle Designer Hard Case Cover, Lf Stylus Pen and Wiper For Apple Iphone 5c Mini Lite"/>
    <x v="3582"/>
    <n v="4"/>
    <n v="0"/>
    <n v="12.208000000000002"/>
  </r>
  <r>
    <n v="7759"/>
    <x v="3848"/>
    <n v="2014"/>
    <x v="38"/>
    <d v="2014-11-17T00:00:00"/>
    <s v="Second Class"/>
    <s v="SP-20620"/>
    <s v="Stefania Perrino"/>
    <s v="Corporate"/>
    <s v="United States"/>
    <s v="Buffalo"/>
    <s v="New York"/>
    <n v="14215"/>
    <s v="East"/>
    <s v="FUR-FU-10004845"/>
    <x v="0"/>
    <x v="5"/>
    <s v="Deflect-o EconoMat Nonstudded, No Bevel Mat"/>
    <x v="5136"/>
    <n v="3"/>
    <n v="0"/>
    <n v="30.989999999999995"/>
  </r>
  <r>
    <n v="7760"/>
    <x v="3849"/>
    <n v="2013"/>
    <x v="1057"/>
    <d v="2013-10-29T00:00:00"/>
    <s v="Standard Class"/>
    <s v="JP-15460"/>
    <s v="Jennifer Patt"/>
    <s v="Corporate"/>
    <s v="United States"/>
    <s v="Houston"/>
    <s v="Texas"/>
    <n v="77041"/>
    <s v="Central"/>
    <s v="OFF-PA-10003072"/>
    <x v="1"/>
    <x v="10"/>
    <s v="Eureka Recycled Copy Paper 8 1/2&quot; x 11&quot;, Ream"/>
    <x v="12"/>
    <n v="3"/>
    <n v="0.2"/>
    <n v="5.4432"/>
  </r>
  <r>
    <n v="7761"/>
    <x v="3850"/>
    <n v="2011"/>
    <x v="776"/>
    <d v="2011-12-11T00:00:00"/>
    <s v="Standard Class"/>
    <s v="BG-11035"/>
    <s v="Barry Gonzalez"/>
    <s v="Consumer"/>
    <s v="United States"/>
    <s v="Memphis"/>
    <s v="Tennessee"/>
    <n v="38109"/>
    <s v="South"/>
    <s v="OFF-PA-10003641"/>
    <x v="1"/>
    <x v="10"/>
    <s v="Xerox 1909"/>
    <x v="5137"/>
    <n v="2"/>
    <n v="0.2"/>
    <n v="13.717599999999997"/>
  </r>
  <r>
    <n v="7762"/>
    <x v="3851"/>
    <n v="2014"/>
    <x v="734"/>
    <d v="2014-12-07T00:00:00"/>
    <s v="First Class"/>
    <s v="CC-12550"/>
    <s v="Clay Cheatham"/>
    <s v="Consumer"/>
    <s v="United States"/>
    <s v="Plano"/>
    <s v="Texas"/>
    <n v="75023"/>
    <s v="Central"/>
    <s v="OFF-PA-10003729"/>
    <x v="1"/>
    <x v="10"/>
    <s v="Xerox 1998"/>
    <x v="563"/>
    <n v="2"/>
    <n v="0.2"/>
    <n v="3.6288"/>
  </r>
  <r>
    <n v="7763"/>
    <x v="3852"/>
    <n v="2014"/>
    <x v="986"/>
    <d v="2014-09-29T00:00:00"/>
    <s v="First Class"/>
    <s v="SL-20155"/>
    <s v="Sara Luxemburg"/>
    <s v="Home Office"/>
    <s v="United States"/>
    <s v="Salem"/>
    <s v="Oregon"/>
    <n v="97301"/>
    <s v="West"/>
    <s v="OFF-AR-10003251"/>
    <x v="1"/>
    <x v="6"/>
    <s v="Prang Drawing Pencil Set"/>
    <x v="5138"/>
    <n v="1"/>
    <n v="0.2"/>
    <n v="0.55599999999999994"/>
  </r>
  <r>
    <n v="7764"/>
    <x v="3853"/>
    <n v="2012"/>
    <x v="302"/>
    <d v="2012-02-07T00:00:00"/>
    <s v="Standard Class"/>
    <s v="FO-14305"/>
    <s v="Frank Olsen"/>
    <s v="Consumer"/>
    <s v="United States"/>
    <s v="Columbus"/>
    <s v="Georgia"/>
    <n v="31907"/>
    <s v="South"/>
    <s v="OFF-EN-10003286"/>
    <x v="1"/>
    <x v="12"/>
    <s v="Staples"/>
    <x v="5139"/>
    <n v="9"/>
    <n v="0"/>
    <n v="35.024399999999993"/>
  </r>
  <r>
    <n v="7765"/>
    <x v="3854"/>
    <n v="2014"/>
    <x v="801"/>
    <d v="2014-08-13T00:00:00"/>
    <s v="Same Day"/>
    <s v="BB-11545"/>
    <s v="Brenda Bowman"/>
    <s v="Corporate"/>
    <s v="United States"/>
    <s v="Columbia"/>
    <s v="Maryland"/>
    <n v="21044"/>
    <s v="East"/>
    <s v="OFF-AR-10004078"/>
    <x v="1"/>
    <x v="6"/>
    <s v="Newell 312"/>
    <x v="255"/>
    <n v="3"/>
    <n v="0"/>
    <n v="5.2559999999999993"/>
  </r>
  <r>
    <n v="7766"/>
    <x v="3854"/>
    <n v="2014"/>
    <x v="801"/>
    <d v="2014-08-13T00:00:00"/>
    <s v="Same Day"/>
    <s v="BB-11545"/>
    <s v="Brenda Bowman"/>
    <s v="Corporate"/>
    <s v="United States"/>
    <s v="Columbia"/>
    <s v="Maryland"/>
    <n v="21044"/>
    <s v="East"/>
    <s v="FUR-CH-10002331"/>
    <x v="0"/>
    <x v="1"/>
    <s v="Hon 4700 Series Mobuis Mid-Back Task Chairs with Adjustable Arms"/>
    <x v="5140"/>
    <n v="5"/>
    <n v="0"/>
    <n v="373.77899999999983"/>
  </r>
  <r>
    <n v="7767"/>
    <x v="3854"/>
    <n v="2014"/>
    <x v="801"/>
    <d v="2014-08-13T00:00:00"/>
    <s v="Same Day"/>
    <s v="BB-11545"/>
    <s v="Brenda Bowman"/>
    <s v="Corporate"/>
    <s v="United States"/>
    <s v="Columbia"/>
    <s v="Maryland"/>
    <n v="21044"/>
    <s v="East"/>
    <s v="OFF-AR-10001953"/>
    <x v="1"/>
    <x v="6"/>
    <s v="Boston 1645 Deluxe Heavier-Duty Electric Pencil Sharpener"/>
    <x v="5141"/>
    <n v="5"/>
    <n v="0"/>
    <n v="59.373000000000005"/>
  </r>
  <r>
    <n v="7768"/>
    <x v="3855"/>
    <n v="2012"/>
    <x v="252"/>
    <d v="2012-08-26T00:00:00"/>
    <s v="First Class"/>
    <s v="DO-13435"/>
    <s v="Denny Ordway"/>
    <s v="Consumer"/>
    <s v="United States"/>
    <s v="Portland"/>
    <s v="Oregon"/>
    <n v="97206"/>
    <s v="West"/>
    <s v="OFF-AR-10002053"/>
    <x v="1"/>
    <x v="6"/>
    <s v="Premium Writing Pencils, Soft, #2 by Central Association for the Blind"/>
    <x v="489"/>
    <n v="3"/>
    <n v="0.2"/>
    <n v="0.71520000000000028"/>
  </r>
  <r>
    <n v="7769"/>
    <x v="3856"/>
    <n v="2014"/>
    <x v="105"/>
    <d v="2014-11-18T00:00:00"/>
    <s v="Standard Class"/>
    <s v="LB-16735"/>
    <s v="Larry Blacks"/>
    <s v="Consumer"/>
    <s v="United States"/>
    <s v="Tallahassee"/>
    <s v="Florida"/>
    <n v="32303"/>
    <s v="South"/>
    <s v="OFF-PA-10003651"/>
    <x v="1"/>
    <x v="10"/>
    <s v="Xerox 1968"/>
    <x v="3059"/>
    <n v="5"/>
    <n v="0.2"/>
    <n v="9.3520000000000003"/>
  </r>
  <r>
    <n v="7770"/>
    <x v="3857"/>
    <n v="2013"/>
    <x v="1147"/>
    <d v="2013-08-02T00:00:00"/>
    <s v="Same Day"/>
    <s v="TS-21205"/>
    <s v="Thomas Seio"/>
    <s v="Corporate"/>
    <s v="United States"/>
    <s v="Riverside"/>
    <s v="California"/>
    <n v="92503"/>
    <s v="West"/>
    <s v="TEC-PH-10002885"/>
    <x v="2"/>
    <x v="7"/>
    <s v="Apple iPhone 5"/>
    <x v="5142"/>
    <n v="2"/>
    <n v="0.2"/>
    <n v="90.976200000000063"/>
  </r>
  <r>
    <n v="7771"/>
    <x v="3857"/>
    <n v="2013"/>
    <x v="1147"/>
    <d v="2013-08-02T00:00:00"/>
    <s v="Same Day"/>
    <s v="TS-21205"/>
    <s v="Thomas Seio"/>
    <s v="Corporate"/>
    <s v="United States"/>
    <s v="Riverside"/>
    <s v="California"/>
    <n v="92503"/>
    <s v="West"/>
    <s v="OFF-AP-10002892"/>
    <x v="1"/>
    <x v="9"/>
    <s v="Belkin F5C206VTEL 6 Outlet Surge"/>
    <x v="5143"/>
    <n v="2"/>
    <n v="0"/>
    <n v="13.787999999999997"/>
  </r>
  <r>
    <n v="7772"/>
    <x v="3858"/>
    <n v="2013"/>
    <x v="881"/>
    <d v="2013-12-03T00:00:00"/>
    <s v="Standard Class"/>
    <s v="CS-12505"/>
    <s v="Cindy Stewart"/>
    <s v="Consumer"/>
    <s v="United States"/>
    <s v="Lancaster"/>
    <s v="Ohio"/>
    <n v="43130"/>
    <s v="East"/>
    <s v="OFF-BI-10000545"/>
    <x v="1"/>
    <x v="8"/>
    <s v="GBC Ibimaster 500 Manual ProClick Binding System"/>
    <x v="5144"/>
    <n v="2"/>
    <n v="0.7"/>
    <n v="-304.39200000000005"/>
  </r>
  <r>
    <n v="7773"/>
    <x v="3858"/>
    <n v="2013"/>
    <x v="881"/>
    <d v="2013-12-03T00:00:00"/>
    <s v="Standard Class"/>
    <s v="CS-12505"/>
    <s v="Cindy Stewart"/>
    <s v="Consumer"/>
    <s v="United States"/>
    <s v="Lancaster"/>
    <s v="Ohio"/>
    <n v="43130"/>
    <s v="East"/>
    <s v="TEC-MA-10000418"/>
    <x v="2"/>
    <x v="15"/>
    <s v="Cubify CubeX 3D Printer Double Head Print"/>
    <x v="5145"/>
    <n v="5"/>
    <n v="0.7"/>
    <n v="-6599.978000000001"/>
  </r>
  <r>
    <n v="7774"/>
    <x v="3858"/>
    <n v="2013"/>
    <x v="881"/>
    <d v="2013-12-03T00:00:00"/>
    <s v="Standard Class"/>
    <s v="CS-12505"/>
    <s v="Cindy Stewart"/>
    <s v="Consumer"/>
    <s v="United States"/>
    <s v="Lancaster"/>
    <s v="Ohio"/>
    <n v="43130"/>
    <s v="East"/>
    <s v="TEC-AC-10000926"/>
    <x v="2"/>
    <x v="11"/>
    <s v="NETGEAR RangeMax WNR1000 Wireless Router"/>
    <x v="5146"/>
    <n v="3"/>
    <n v="0.2"/>
    <n v="11.995199999999997"/>
  </r>
  <r>
    <n v="7775"/>
    <x v="3859"/>
    <n v="2013"/>
    <x v="1172"/>
    <d v="2013-04-16T00:00:00"/>
    <s v="First Class"/>
    <s v="SP-20920"/>
    <s v="Susan Pistek"/>
    <s v="Consumer"/>
    <s v="United States"/>
    <s v="San Francisco"/>
    <s v="California"/>
    <n v="94109"/>
    <s v="West"/>
    <s v="OFF-EN-10001509"/>
    <x v="1"/>
    <x v="12"/>
    <s v="Poly String Tie Envelopes"/>
    <x v="5147"/>
    <n v="3"/>
    <n v="0"/>
    <n v="2.8763999999999994"/>
  </r>
  <r>
    <n v="7776"/>
    <x v="3860"/>
    <n v="2011"/>
    <x v="422"/>
    <d v="2011-12-31T00:00:00"/>
    <s v="Standard Class"/>
    <s v="CD-12790"/>
    <s v="Cynthia Delaney"/>
    <s v="Home Office"/>
    <s v="United States"/>
    <s v="Moreno Valley"/>
    <s v="California"/>
    <n v="92553"/>
    <s v="West"/>
    <s v="OFF-AP-10001366"/>
    <x v="1"/>
    <x v="9"/>
    <s v="Staples"/>
    <x v="5148"/>
    <n v="1"/>
    <n v="0"/>
    <n v="2.9646000000000008"/>
  </r>
  <r>
    <n v="7777"/>
    <x v="3860"/>
    <n v="2011"/>
    <x v="422"/>
    <d v="2011-12-31T00:00:00"/>
    <s v="Standard Class"/>
    <s v="CD-12790"/>
    <s v="Cynthia Delaney"/>
    <s v="Home Office"/>
    <s v="United States"/>
    <s v="Moreno Valley"/>
    <s v="California"/>
    <n v="92553"/>
    <s v="West"/>
    <s v="OFF-FA-10003485"/>
    <x v="1"/>
    <x v="13"/>
    <s v="Staples"/>
    <x v="2007"/>
    <n v="3"/>
    <n v="0"/>
    <n v="3.6156000000000001"/>
  </r>
  <r>
    <n v="7778"/>
    <x v="3860"/>
    <n v="2011"/>
    <x v="422"/>
    <d v="2011-12-31T00:00:00"/>
    <s v="Standard Class"/>
    <s v="CD-12790"/>
    <s v="Cynthia Delaney"/>
    <s v="Home Office"/>
    <s v="United States"/>
    <s v="Moreno Valley"/>
    <s v="California"/>
    <n v="92553"/>
    <s v="West"/>
    <s v="OFF-ST-10004507"/>
    <x v="1"/>
    <x v="4"/>
    <s v="Advantus Rolling Storage Box"/>
    <x v="492"/>
    <n v="3"/>
    <n v="0"/>
    <n v="13.891499999999999"/>
  </r>
  <r>
    <n v="7779"/>
    <x v="3860"/>
    <n v="2011"/>
    <x v="422"/>
    <d v="2011-12-31T00:00:00"/>
    <s v="Standard Class"/>
    <s v="CD-12790"/>
    <s v="Cynthia Delaney"/>
    <s v="Home Office"/>
    <s v="United States"/>
    <s v="Moreno Valley"/>
    <s v="California"/>
    <n v="92553"/>
    <s v="West"/>
    <s v="OFF-BI-10002353"/>
    <x v="1"/>
    <x v="8"/>
    <s v="GBC VeloBind Cover Sets"/>
    <x v="5149"/>
    <n v="3"/>
    <n v="0.2"/>
    <n v="13.896000000000001"/>
  </r>
  <r>
    <n v="7780"/>
    <x v="3861"/>
    <n v="2013"/>
    <x v="724"/>
    <d v="2013-04-23T00:00:00"/>
    <s v="Standard Class"/>
    <s v="RF-19840"/>
    <s v="Roy Französisch"/>
    <s v="Consumer"/>
    <s v="United States"/>
    <s v="Chesapeake"/>
    <s v="Virginia"/>
    <n v="23320"/>
    <s v="South"/>
    <s v="OFF-AP-10001271"/>
    <x v="1"/>
    <x v="9"/>
    <s v="Eureka The Boss Cordless Rechargeable Stick Vac"/>
    <x v="2631"/>
    <n v="4"/>
    <n v="0"/>
    <n v="55.058400000000006"/>
  </r>
  <r>
    <n v="7781"/>
    <x v="3861"/>
    <n v="2013"/>
    <x v="724"/>
    <d v="2013-04-23T00:00:00"/>
    <s v="Standard Class"/>
    <s v="RF-19840"/>
    <s v="Roy Französisch"/>
    <s v="Consumer"/>
    <s v="United States"/>
    <s v="Chesapeake"/>
    <s v="Virginia"/>
    <n v="23320"/>
    <s v="South"/>
    <s v="TEC-PH-10004924"/>
    <x v="2"/>
    <x v="7"/>
    <s v="SKILCRAFT Telephone Shoulder Rest, 2&quot; x 6.5&quot; x 2.5&quot;, Black"/>
    <x v="5150"/>
    <n v="4"/>
    <n v="0"/>
    <n v="7.9812000000000012"/>
  </r>
  <r>
    <n v="7782"/>
    <x v="3862"/>
    <n v="2012"/>
    <x v="936"/>
    <d v="2012-03-12T00:00:00"/>
    <s v="Standard Class"/>
    <s v="FO-14305"/>
    <s v="Frank Olsen"/>
    <s v="Consumer"/>
    <s v="United States"/>
    <s v="Chicago"/>
    <s v="Illinois"/>
    <n v="60623"/>
    <s v="Central"/>
    <s v="OFF-BI-10002706"/>
    <x v="1"/>
    <x v="8"/>
    <s v="Avery Premier Heavy-Duty Binder with Round Locking Rings"/>
    <x v="841"/>
    <n v="3"/>
    <n v="0.8"/>
    <n v="-14.5656"/>
  </r>
  <r>
    <n v="7783"/>
    <x v="3863"/>
    <n v="2013"/>
    <x v="254"/>
    <d v="2013-11-07T00:00:00"/>
    <s v="Second Class"/>
    <s v="ER-13855"/>
    <s v="Elpida Rittenbach"/>
    <s v="Corporate"/>
    <s v="United States"/>
    <s v="Charlotte"/>
    <s v="North Carolina"/>
    <n v="28205"/>
    <s v="South"/>
    <s v="OFF-ST-10003442"/>
    <x v="1"/>
    <x v="4"/>
    <s v="Eldon Portable Mobile Manager"/>
    <x v="3496"/>
    <n v="2"/>
    <n v="0.2"/>
    <n v="3.9591999999999992"/>
  </r>
  <r>
    <n v="7784"/>
    <x v="3863"/>
    <n v="2013"/>
    <x v="254"/>
    <d v="2013-11-07T00:00:00"/>
    <s v="Second Class"/>
    <s v="ER-13855"/>
    <s v="Elpida Rittenbach"/>
    <s v="Corporate"/>
    <s v="United States"/>
    <s v="Charlotte"/>
    <s v="North Carolina"/>
    <n v="28205"/>
    <s v="South"/>
    <s v="FUR-TA-10002533"/>
    <x v="0"/>
    <x v="3"/>
    <s v="BPI Conference Tables"/>
    <x v="5151"/>
    <n v="10"/>
    <n v="0.4"/>
    <n v="-292.10000000000014"/>
  </r>
  <r>
    <n v="7785"/>
    <x v="3863"/>
    <n v="2013"/>
    <x v="254"/>
    <d v="2013-11-07T00:00:00"/>
    <s v="Second Class"/>
    <s v="ER-13855"/>
    <s v="Elpida Rittenbach"/>
    <s v="Corporate"/>
    <s v="United States"/>
    <s v="Charlotte"/>
    <s v="North Carolina"/>
    <n v="28205"/>
    <s v="South"/>
    <s v="OFF-SU-10003505"/>
    <x v="1"/>
    <x v="14"/>
    <s v="Premier Electric Letter Opener"/>
    <x v="442"/>
    <n v="2"/>
    <n v="0.2"/>
    <n v="-34.758000000000017"/>
  </r>
  <r>
    <n v="7786"/>
    <x v="3864"/>
    <n v="2011"/>
    <x v="503"/>
    <d v="2011-12-06T00:00:00"/>
    <s v="Standard Class"/>
    <s v="PB-19150"/>
    <s v="Philip Brown"/>
    <s v="Consumer"/>
    <s v="United States"/>
    <s v="New York City"/>
    <s v="New York"/>
    <n v="10009"/>
    <s v="East"/>
    <s v="OFF-LA-10002762"/>
    <x v="1"/>
    <x v="2"/>
    <s v="Avery 485"/>
    <x v="2989"/>
    <n v="2"/>
    <n v="0"/>
    <n v="11.778199999999998"/>
  </r>
  <r>
    <n v="7787"/>
    <x v="3865"/>
    <n v="2013"/>
    <x v="624"/>
    <d v="2013-05-21T00:00:00"/>
    <s v="First Class"/>
    <s v="LW-17215"/>
    <s v="Luke Weiss"/>
    <s v="Consumer"/>
    <s v="United States"/>
    <s v="Chicago"/>
    <s v="Illinois"/>
    <n v="60653"/>
    <s v="Central"/>
    <s v="OFF-BI-10000279"/>
    <x v="1"/>
    <x v="8"/>
    <s v="Acco Recycled 2&quot; Capacity Laser Printer Hanging Data Binders"/>
    <x v="5152"/>
    <n v="1"/>
    <n v="0.8"/>
    <n v="-4.7685000000000013"/>
  </r>
  <r>
    <n v="7788"/>
    <x v="3865"/>
    <n v="2013"/>
    <x v="624"/>
    <d v="2013-05-21T00:00:00"/>
    <s v="First Class"/>
    <s v="LW-17215"/>
    <s v="Luke Weiss"/>
    <s v="Consumer"/>
    <s v="United States"/>
    <s v="Chicago"/>
    <s v="Illinois"/>
    <n v="60653"/>
    <s v="Central"/>
    <s v="OFF-FA-10000936"/>
    <x v="1"/>
    <x v="13"/>
    <s v="Acco Hot Clips Clips to Go"/>
    <x v="5153"/>
    <n v="3"/>
    <n v="0.2"/>
    <n v="2.4674999999999994"/>
  </r>
  <r>
    <n v="7789"/>
    <x v="3865"/>
    <n v="2013"/>
    <x v="624"/>
    <d v="2013-05-21T00:00:00"/>
    <s v="First Class"/>
    <s v="LW-17215"/>
    <s v="Luke Weiss"/>
    <s v="Consumer"/>
    <s v="United States"/>
    <s v="Chicago"/>
    <s v="Illinois"/>
    <n v="60653"/>
    <s v="Central"/>
    <s v="FUR-FU-10004973"/>
    <x v="0"/>
    <x v="5"/>
    <s v="Flat Face Poster Frame"/>
    <x v="1832"/>
    <n v="3"/>
    <n v="0.6"/>
    <n v="-10.173599999999997"/>
  </r>
  <r>
    <n v="7790"/>
    <x v="3865"/>
    <n v="2013"/>
    <x v="624"/>
    <d v="2013-05-21T00:00:00"/>
    <s v="First Class"/>
    <s v="LW-17215"/>
    <s v="Luke Weiss"/>
    <s v="Consumer"/>
    <s v="United States"/>
    <s v="Chicago"/>
    <s v="Illinois"/>
    <n v="60653"/>
    <s v="Central"/>
    <s v="OFF-PA-10000791"/>
    <x v="1"/>
    <x v="10"/>
    <s v="Wirebound Message Books, Four 2 3/4 x 5 Forms per Page, 200 Sets per Book"/>
    <x v="5154"/>
    <n v="8"/>
    <n v="0.2"/>
    <n v="9.5399999999999974"/>
  </r>
  <r>
    <n v="7791"/>
    <x v="3866"/>
    <n v="2014"/>
    <x v="20"/>
    <d v="2014-09-20T00:00:00"/>
    <s v="Same Day"/>
    <s v="FG-14260"/>
    <s v="Frank Gastineau"/>
    <s v="Home Office"/>
    <s v="United States"/>
    <s v="Philadelphia"/>
    <s v="Pennsylvania"/>
    <n v="19120"/>
    <s v="East"/>
    <s v="OFF-BI-10001132"/>
    <x v="1"/>
    <x v="8"/>
    <s v="Acco PRESSTEX Data Binder with Storage Hooks, Dark Blue, 9 1/2&quot; X 11&quot;"/>
    <x v="5155"/>
    <n v="3"/>
    <n v="0.7"/>
    <n v="-3.3893999999999984"/>
  </r>
  <r>
    <n v="7792"/>
    <x v="3867"/>
    <n v="2013"/>
    <x v="1054"/>
    <d v="2013-12-25T00:00:00"/>
    <s v="Standard Class"/>
    <s v="BP-11050"/>
    <s v="Barry Pond"/>
    <s v="Corporate"/>
    <s v="United States"/>
    <s v="Chicago"/>
    <s v="Illinois"/>
    <n v="60623"/>
    <s v="Central"/>
    <s v="OFF-BI-10002012"/>
    <x v="1"/>
    <x v="8"/>
    <s v="Wilson Jones Easy Flow II Sheet Lifters"/>
    <x v="5156"/>
    <n v="5"/>
    <n v="0.8"/>
    <n v="-2.8800000000000008"/>
  </r>
  <r>
    <n v="7793"/>
    <x v="3868"/>
    <n v="2014"/>
    <x v="386"/>
    <d v="2014-10-16T00:00:00"/>
    <s v="First Class"/>
    <s v="SP-20860"/>
    <s v="Sung Pak"/>
    <s v="Corporate"/>
    <s v="United States"/>
    <s v="Dallas"/>
    <s v="Texas"/>
    <n v="75217"/>
    <s v="Central"/>
    <s v="TEC-AC-10001383"/>
    <x v="2"/>
    <x v="11"/>
    <s v="Logitech Wireless Touch Keyboard K400"/>
    <x v="3936"/>
    <n v="2"/>
    <n v="0.2"/>
    <n v="-1.4994000000000067"/>
  </r>
  <r>
    <n v="7794"/>
    <x v="3869"/>
    <n v="2012"/>
    <x v="295"/>
    <d v="2012-12-15T00:00:00"/>
    <s v="Second Class"/>
    <s v="JD-15895"/>
    <s v="Jonathan Doherty"/>
    <s v="Corporate"/>
    <s v="United States"/>
    <s v="Las Vegas"/>
    <s v="Nevada"/>
    <n v="89115"/>
    <s v="West"/>
    <s v="OFF-PA-10002036"/>
    <x v="1"/>
    <x v="10"/>
    <s v="Xerox 1930"/>
    <x v="56"/>
    <n v="5"/>
    <n v="0"/>
    <n v="15.876000000000001"/>
  </r>
  <r>
    <n v="7795"/>
    <x v="3869"/>
    <n v="2012"/>
    <x v="295"/>
    <d v="2012-12-15T00:00:00"/>
    <s v="Second Class"/>
    <s v="JD-15895"/>
    <s v="Jonathan Doherty"/>
    <s v="Corporate"/>
    <s v="United States"/>
    <s v="Las Vegas"/>
    <s v="Nevada"/>
    <n v="89115"/>
    <s v="West"/>
    <s v="OFF-PA-10002377"/>
    <x v="1"/>
    <x v="10"/>
    <s v="Xerox 1916"/>
    <x v="3118"/>
    <n v="2"/>
    <n v="0"/>
    <n v="48.94"/>
  </r>
  <r>
    <n v="7796"/>
    <x v="3870"/>
    <n v="2012"/>
    <x v="984"/>
    <d v="2012-07-18T00:00:00"/>
    <s v="Standard Class"/>
    <s v="FM-14380"/>
    <s v="Fred McMath"/>
    <s v="Consumer"/>
    <s v="United States"/>
    <s v="Amarillo"/>
    <s v="Texas"/>
    <n v="79109"/>
    <s v="Central"/>
    <s v="TEC-PH-10000526"/>
    <x v="2"/>
    <x v="7"/>
    <s v="Vtech CS6719"/>
    <x v="5157"/>
    <n v="4"/>
    <n v="0.2"/>
    <n v="30.716800000000006"/>
  </r>
  <r>
    <n v="7797"/>
    <x v="3871"/>
    <n v="2012"/>
    <x v="653"/>
    <d v="2012-10-06T00:00:00"/>
    <s v="Standard Class"/>
    <s v="MP-17965"/>
    <s v="Michael Paige"/>
    <s v="Corporate"/>
    <s v="United States"/>
    <s v="Middletown"/>
    <s v="Connecticut"/>
    <n v="6457"/>
    <s v="East"/>
    <s v="OFF-BI-10001078"/>
    <x v="1"/>
    <x v="8"/>
    <s v="Acco PRESSTEX Data Binder with Storage Hooks, Dark Blue, 14 7/8&quot; X 11&quot;"/>
    <x v="5158"/>
    <n v="5"/>
    <n v="0"/>
    <n v="13.181000000000001"/>
  </r>
  <r>
    <n v="7798"/>
    <x v="3872"/>
    <n v="2014"/>
    <x v="668"/>
    <d v="2014-03-28T00:00:00"/>
    <s v="First Class"/>
    <s v="HR-14830"/>
    <s v="Harold Ryan"/>
    <s v="Corporate"/>
    <s v="United States"/>
    <s v="New York City"/>
    <s v="New York"/>
    <n v="10035"/>
    <s v="East"/>
    <s v="OFF-EN-10004483"/>
    <x v="1"/>
    <x v="12"/>
    <s v="#10 White Business Envelopes,4 1/8 x 9 1/2"/>
    <x v="5159"/>
    <n v="3"/>
    <n v="0"/>
    <n v="22.094699999999996"/>
  </r>
  <r>
    <n v="7799"/>
    <x v="3872"/>
    <n v="2014"/>
    <x v="668"/>
    <d v="2014-03-28T00:00:00"/>
    <s v="First Class"/>
    <s v="HR-14830"/>
    <s v="Harold Ryan"/>
    <s v="Corporate"/>
    <s v="United States"/>
    <s v="New York City"/>
    <s v="New York"/>
    <n v="10035"/>
    <s v="East"/>
    <s v="TEC-PH-10002624"/>
    <x v="2"/>
    <x v="7"/>
    <s v="Samsung Galaxy S4 Mini"/>
    <x v="5160"/>
    <n v="1"/>
    <n v="0"/>
    <n v="136.29709999999994"/>
  </r>
  <r>
    <n v="7800"/>
    <x v="3872"/>
    <n v="2014"/>
    <x v="668"/>
    <d v="2014-03-28T00:00:00"/>
    <s v="First Class"/>
    <s v="HR-14830"/>
    <s v="Harold Ryan"/>
    <s v="Corporate"/>
    <s v="United States"/>
    <s v="New York City"/>
    <s v="New York"/>
    <n v="10035"/>
    <s v="East"/>
    <s v="FUR-CH-10003396"/>
    <x v="0"/>
    <x v="1"/>
    <s v="Global Deluxe Steno Chair"/>
    <x v="418"/>
    <n v="3"/>
    <n v="0.1"/>
    <n v="2.3093999999999895"/>
  </r>
  <r>
    <n v="7801"/>
    <x v="3873"/>
    <n v="2014"/>
    <x v="702"/>
    <d v="2014-06-07T00:00:00"/>
    <s v="Standard Class"/>
    <s v="BW-11065"/>
    <s v="Barry Weirich"/>
    <s v="Consumer"/>
    <s v="United States"/>
    <s v="Philadelphia"/>
    <s v="Pennsylvania"/>
    <n v="19120"/>
    <s v="East"/>
    <s v="OFF-ST-10002756"/>
    <x v="1"/>
    <x v="4"/>
    <s v="Tennsco Stur-D-Stor Boltless Shelving, 5 Shelves, 24&quot; Deep, Sand"/>
    <x v="5161"/>
    <n v="3"/>
    <n v="0.2"/>
    <n v="-77.126699999999971"/>
  </r>
  <r>
    <n v="7802"/>
    <x v="3874"/>
    <n v="2011"/>
    <x v="977"/>
    <d v="2011-03-29T00:00:00"/>
    <s v="Second Class"/>
    <s v="MS-17710"/>
    <s v="Maurice Satty"/>
    <s v="Consumer"/>
    <s v="United States"/>
    <s v="Fresno"/>
    <s v="California"/>
    <n v="93727"/>
    <s v="West"/>
    <s v="FUR-FU-10002813"/>
    <x v="0"/>
    <x v="5"/>
    <s v="DAX Contemporary Wood Frame with Silver Metal Mat, Desktop, 11 x 14 Size"/>
    <x v="586"/>
    <n v="2"/>
    <n v="0"/>
    <n v="14.572799999999997"/>
  </r>
  <r>
    <n v="7803"/>
    <x v="3875"/>
    <n v="2012"/>
    <x v="357"/>
    <d v="2012-09-26T00:00:00"/>
    <s v="Standard Class"/>
    <s v="SJ-20125"/>
    <s v="Sanjit Jacobs"/>
    <s v="Home Office"/>
    <s v="United States"/>
    <s v="Franklin"/>
    <s v="Tennessee"/>
    <n v="37064"/>
    <s v="South"/>
    <s v="OFF-LA-10003714"/>
    <x v="1"/>
    <x v="2"/>
    <s v="Avery 510"/>
    <x v="5162"/>
    <n v="4"/>
    <n v="0.2"/>
    <n v="4.1999999999999993"/>
  </r>
  <r>
    <n v="7804"/>
    <x v="3875"/>
    <n v="2012"/>
    <x v="357"/>
    <d v="2012-09-26T00:00:00"/>
    <s v="Standard Class"/>
    <s v="SJ-20125"/>
    <s v="Sanjit Jacobs"/>
    <s v="Home Office"/>
    <s v="United States"/>
    <s v="Franklin"/>
    <s v="Tennessee"/>
    <n v="37064"/>
    <s v="South"/>
    <s v="OFF-ST-10003716"/>
    <x v="1"/>
    <x v="4"/>
    <s v="Tennsco Double-Tier Lockers"/>
    <x v="2966"/>
    <n v="4"/>
    <n v="0.2"/>
    <n v="-63.005600000000015"/>
  </r>
  <r>
    <n v="7805"/>
    <x v="3875"/>
    <n v="2012"/>
    <x v="357"/>
    <d v="2012-09-26T00:00:00"/>
    <s v="Standard Class"/>
    <s v="SJ-20125"/>
    <s v="Sanjit Jacobs"/>
    <s v="Home Office"/>
    <s v="United States"/>
    <s v="Franklin"/>
    <s v="Tennessee"/>
    <n v="37064"/>
    <s v="South"/>
    <s v="OFF-ST-10002289"/>
    <x v="1"/>
    <x v="4"/>
    <s v="Safco Wire Cube Shelving System, For Use as 4 or 5 14&quot; Cubes, Black"/>
    <x v="5163"/>
    <n v="1"/>
    <n v="0.2"/>
    <n v="-4.7670000000000021"/>
  </r>
  <r>
    <n v="7806"/>
    <x v="3875"/>
    <n v="2012"/>
    <x v="357"/>
    <d v="2012-09-26T00:00:00"/>
    <s v="Standard Class"/>
    <s v="SJ-20125"/>
    <s v="Sanjit Jacobs"/>
    <s v="Home Office"/>
    <s v="United States"/>
    <s v="Franklin"/>
    <s v="Tennessee"/>
    <n v="37064"/>
    <s v="South"/>
    <s v="OFF-AR-10001315"/>
    <x v="1"/>
    <x v="6"/>
    <s v="Newell 310"/>
    <x v="1881"/>
    <n v="2"/>
    <n v="0.2"/>
    <n v="0.31679999999999986"/>
  </r>
  <r>
    <n v="7807"/>
    <x v="3875"/>
    <n v="2012"/>
    <x v="357"/>
    <d v="2012-09-26T00:00:00"/>
    <s v="Standard Class"/>
    <s v="SJ-20125"/>
    <s v="Sanjit Jacobs"/>
    <s v="Home Office"/>
    <s v="United States"/>
    <s v="Franklin"/>
    <s v="Tennessee"/>
    <n v="37064"/>
    <s v="South"/>
    <s v="OFF-BI-10000042"/>
    <x v="1"/>
    <x v="8"/>
    <s v="Pressboard Data Binder, Crimson, 12&quot; X 8 1/2&quot;"/>
    <x v="2234"/>
    <n v="2"/>
    <n v="0.7"/>
    <n v="-2.5631999999999993"/>
  </r>
  <r>
    <n v="7808"/>
    <x v="3876"/>
    <n v="2013"/>
    <x v="1134"/>
    <d v="2013-01-13T00:00:00"/>
    <s v="Standard Class"/>
    <s v="VS-21820"/>
    <s v="Vivek Sundaresam"/>
    <s v="Consumer"/>
    <s v="United States"/>
    <s v="Raleigh"/>
    <s v="North Carolina"/>
    <n v="27604"/>
    <s v="South"/>
    <s v="OFF-BI-10004236"/>
    <x v="1"/>
    <x v="8"/>
    <s v="XtraLife ClearVue Slant-D Ring Binder, White, 3&quot;"/>
    <x v="5164"/>
    <n v="7"/>
    <n v="0.7"/>
    <n v="-24.662400000000005"/>
  </r>
  <r>
    <n v="7809"/>
    <x v="3876"/>
    <n v="2013"/>
    <x v="1134"/>
    <d v="2013-01-13T00:00:00"/>
    <s v="Standard Class"/>
    <s v="VS-21820"/>
    <s v="Vivek Sundaresam"/>
    <s v="Consumer"/>
    <s v="United States"/>
    <s v="Raleigh"/>
    <s v="North Carolina"/>
    <n v="27604"/>
    <s v="South"/>
    <s v="OFF-AR-10001955"/>
    <x v="1"/>
    <x v="6"/>
    <s v="Newell 319"/>
    <x v="1662"/>
    <n v="3"/>
    <n v="0.2"/>
    <n v="5.9519999999999946"/>
  </r>
  <r>
    <n v="7810"/>
    <x v="3876"/>
    <n v="2013"/>
    <x v="1134"/>
    <d v="2013-01-13T00:00:00"/>
    <s v="Standard Class"/>
    <s v="VS-21820"/>
    <s v="Vivek Sundaresam"/>
    <s v="Consumer"/>
    <s v="United States"/>
    <s v="Raleigh"/>
    <s v="North Carolina"/>
    <n v="27604"/>
    <s v="South"/>
    <s v="TEC-PH-10004080"/>
    <x v="2"/>
    <x v="7"/>
    <s v="Avaya 5410 Digital phone"/>
    <x v="3034"/>
    <n v="2"/>
    <n v="0.2"/>
    <n v="10.878399999999999"/>
  </r>
  <r>
    <n v="7811"/>
    <x v="3877"/>
    <n v="2013"/>
    <x v="1173"/>
    <d v="2013-02-15T00:00:00"/>
    <s v="First Class"/>
    <s v="DK-13090"/>
    <s v="Dave Kipp"/>
    <s v="Consumer"/>
    <s v="United States"/>
    <s v="Clinton"/>
    <s v="Maryland"/>
    <n v="20735"/>
    <s v="East"/>
    <s v="OFF-PA-10000791"/>
    <x v="1"/>
    <x v="10"/>
    <s v="Wirebound Message Books, Four 2 3/4 x 5 Forms per Page, 200 Sets per Book"/>
    <x v="5165"/>
    <n v="1"/>
    <n v="0"/>
    <n v="2.1464999999999996"/>
  </r>
  <r>
    <n v="7812"/>
    <x v="3877"/>
    <n v="2013"/>
    <x v="1173"/>
    <d v="2013-02-15T00:00:00"/>
    <s v="First Class"/>
    <s v="DK-13090"/>
    <s v="Dave Kipp"/>
    <s v="Consumer"/>
    <s v="United States"/>
    <s v="Clinton"/>
    <s v="Maryland"/>
    <n v="20735"/>
    <s v="East"/>
    <s v="OFF-AR-10001770"/>
    <x v="1"/>
    <x v="6"/>
    <s v="Economy #2 Pencils"/>
    <x v="3373"/>
    <n v="3"/>
    <n v="0"/>
    <n v="2.0747999999999998"/>
  </r>
  <r>
    <n v="7813"/>
    <x v="3877"/>
    <n v="2013"/>
    <x v="1173"/>
    <d v="2013-02-15T00:00:00"/>
    <s v="First Class"/>
    <s v="DK-13090"/>
    <s v="Dave Kipp"/>
    <s v="Consumer"/>
    <s v="United States"/>
    <s v="Clinton"/>
    <s v="Maryland"/>
    <n v="20735"/>
    <s v="East"/>
    <s v="FUR-TA-10002356"/>
    <x v="0"/>
    <x v="3"/>
    <s v="Bevis Boat-Shaped Conference Table"/>
    <x v="5166"/>
    <n v="3"/>
    <n v="0.3"/>
    <n v="-47.179800000000029"/>
  </r>
  <r>
    <n v="7814"/>
    <x v="3877"/>
    <n v="2013"/>
    <x v="1173"/>
    <d v="2013-02-15T00:00:00"/>
    <s v="First Class"/>
    <s v="DK-13090"/>
    <s v="Dave Kipp"/>
    <s v="Consumer"/>
    <s v="United States"/>
    <s v="Clinton"/>
    <s v="Maryland"/>
    <n v="20735"/>
    <s v="East"/>
    <s v="FUR-FU-10003274"/>
    <x v="0"/>
    <x v="5"/>
    <s v="Regeneration Desk Collection"/>
    <x v="232"/>
    <n v="6"/>
    <n v="0"/>
    <n v="4.6464000000000008"/>
  </r>
  <r>
    <n v="7815"/>
    <x v="3878"/>
    <n v="2014"/>
    <x v="110"/>
    <d v="2014-06-11T00:00:00"/>
    <s v="First Class"/>
    <s v="MG-17680"/>
    <s v="Maureen Gastineau"/>
    <s v="Home Office"/>
    <s v="United States"/>
    <s v="Los Angeles"/>
    <s v="California"/>
    <n v="90049"/>
    <s v="West"/>
    <s v="FUR-BO-10004834"/>
    <x v="0"/>
    <x v="0"/>
    <s v="Riverside Palais Royal Lawyers Bookcase, Royale Cherry Finish"/>
    <x v="5167"/>
    <n v="2"/>
    <n v="0.15"/>
    <n v="140.95680000000004"/>
  </r>
  <r>
    <n v="7816"/>
    <x v="3878"/>
    <n v="2014"/>
    <x v="110"/>
    <d v="2014-06-11T00:00:00"/>
    <s v="First Class"/>
    <s v="MG-17680"/>
    <s v="Maureen Gastineau"/>
    <s v="Home Office"/>
    <s v="United States"/>
    <s v="Los Angeles"/>
    <s v="California"/>
    <n v="90049"/>
    <s v="West"/>
    <s v="TEC-PH-10000307"/>
    <x v="2"/>
    <x v="7"/>
    <s v="Shocksock Galaxy S4 Armband"/>
    <x v="255"/>
    <n v="2"/>
    <n v="0.2"/>
    <n v="-3.5040000000000022"/>
  </r>
  <r>
    <n v="7817"/>
    <x v="3879"/>
    <n v="2013"/>
    <x v="147"/>
    <d v="2013-10-27T00:00:00"/>
    <s v="Second Class"/>
    <s v="DP-13390"/>
    <s v="Dennis Pardue"/>
    <s v="Home Office"/>
    <s v="United States"/>
    <s v="North Las Vegas"/>
    <s v="Nevada"/>
    <n v="89031"/>
    <s v="West"/>
    <s v="OFF-AR-10002240"/>
    <x v="1"/>
    <x v="6"/>
    <s v="Panasonic KP-150 Electric Pencil Sharpener"/>
    <x v="5168"/>
    <n v="3"/>
    <n v="0"/>
    <n v="29.437200000000001"/>
  </r>
  <r>
    <n v="7818"/>
    <x v="3879"/>
    <n v="2013"/>
    <x v="147"/>
    <d v="2013-10-27T00:00:00"/>
    <s v="Second Class"/>
    <s v="DP-13390"/>
    <s v="Dennis Pardue"/>
    <s v="Home Office"/>
    <s v="United States"/>
    <s v="North Las Vegas"/>
    <s v="Nevada"/>
    <n v="89031"/>
    <s v="West"/>
    <s v="OFF-PA-10001801"/>
    <x v="1"/>
    <x v="10"/>
    <s v="Xerox 193"/>
    <x v="1211"/>
    <n v="6"/>
    <n v="0"/>
    <n v="17.581200000000003"/>
  </r>
  <r>
    <n v="7819"/>
    <x v="3879"/>
    <n v="2013"/>
    <x v="147"/>
    <d v="2013-10-27T00:00:00"/>
    <s v="Second Class"/>
    <s v="DP-13390"/>
    <s v="Dennis Pardue"/>
    <s v="Home Office"/>
    <s v="United States"/>
    <s v="North Las Vegas"/>
    <s v="Nevada"/>
    <n v="89031"/>
    <s v="West"/>
    <s v="OFF-BI-10001120"/>
    <x v="1"/>
    <x v="8"/>
    <s v="Ibico EPK-21 Electric Binding System"/>
    <x v="5169"/>
    <n v="3"/>
    <n v="0.2"/>
    <n v="1644.2912999999999"/>
  </r>
  <r>
    <n v="7820"/>
    <x v="3880"/>
    <n v="2014"/>
    <x v="795"/>
    <d v="2014-01-31T00:00:00"/>
    <s v="Standard Class"/>
    <s v="CJ-12010"/>
    <s v="Caroline Jumper"/>
    <s v="Consumer"/>
    <s v="United States"/>
    <s v="San Francisco"/>
    <s v="California"/>
    <n v="94109"/>
    <s v="West"/>
    <s v="OFF-FA-10000611"/>
    <x v="1"/>
    <x v="13"/>
    <s v="Binder Clips by OIC"/>
    <x v="5170"/>
    <n v="8"/>
    <n v="0"/>
    <n v="5.6831999999999994"/>
  </r>
  <r>
    <n v="7821"/>
    <x v="3881"/>
    <n v="2014"/>
    <x v="166"/>
    <d v="2014-12-11T00:00:00"/>
    <s v="Second Class"/>
    <s v="CW-11905"/>
    <s v="Carl Weiss"/>
    <s v="Home Office"/>
    <s v="United States"/>
    <s v="Cranston"/>
    <s v="Rhode Island"/>
    <n v="2920"/>
    <s v="East"/>
    <s v="OFF-ST-10000036"/>
    <x v="1"/>
    <x v="4"/>
    <s v="Recycled Data-Pak for Archival Bound Computer Printouts, 12-1/2 x 12-1/2 x 16"/>
    <x v="5171"/>
    <n v="6"/>
    <n v="0"/>
    <n v="160.03979999999999"/>
  </r>
  <r>
    <n v="7822"/>
    <x v="3882"/>
    <n v="2013"/>
    <x v="147"/>
    <d v="2013-10-25T00:00:00"/>
    <s v="Second Class"/>
    <s v="GW-14605"/>
    <s v="Giulietta Weimer"/>
    <s v="Consumer"/>
    <s v="United States"/>
    <s v="Jackson"/>
    <s v="Tennessee"/>
    <n v="38301"/>
    <s v="South"/>
    <s v="OFF-ST-10004950"/>
    <x v="1"/>
    <x v="4"/>
    <s v="Tenex Personal Filing Tote With Secure Closure Lid, Black/Frost"/>
    <x v="2699"/>
    <n v="9"/>
    <n v="0.2"/>
    <n v="6.9794999999999909"/>
  </r>
  <r>
    <n v="7823"/>
    <x v="3883"/>
    <n v="2011"/>
    <x v="86"/>
    <d v="2011-09-01T00:00:00"/>
    <s v="Standard Class"/>
    <s v="PP-18955"/>
    <s v="Paul Prost"/>
    <s v="Home Office"/>
    <s v="United States"/>
    <s v="Newark"/>
    <s v="Delaware"/>
    <n v="19711"/>
    <s v="East"/>
    <s v="OFF-AR-10003770"/>
    <x v="1"/>
    <x v="6"/>
    <s v="Newell 340"/>
    <x v="880"/>
    <n v="3"/>
    <n v="0"/>
    <n v="2.5055999999999998"/>
  </r>
  <r>
    <n v="7824"/>
    <x v="3883"/>
    <n v="2011"/>
    <x v="86"/>
    <d v="2011-09-01T00:00:00"/>
    <s v="Standard Class"/>
    <s v="PP-18955"/>
    <s v="Paul Prost"/>
    <s v="Home Office"/>
    <s v="United States"/>
    <s v="Newark"/>
    <s v="Delaware"/>
    <n v="19711"/>
    <s v="East"/>
    <s v="TEC-AC-10002800"/>
    <x v="2"/>
    <x v="11"/>
    <s v="Plantronics Audio 478 Stereo USB Headset"/>
    <x v="145"/>
    <n v="3"/>
    <n v="0"/>
    <n v="52.489499999999992"/>
  </r>
  <r>
    <n v="7825"/>
    <x v="3884"/>
    <n v="2011"/>
    <x v="1174"/>
    <d v="2011-05-23T00:00:00"/>
    <s v="Standard Class"/>
    <s v="PW-19030"/>
    <s v="Pauline Webber"/>
    <s v="Corporate"/>
    <s v="United States"/>
    <s v="Los Angeles"/>
    <s v="California"/>
    <n v="90036"/>
    <s v="West"/>
    <s v="FUR-CH-10002439"/>
    <x v="0"/>
    <x v="1"/>
    <s v="Iceberg Nesting Folding Chair, 19w x 6d x 43h"/>
    <x v="3127"/>
    <n v="5"/>
    <n v="0.2"/>
    <n v="17.466000000000008"/>
  </r>
  <r>
    <n v="7826"/>
    <x v="3885"/>
    <n v="2012"/>
    <x v="302"/>
    <d v="2012-02-07T00:00:00"/>
    <s v="Standard Class"/>
    <s v="PW-19030"/>
    <s v="Pauline Webber"/>
    <s v="Corporate"/>
    <s v="United States"/>
    <s v="Rome"/>
    <s v="New York"/>
    <n v="13440"/>
    <s v="East"/>
    <s v="FUR-CH-10004218"/>
    <x v="0"/>
    <x v="1"/>
    <s v="Global Fabric Manager's Chair, Dark Gray"/>
    <x v="5172"/>
    <n v="1"/>
    <n v="0.1"/>
    <n v="15.147000000000004"/>
  </r>
  <r>
    <n v="7827"/>
    <x v="3886"/>
    <n v="2014"/>
    <x v="1108"/>
    <d v="2014-11-06T00:00:00"/>
    <s v="Standard Class"/>
    <s v="CY-12745"/>
    <s v="Craig Yedwab"/>
    <s v="Corporate"/>
    <s v="United States"/>
    <s v="Chicago"/>
    <s v="Illinois"/>
    <n v="60610"/>
    <s v="Central"/>
    <s v="TEC-PH-10004042"/>
    <x v="2"/>
    <x v="7"/>
    <s v="ClearOne Communications CHAT 70 OC Speaker Phone"/>
    <x v="5173"/>
    <n v="4"/>
    <n v="0.2"/>
    <n v="38.157600000000002"/>
  </r>
  <r>
    <n v="7828"/>
    <x v="3886"/>
    <n v="2014"/>
    <x v="1108"/>
    <d v="2014-11-06T00:00:00"/>
    <s v="Standard Class"/>
    <s v="CY-12745"/>
    <s v="Craig Yedwab"/>
    <s v="Corporate"/>
    <s v="United States"/>
    <s v="Chicago"/>
    <s v="Illinois"/>
    <n v="60610"/>
    <s v="Central"/>
    <s v="OFF-EN-10001137"/>
    <x v="1"/>
    <x v="12"/>
    <s v="#10 Gummed Flap White Envelopes, 100/Box"/>
    <x v="4541"/>
    <n v="3"/>
    <n v="0.2"/>
    <n v="3.2213999999999996"/>
  </r>
  <r>
    <n v="7829"/>
    <x v="3887"/>
    <n v="2012"/>
    <x v="33"/>
    <d v="2012-05-01T00:00:00"/>
    <s v="Standard Class"/>
    <s v="BW-11110"/>
    <s v="Bart Watters"/>
    <s v="Corporate"/>
    <s v="United States"/>
    <s v="San Diego"/>
    <s v="California"/>
    <n v="92105"/>
    <s v="West"/>
    <s v="FUR-CH-10002017"/>
    <x v="0"/>
    <x v="1"/>
    <s v="SAFCO Optional Arm Kit for Workspace Cribbage Stacking Chair"/>
    <x v="2869"/>
    <n v="3"/>
    <n v="0.2"/>
    <n v="6.3935999999999957"/>
  </r>
  <r>
    <n v="7830"/>
    <x v="3887"/>
    <n v="2012"/>
    <x v="33"/>
    <d v="2012-05-01T00:00:00"/>
    <s v="Standard Class"/>
    <s v="BW-11110"/>
    <s v="Bart Watters"/>
    <s v="Corporate"/>
    <s v="United States"/>
    <s v="San Diego"/>
    <s v="California"/>
    <n v="92105"/>
    <s v="West"/>
    <s v="OFF-AR-10000588"/>
    <x v="1"/>
    <x v="6"/>
    <s v="Newell 345"/>
    <x v="426"/>
    <n v="3"/>
    <n v="0"/>
    <n v="15.475200000000001"/>
  </r>
  <r>
    <n v="7831"/>
    <x v="3887"/>
    <n v="2012"/>
    <x v="33"/>
    <d v="2012-05-01T00:00:00"/>
    <s v="Standard Class"/>
    <s v="BW-11110"/>
    <s v="Bart Watters"/>
    <s v="Corporate"/>
    <s v="United States"/>
    <s v="San Diego"/>
    <s v="California"/>
    <n v="92105"/>
    <s v="West"/>
    <s v="TEC-PH-10003174"/>
    <x v="2"/>
    <x v="7"/>
    <s v="RCA ViSYS 25825 Wireless digital phone"/>
    <x v="3057"/>
    <n v="3"/>
    <n v="0.2"/>
    <n v="38.996999999999986"/>
  </r>
  <r>
    <n v="7832"/>
    <x v="3887"/>
    <n v="2012"/>
    <x v="33"/>
    <d v="2012-05-01T00:00:00"/>
    <s v="Standard Class"/>
    <s v="BW-11110"/>
    <s v="Bart Watters"/>
    <s v="Corporate"/>
    <s v="United States"/>
    <s v="San Diego"/>
    <s v="California"/>
    <n v="92105"/>
    <s v="West"/>
    <s v="OFF-BI-10001524"/>
    <x v="1"/>
    <x v="8"/>
    <s v="GBC Premium Transparent Covers with Diagonal Lined Pattern"/>
    <x v="4503"/>
    <n v="3"/>
    <n v="0.2"/>
    <n v="17.623199999999997"/>
  </r>
  <r>
    <n v="7833"/>
    <x v="3888"/>
    <n v="2013"/>
    <x v="195"/>
    <d v="2013-05-14T00:00:00"/>
    <s v="Standard Class"/>
    <s v="MB-18085"/>
    <s v="Mick Brown"/>
    <s v="Consumer"/>
    <s v="United States"/>
    <s v="Houston"/>
    <s v="Texas"/>
    <n v="77036"/>
    <s v="Central"/>
    <s v="TEC-PH-10001552"/>
    <x v="2"/>
    <x v="7"/>
    <s v="I Need's 3d Hello Kitty Hybrid Silicone Case Cover for HTC One X 4g with 3d Hello Kitty Stylus Pen Green/pink"/>
    <x v="4501"/>
    <n v="2"/>
    <n v="0.2"/>
    <n v="1.9136000000000006"/>
  </r>
  <r>
    <n v="7834"/>
    <x v="3889"/>
    <n v="2012"/>
    <x v="1175"/>
    <d v="2012-01-28T00:00:00"/>
    <s v="Standard Class"/>
    <s v="CR-12820"/>
    <s v="Cyra Reiten"/>
    <s v="Home Office"/>
    <s v="United States"/>
    <s v="West Palm Beach"/>
    <s v="Florida"/>
    <n v="33407"/>
    <s v="South"/>
    <s v="OFF-AR-10004757"/>
    <x v="1"/>
    <x v="6"/>
    <s v="Crayola Colored Pencils"/>
    <x v="1332"/>
    <n v="5"/>
    <n v="0.2"/>
    <n v="2.1319999999999988"/>
  </r>
  <r>
    <n v="7835"/>
    <x v="3890"/>
    <n v="2012"/>
    <x v="657"/>
    <d v="2012-04-17T00:00:00"/>
    <s v="Second Class"/>
    <s v="EB-14110"/>
    <s v="Eugene Barchas"/>
    <s v="Consumer"/>
    <s v="United States"/>
    <s v="Los Angeles"/>
    <s v="California"/>
    <n v="90045"/>
    <s v="West"/>
    <s v="FUR-TA-10002530"/>
    <x v="0"/>
    <x v="3"/>
    <s v="Iceberg OfficeWorks 42&quot; Round Tables"/>
    <x v="475"/>
    <n v="2"/>
    <n v="0.2"/>
    <n v="-15.098000000000013"/>
  </r>
  <r>
    <n v="7836"/>
    <x v="3890"/>
    <n v="2012"/>
    <x v="657"/>
    <d v="2012-04-17T00:00:00"/>
    <s v="Second Class"/>
    <s v="EB-14110"/>
    <s v="Eugene Barchas"/>
    <s v="Consumer"/>
    <s v="United States"/>
    <s v="Los Angeles"/>
    <s v="California"/>
    <n v="90045"/>
    <s v="West"/>
    <s v="TEC-PH-10001494"/>
    <x v="2"/>
    <x v="7"/>
    <s v="Polycom CX600 IP Phone VoIP phone"/>
    <x v="5174"/>
    <n v="2"/>
    <n v="0.2"/>
    <n v="41.993000000000009"/>
  </r>
  <r>
    <n v="7837"/>
    <x v="3891"/>
    <n v="2012"/>
    <x v="12"/>
    <d v="2012-09-30T00:00:00"/>
    <s v="Standard Class"/>
    <s v="SH-19975"/>
    <s v="Sally Hughsby"/>
    <s v="Corporate"/>
    <s v="United States"/>
    <s v="Seattle"/>
    <s v="Washington"/>
    <n v="98103"/>
    <s v="West"/>
    <s v="FUR-CH-10004289"/>
    <x v="0"/>
    <x v="1"/>
    <s v="Global Super Steno Chair"/>
    <x v="396"/>
    <n v="4"/>
    <n v="0.2"/>
    <n v="-11.51760000000003"/>
  </r>
  <r>
    <n v="7838"/>
    <x v="3891"/>
    <n v="2012"/>
    <x v="12"/>
    <d v="2012-09-30T00:00:00"/>
    <s v="Standard Class"/>
    <s v="SH-19975"/>
    <s v="Sally Hughsby"/>
    <s v="Corporate"/>
    <s v="United States"/>
    <s v="Seattle"/>
    <s v="Washington"/>
    <n v="98103"/>
    <s v="West"/>
    <s v="OFF-LA-10002945"/>
    <x v="1"/>
    <x v="2"/>
    <s v="Permanent Self-Adhesive File Folder Labels for Typewriters, 1 1/8 x 3 1/2, White"/>
    <x v="2380"/>
    <n v="2"/>
    <n v="0"/>
    <n v="5.7959999999999994"/>
  </r>
  <r>
    <n v="7839"/>
    <x v="3891"/>
    <n v="2012"/>
    <x v="12"/>
    <d v="2012-09-30T00:00:00"/>
    <s v="Standard Class"/>
    <s v="SH-19975"/>
    <s v="Sally Hughsby"/>
    <s v="Corporate"/>
    <s v="United States"/>
    <s v="Seattle"/>
    <s v="Washington"/>
    <n v="98103"/>
    <s v="West"/>
    <s v="TEC-AC-10002567"/>
    <x v="2"/>
    <x v="11"/>
    <s v="Logitech G602 Wireless Gaming Mouse"/>
    <x v="460"/>
    <n v="2"/>
    <n v="0"/>
    <n v="57.592799999999997"/>
  </r>
  <r>
    <n v="7840"/>
    <x v="3892"/>
    <n v="2011"/>
    <x v="1176"/>
    <d v="2011-04-02T00:00:00"/>
    <s v="Standard Class"/>
    <s v="CV-12295"/>
    <s v="Christina VanderZanden"/>
    <s v="Consumer"/>
    <s v="United States"/>
    <s v="Des Moines"/>
    <s v="Iowa"/>
    <n v="50315"/>
    <s v="Central"/>
    <s v="OFF-EN-10001509"/>
    <x v="1"/>
    <x v="12"/>
    <s v="Poly String Tie Envelopes"/>
    <x v="5147"/>
    <n v="3"/>
    <n v="0"/>
    <n v="2.8763999999999994"/>
  </r>
  <r>
    <n v="7841"/>
    <x v="3892"/>
    <n v="2011"/>
    <x v="1176"/>
    <d v="2011-04-02T00:00:00"/>
    <s v="Standard Class"/>
    <s v="CV-12295"/>
    <s v="Christina VanderZanden"/>
    <s v="Consumer"/>
    <s v="United States"/>
    <s v="Des Moines"/>
    <s v="Iowa"/>
    <n v="50315"/>
    <s v="Central"/>
    <s v="FUR-TA-10003954"/>
    <x v="0"/>
    <x v="3"/>
    <s v="Hon 94000 Series Round Tables"/>
    <x v="5175"/>
    <n v="4"/>
    <n v="0"/>
    <n v="106.62480000000005"/>
  </r>
  <r>
    <n v="7842"/>
    <x v="3893"/>
    <n v="2013"/>
    <x v="19"/>
    <d v="2013-07-23T00:00:00"/>
    <s v="Standard Class"/>
    <s v="AT-10735"/>
    <s v="Annie Thurman"/>
    <s v="Consumer"/>
    <s v="United States"/>
    <s v="New York City"/>
    <s v="New York"/>
    <n v="10024"/>
    <s v="East"/>
    <s v="OFF-AP-10002892"/>
    <x v="1"/>
    <x v="9"/>
    <s v="Belkin F5C206VTEL 6 Outlet Surge"/>
    <x v="5143"/>
    <n v="2"/>
    <n v="0"/>
    <n v="13.787999999999997"/>
  </r>
  <r>
    <n v="7843"/>
    <x v="3894"/>
    <n v="2011"/>
    <x v="987"/>
    <d v="2011-04-23T00:00:00"/>
    <s v="Second Class"/>
    <s v="AG-10390"/>
    <s v="Allen Goldenen"/>
    <s v="Consumer"/>
    <s v="United States"/>
    <s v="Arlington"/>
    <s v="Virginia"/>
    <n v="22204"/>
    <s v="South"/>
    <s v="OFF-BI-10003638"/>
    <x v="1"/>
    <x v="8"/>
    <s v="GBC Durable Plastic Covers"/>
    <x v="706"/>
    <n v="3"/>
    <n v="0"/>
    <n v="26.702999999999999"/>
  </r>
  <r>
    <n v="7844"/>
    <x v="3894"/>
    <n v="2011"/>
    <x v="987"/>
    <d v="2011-04-23T00:00:00"/>
    <s v="Second Class"/>
    <s v="AG-10390"/>
    <s v="Allen Goldenen"/>
    <s v="Consumer"/>
    <s v="United States"/>
    <s v="Arlington"/>
    <s v="Virginia"/>
    <n v="22204"/>
    <s v="South"/>
    <s v="OFF-PA-10001569"/>
    <x v="1"/>
    <x v="10"/>
    <s v="Xerox 232"/>
    <x v="4362"/>
    <n v="11"/>
    <n v="0"/>
    <n v="34.214400000000005"/>
  </r>
  <r>
    <n v="7845"/>
    <x v="3895"/>
    <n v="2014"/>
    <x v="246"/>
    <d v="2014-07-26T00:00:00"/>
    <s v="Standard Class"/>
    <s v="GM-14500"/>
    <s v="Gene McClure"/>
    <s v="Consumer"/>
    <s v="United States"/>
    <s v="Pharr"/>
    <s v="Texas"/>
    <n v="78577"/>
    <s v="Central"/>
    <s v="FUR-TA-10001676"/>
    <x v="0"/>
    <x v="3"/>
    <s v="Hon 61000 Series Interactive Training Tables"/>
    <x v="5176"/>
    <n v="4"/>
    <n v="0.3"/>
    <n v="-21.3264"/>
  </r>
  <r>
    <n v="7846"/>
    <x v="3896"/>
    <n v="2012"/>
    <x v="874"/>
    <d v="2012-10-02T00:00:00"/>
    <s v="Standard Class"/>
    <s v="JK-15205"/>
    <s v="Jamie Kunitz"/>
    <s v="Consumer"/>
    <s v="United States"/>
    <s v="Arlington"/>
    <s v="Virginia"/>
    <n v="22204"/>
    <s v="South"/>
    <s v="OFF-PA-10001125"/>
    <x v="1"/>
    <x v="10"/>
    <s v="Xerox 1988"/>
    <x v="901"/>
    <n v="5"/>
    <n v="0"/>
    <n v="69.704999999999998"/>
  </r>
  <r>
    <n v="7847"/>
    <x v="3896"/>
    <n v="2012"/>
    <x v="874"/>
    <d v="2012-10-02T00:00:00"/>
    <s v="Standard Class"/>
    <s v="JK-15205"/>
    <s v="Jamie Kunitz"/>
    <s v="Consumer"/>
    <s v="United States"/>
    <s v="Arlington"/>
    <s v="Virginia"/>
    <n v="22204"/>
    <s v="South"/>
    <s v="TEC-PH-10002496"/>
    <x v="2"/>
    <x v="7"/>
    <s v="Cisco SPA301"/>
    <x v="5177"/>
    <n v="12"/>
    <n v="0"/>
    <n v="561.56399999999996"/>
  </r>
  <r>
    <n v="7848"/>
    <x v="3897"/>
    <n v="2013"/>
    <x v="535"/>
    <d v="2013-03-03T00:00:00"/>
    <s v="Standard Class"/>
    <s v="DW-13540"/>
    <s v="Don Weiss"/>
    <s v="Consumer"/>
    <s v="United States"/>
    <s v="Houston"/>
    <s v="Texas"/>
    <n v="77070"/>
    <s v="Central"/>
    <s v="FUR-FU-10004053"/>
    <x v="0"/>
    <x v="5"/>
    <s v="DAX Two-Tone Silver Metal Document Frame"/>
    <x v="2738"/>
    <n v="2"/>
    <n v="0.6"/>
    <n v="-6.8815999999999953"/>
  </r>
  <r>
    <n v="7849"/>
    <x v="3898"/>
    <n v="2013"/>
    <x v="440"/>
    <d v="2013-05-07T00:00:00"/>
    <s v="Standard Class"/>
    <s v="AS-10090"/>
    <s v="Adam Shillingsburg"/>
    <s v="Consumer"/>
    <s v="United States"/>
    <s v="Irving"/>
    <s v="Texas"/>
    <n v="75061"/>
    <s v="Central"/>
    <s v="OFF-ST-10000321"/>
    <x v="1"/>
    <x v="4"/>
    <s v="Akro Stacking Bins"/>
    <x v="2247"/>
    <n v="3"/>
    <n v="0.2"/>
    <n v="-3.787200000000003"/>
  </r>
  <r>
    <n v="7850"/>
    <x v="3898"/>
    <n v="2013"/>
    <x v="440"/>
    <d v="2013-05-07T00:00:00"/>
    <s v="Standard Class"/>
    <s v="AS-10090"/>
    <s v="Adam Shillingsburg"/>
    <s v="Consumer"/>
    <s v="United States"/>
    <s v="Irving"/>
    <s v="Texas"/>
    <n v="75061"/>
    <s v="Central"/>
    <s v="OFF-ST-10002957"/>
    <x v="1"/>
    <x v="4"/>
    <s v="Sterilite Show Offs Storage Containers"/>
    <x v="2538"/>
    <n v="3"/>
    <n v="0.2"/>
    <n v="-3.1680000000000001"/>
  </r>
  <r>
    <n v="7851"/>
    <x v="3898"/>
    <n v="2013"/>
    <x v="440"/>
    <d v="2013-05-07T00:00:00"/>
    <s v="Standard Class"/>
    <s v="AS-10090"/>
    <s v="Adam Shillingsburg"/>
    <s v="Consumer"/>
    <s v="United States"/>
    <s v="Irving"/>
    <s v="Texas"/>
    <n v="75061"/>
    <s v="Central"/>
    <s v="OFF-LA-10000973"/>
    <x v="1"/>
    <x v="2"/>
    <s v="Avery 502"/>
    <x v="1325"/>
    <n v="2"/>
    <n v="0.2"/>
    <n v="1.764"/>
  </r>
  <r>
    <n v="7852"/>
    <x v="3899"/>
    <n v="2011"/>
    <x v="337"/>
    <d v="2011-12-15T00:00:00"/>
    <s v="Standard Class"/>
    <s v="TS-21205"/>
    <s v="Thomas Seio"/>
    <s v="Corporate"/>
    <s v="United States"/>
    <s v="Chicago"/>
    <s v="Illinois"/>
    <n v="60653"/>
    <s v="Central"/>
    <s v="OFF-PA-10000143"/>
    <x v="1"/>
    <x v="10"/>
    <s v="Astroparche Fine Business Paper"/>
    <x v="582"/>
    <n v="2"/>
    <n v="0.2"/>
    <n v="2.9568000000000003"/>
  </r>
  <r>
    <n v="7853"/>
    <x v="3899"/>
    <n v="2011"/>
    <x v="337"/>
    <d v="2011-12-15T00:00:00"/>
    <s v="Standard Class"/>
    <s v="TS-21205"/>
    <s v="Thomas Seio"/>
    <s v="Corporate"/>
    <s v="United States"/>
    <s v="Chicago"/>
    <s v="Illinois"/>
    <n v="60653"/>
    <s v="Central"/>
    <s v="OFF-AP-10003287"/>
    <x v="1"/>
    <x v="9"/>
    <s v="Tripp Lite TLP810NET Broadband Surge for Modem/Fax"/>
    <x v="5178"/>
    <n v="2"/>
    <n v="0.8"/>
    <n v="-53.008800000000008"/>
  </r>
  <r>
    <n v="7854"/>
    <x v="3900"/>
    <n v="2012"/>
    <x v="707"/>
    <d v="2012-12-29T00:00:00"/>
    <s v="Standard Class"/>
    <s v="SM-20320"/>
    <s v="Sean Miller"/>
    <s v="Home Office"/>
    <s v="United States"/>
    <s v="Los Angeles"/>
    <s v="California"/>
    <n v="90049"/>
    <s v="West"/>
    <s v="OFF-PA-10001526"/>
    <x v="1"/>
    <x v="10"/>
    <s v="Xerox 1949"/>
    <x v="745"/>
    <n v="2"/>
    <n v="0"/>
    <n v="4.8804000000000007"/>
  </r>
  <r>
    <n v="7855"/>
    <x v="3901"/>
    <n v="2014"/>
    <x v="226"/>
    <d v="2014-12-13T00:00:00"/>
    <s v="Standard Class"/>
    <s v="BH-11710"/>
    <s v="Brosina Hoffman"/>
    <s v="Consumer"/>
    <s v="United States"/>
    <s v="Hattiesburg"/>
    <s v="Mississippi"/>
    <n v="39401"/>
    <s v="South"/>
    <s v="OFF-AP-10004540"/>
    <x v="1"/>
    <x v="9"/>
    <s v="Eureka The Boss Lite 10-Amp Upright Vacuum, Blue"/>
    <x v="5179"/>
    <n v="4"/>
    <n v="0"/>
    <n v="89.779200000000003"/>
  </r>
  <r>
    <n v="7856"/>
    <x v="3901"/>
    <n v="2014"/>
    <x v="226"/>
    <d v="2014-12-13T00:00:00"/>
    <s v="Standard Class"/>
    <s v="BH-11710"/>
    <s v="Brosina Hoffman"/>
    <s v="Consumer"/>
    <s v="United States"/>
    <s v="Hattiesburg"/>
    <s v="Mississippi"/>
    <n v="39401"/>
    <s v="South"/>
    <s v="TEC-AC-10001266"/>
    <x v="2"/>
    <x v="11"/>
    <s v="Memorex Micro Travel Drive 8 GB"/>
    <x v="5180"/>
    <n v="4"/>
    <n v="0"/>
    <n v="23.4"/>
  </r>
  <r>
    <n v="7857"/>
    <x v="3902"/>
    <n v="2011"/>
    <x v="992"/>
    <d v="2011-06-01T00:00:00"/>
    <s v="First Class"/>
    <s v="LW-16825"/>
    <s v="Laurel Workman"/>
    <s v="Corporate"/>
    <s v="United States"/>
    <s v="New York City"/>
    <s v="New York"/>
    <n v="10024"/>
    <s v="East"/>
    <s v="OFF-BI-10004233"/>
    <x v="1"/>
    <x v="8"/>
    <s v="GBC Pre-Punched Binding Paper, Plastic, White, 8-1/2&quot; x 11&quot;"/>
    <x v="2212"/>
    <n v="2"/>
    <n v="0.2"/>
    <n v="8.9543999999999997"/>
  </r>
  <r>
    <n v="7858"/>
    <x v="3902"/>
    <n v="2011"/>
    <x v="992"/>
    <d v="2011-06-01T00:00:00"/>
    <s v="First Class"/>
    <s v="LW-16825"/>
    <s v="Laurel Workman"/>
    <s v="Corporate"/>
    <s v="United States"/>
    <s v="New York City"/>
    <s v="New York"/>
    <n v="10024"/>
    <s v="East"/>
    <s v="TEC-PH-10003505"/>
    <x v="2"/>
    <x v="7"/>
    <s v="Geemarc AmpliPOWER60"/>
    <x v="5181"/>
    <n v="5"/>
    <n v="0"/>
    <n v="134.55999999999995"/>
  </r>
  <r>
    <n v="7859"/>
    <x v="3902"/>
    <n v="2011"/>
    <x v="992"/>
    <d v="2011-06-01T00:00:00"/>
    <s v="First Class"/>
    <s v="LW-16825"/>
    <s v="Laurel Workman"/>
    <s v="Corporate"/>
    <s v="United States"/>
    <s v="New York City"/>
    <s v="New York"/>
    <n v="10024"/>
    <s v="East"/>
    <s v="OFF-AP-10001005"/>
    <x v="1"/>
    <x v="9"/>
    <s v="Honeywell Quietcare HEPA Air Cleaner"/>
    <x v="5182"/>
    <n v="3"/>
    <n v="0"/>
    <n v="77.863499999999988"/>
  </r>
  <r>
    <n v="7860"/>
    <x v="3902"/>
    <n v="2011"/>
    <x v="992"/>
    <d v="2011-06-01T00:00:00"/>
    <s v="First Class"/>
    <s v="LW-16825"/>
    <s v="Laurel Workman"/>
    <s v="Corporate"/>
    <s v="United States"/>
    <s v="New York City"/>
    <s v="New York"/>
    <n v="10024"/>
    <s v="East"/>
    <s v="OFF-PA-10001712"/>
    <x v="1"/>
    <x v="10"/>
    <s v="Xerox 1948"/>
    <x v="792"/>
    <n v="4"/>
    <n v="0"/>
    <n v="17.981999999999999"/>
  </r>
  <r>
    <n v="7861"/>
    <x v="3903"/>
    <n v="2014"/>
    <x v="580"/>
    <d v="2014-03-07T00:00:00"/>
    <s v="Standard Class"/>
    <s v="JA-15970"/>
    <s v="Joseph Airdo"/>
    <s v="Consumer"/>
    <s v="United States"/>
    <s v="Cuyahoga Falls"/>
    <s v="Ohio"/>
    <n v="44221"/>
    <s v="East"/>
    <s v="OFF-BI-10002353"/>
    <x v="1"/>
    <x v="8"/>
    <s v="GBC VeloBind Cover Sets"/>
    <x v="5183"/>
    <n v="4"/>
    <n v="0.7"/>
    <n v="-12.352"/>
  </r>
  <r>
    <n v="7862"/>
    <x v="3904"/>
    <n v="2012"/>
    <x v="88"/>
    <d v="2012-10-17T00:00:00"/>
    <s v="Standard Class"/>
    <s v="KA-16525"/>
    <s v="Kelly Andreada"/>
    <s v="Consumer"/>
    <s v="United States"/>
    <s v="Seattle"/>
    <s v="Washington"/>
    <n v="98103"/>
    <s v="West"/>
    <s v="TEC-AC-10003038"/>
    <x v="2"/>
    <x v="11"/>
    <s v="Kingston Digital DataTraveler 16GB USB 2.0"/>
    <x v="1511"/>
    <n v="2"/>
    <n v="0"/>
    <n v="3.400999999999998"/>
  </r>
  <r>
    <n v="7863"/>
    <x v="3904"/>
    <n v="2012"/>
    <x v="88"/>
    <d v="2012-10-17T00:00:00"/>
    <s v="Standard Class"/>
    <s v="KA-16525"/>
    <s v="Kelly Andreada"/>
    <s v="Consumer"/>
    <s v="United States"/>
    <s v="Seattle"/>
    <s v="Washington"/>
    <n v="98103"/>
    <s v="West"/>
    <s v="OFF-ST-10000934"/>
    <x v="1"/>
    <x v="4"/>
    <s v="Contico 72&quot;H Heavy-Duty Storage System"/>
    <x v="3411"/>
    <n v="2"/>
    <n v="0"/>
    <n v="0"/>
  </r>
  <r>
    <n v="7864"/>
    <x v="3905"/>
    <n v="2012"/>
    <x v="1177"/>
    <d v="2012-07-19T00:00:00"/>
    <s v="Second Class"/>
    <s v="TG-21310"/>
    <s v="Toby Gnade"/>
    <s v="Consumer"/>
    <s v="United States"/>
    <s v="Mesa"/>
    <s v="Arizona"/>
    <n v="85204"/>
    <s v="West"/>
    <s v="OFF-ST-10002743"/>
    <x v="1"/>
    <x v="4"/>
    <s v="SAFCO Boltless Steel Shelving"/>
    <x v="697"/>
    <n v="3"/>
    <n v="0.2"/>
    <n v="-64.774800000000013"/>
  </r>
  <r>
    <n v="7865"/>
    <x v="3905"/>
    <n v="2012"/>
    <x v="1177"/>
    <d v="2012-07-19T00:00:00"/>
    <s v="Second Class"/>
    <s v="TG-21310"/>
    <s v="Toby Gnade"/>
    <s v="Consumer"/>
    <s v="United States"/>
    <s v="Mesa"/>
    <s v="Arizona"/>
    <n v="85204"/>
    <s v="West"/>
    <s v="OFF-PA-10001846"/>
    <x v="1"/>
    <x v="10"/>
    <s v="Xerox 1899"/>
    <x v="282"/>
    <n v="4"/>
    <n v="0.2"/>
    <n v="6.7048000000000005"/>
  </r>
  <r>
    <n v="7866"/>
    <x v="3905"/>
    <n v="2012"/>
    <x v="1177"/>
    <d v="2012-07-19T00:00:00"/>
    <s v="Second Class"/>
    <s v="TG-21310"/>
    <s v="Toby Gnade"/>
    <s v="Consumer"/>
    <s v="United States"/>
    <s v="Mesa"/>
    <s v="Arizona"/>
    <n v="85204"/>
    <s v="West"/>
    <s v="FUR-CH-10004287"/>
    <x v="0"/>
    <x v="1"/>
    <s v="SAFCO Arco Folding Chair"/>
    <x v="5184"/>
    <n v="2"/>
    <n v="0.2"/>
    <n v="49.715999999999966"/>
  </r>
  <r>
    <n v="7867"/>
    <x v="3905"/>
    <n v="2012"/>
    <x v="1177"/>
    <d v="2012-07-19T00:00:00"/>
    <s v="Second Class"/>
    <s v="TG-21310"/>
    <s v="Toby Gnade"/>
    <s v="Consumer"/>
    <s v="United States"/>
    <s v="Mesa"/>
    <s v="Arizona"/>
    <n v="85204"/>
    <s v="West"/>
    <s v="FUR-BO-10001608"/>
    <x v="0"/>
    <x v="0"/>
    <s v="Hon Metal Bookcases, Black"/>
    <x v="5185"/>
    <n v="6"/>
    <n v="0.7"/>
    <n v="-191.64599999999996"/>
  </r>
  <r>
    <n v="7868"/>
    <x v="3906"/>
    <n v="2011"/>
    <x v="84"/>
    <d v="2011-11-24T00:00:00"/>
    <s v="Second Class"/>
    <s v="DB-13360"/>
    <s v="Dennis Bolton"/>
    <s v="Home Office"/>
    <s v="United States"/>
    <s v="Salt Lake City"/>
    <s v="Utah"/>
    <n v="84106"/>
    <s v="West"/>
    <s v="OFF-PA-10000357"/>
    <x v="1"/>
    <x v="10"/>
    <s v="Xerox 1888"/>
    <x v="1696"/>
    <n v="3"/>
    <n v="0"/>
    <n v="79.891199999999998"/>
  </r>
  <r>
    <n v="7869"/>
    <x v="3907"/>
    <n v="2013"/>
    <x v="1022"/>
    <d v="2013-06-03T00:00:00"/>
    <s v="Standard Class"/>
    <s v="LS-17245"/>
    <s v="Lynn Smith"/>
    <s v="Consumer"/>
    <s v="United States"/>
    <s v="Los Angeles"/>
    <s v="California"/>
    <n v="90045"/>
    <s v="West"/>
    <s v="OFF-PA-10000575"/>
    <x v="1"/>
    <x v="10"/>
    <s v="Wirebound Message Books, Four 2 3/4 x 5 White Forms per Page"/>
    <x v="5186"/>
    <n v="2"/>
    <n v="0"/>
    <n v="6.1547999999999998"/>
  </r>
  <r>
    <n v="7870"/>
    <x v="3908"/>
    <n v="2014"/>
    <x v="445"/>
    <d v="2014-07-10T00:00:00"/>
    <s v="Standard Class"/>
    <s v="MO-17950"/>
    <s v="Michael Oakman"/>
    <s v="Consumer"/>
    <s v="United States"/>
    <s v="Jacksonville"/>
    <s v="North Carolina"/>
    <n v="28540"/>
    <s v="South"/>
    <s v="TEC-AC-10002167"/>
    <x v="2"/>
    <x v="11"/>
    <s v="Imation 8gb Micro Traveldrive Usb 2.0 Flash Drive"/>
    <x v="734"/>
    <n v="2"/>
    <n v="0.2"/>
    <n v="-2.6999999999999993"/>
  </r>
  <r>
    <n v="7871"/>
    <x v="3909"/>
    <n v="2014"/>
    <x v="145"/>
    <d v="2014-09-30T00:00:00"/>
    <s v="Standard Class"/>
    <s v="CA-11965"/>
    <s v="Carol Adams"/>
    <s v="Corporate"/>
    <s v="United States"/>
    <s v="Lakewood"/>
    <s v="Ohio"/>
    <n v="44107"/>
    <s v="East"/>
    <s v="OFF-EN-10004459"/>
    <x v="1"/>
    <x v="12"/>
    <s v="Security-Tint Envelopes"/>
    <x v="671"/>
    <n v="4"/>
    <n v="0.2"/>
    <n v="8.8623999999999992"/>
  </r>
  <r>
    <n v="7872"/>
    <x v="3910"/>
    <n v="2013"/>
    <x v="339"/>
    <d v="2013-10-08T00:00:00"/>
    <s v="Standard Class"/>
    <s v="DB-12910"/>
    <s v="Daniel Byrd"/>
    <s v="Home Office"/>
    <s v="United States"/>
    <s v="Lake Forest"/>
    <s v="California"/>
    <n v="92630"/>
    <s v="West"/>
    <s v="OFF-LA-10002271"/>
    <x v="1"/>
    <x v="2"/>
    <s v="Smead Alpha-Z Color-Coded Second Alphabetical Labels and Starter Set"/>
    <x v="51"/>
    <n v="2"/>
    <n v="0"/>
    <n v="2.9567999999999999"/>
  </r>
  <r>
    <n v="7873"/>
    <x v="3910"/>
    <n v="2013"/>
    <x v="339"/>
    <d v="2013-10-08T00:00:00"/>
    <s v="Standard Class"/>
    <s v="DB-12910"/>
    <s v="Daniel Byrd"/>
    <s v="Home Office"/>
    <s v="United States"/>
    <s v="Lake Forest"/>
    <s v="California"/>
    <n v="92630"/>
    <s v="West"/>
    <s v="FUR-CH-10004063"/>
    <x v="0"/>
    <x v="1"/>
    <s v="Global Deluxe High-Back Manager's Chair"/>
    <x v="4390"/>
    <n v="4"/>
    <n v="0.2"/>
    <n v="102.95279999999988"/>
  </r>
  <r>
    <n v="7874"/>
    <x v="3910"/>
    <n v="2013"/>
    <x v="339"/>
    <d v="2013-10-08T00:00:00"/>
    <s v="Standard Class"/>
    <s v="DB-12910"/>
    <s v="Daniel Byrd"/>
    <s v="Home Office"/>
    <s v="United States"/>
    <s v="Lake Forest"/>
    <s v="California"/>
    <n v="92630"/>
    <s v="West"/>
    <s v="OFF-PA-10004610"/>
    <x v="1"/>
    <x v="10"/>
    <s v="Xerox 1900"/>
    <x v="18"/>
    <n v="2"/>
    <n v="0"/>
    <n v="3.8519999999999994"/>
  </r>
  <r>
    <n v="7875"/>
    <x v="3910"/>
    <n v="2013"/>
    <x v="339"/>
    <d v="2013-10-08T00:00:00"/>
    <s v="Standard Class"/>
    <s v="DB-12910"/>
    <s v="Daniel Byrd"/>
    <s v="Home Office"/>
    <s v="United States"/>
    <s v="Lake Forest"/>
    <s v="California"/>
    <n v="92630"/>
    <s v="West"/>
    <s v="OFF-PA-10001878"/>
    <x v="1"/>
    <x v="10"/>
    <s v="Xerox 1891"/>
    <x v="619"/>
    <n v="2"/>
    <n v="0"/>
    <n v="45.975399999999993"/>
  </r>
  <r>
    <n v="7876"/>
    <x v="3911"/>
    <n v="2014"/>
    <x v="428"/>
    <d v="2014-09-16T00:00:00"/>
    <s v="Standard Class"/>
    <s v="DK-12835"/>
    <s v="Damala Kotsonis"/>
    <s v="Corporate"/>
    <s v="United States"/>
    <s v="Portland"/>
    <s v="Oregon"/>
    <n v="97206"/>
    <s v="West"/>
    <s v="OFF-PA-10002036"/>
    <x v="1"/>
    <x v="10"/>
    <s v="Xerox 1930"/>
    <x v="277"/>
    <n v="6"/>
    <n v="0.2"/>
    <n v="11.2752"/>
  </r>
  <r>
    <n v="7877"/>
    <x v="3911"/>
    <n v="2014"/>
    <x v="428"/>
    <d v="2014-09-16T00:00:00"/>
    <s v="Standard Class"/>
    <s v="DK-12835"/>
    <s v="Damala Kotsonis"/>
    <s v="Corporate"/>
    <s v="United States"/>
    <s v="Portland"/>
    <s v="Oregon"/>
    <n v="97206"/>
    <s v="West"/>
    <s v="OFF-AP-10003278"/>
    <x v="1"/>
    <x v="9"/>
    <s v="Belkin 7-Outlet SurgeMaster Home Series"/>
    <x v="5187"/>
    <n v="1"/>
    <n v="0.2"/>
    <n v="0.8382000000000005"/>
  </r>
  <r>
    <n v="7878"/>
    <x v="3912"/>
    <n v="2012"/>
    <x v="899"/>
    <d v="2012-03-18T00:00:00"/>
    <s v="Standard Class"/>
    <s v="EB-14170"/>
    <s v="Evan Bailliet"/>
    <s v="Consumer"/>
    <s v="United States"/>
    <s v="Charlotte"/>
    <s v="North Carolina"/>
    <n v="28205"/>
    <s v="South"/>
    <s v="OFF-LA-10001641"/>
    <x v="1"/>
    <x v="2"/>
    <s v="Avery 518"/>
    <x v="1325"/>
    <n v="2"/>
    <n v="0.2"/>
    <n v="1.764"/>
  </r>
  <r>
    <n v="7879"/>
    <x v="3913"/>
    <n v="2013"/>
    <x v="896"/>
    <d v="2013-12-05T00:00:00"/>
    <s v="Second Class"/>
    <s v="DR-12940"/>
    <s v="Daniel Raglin"/>
    <s v="Home Office"/>
    <s v="United States"/>
    <s v="Aurora"/>
    <s v="Illinois"/>
    <n v="60505"/>
    <s v="Central"/>
    <s v="FUR-FU-10003806"/>
    <x v="0"/>
    <x v="5"/>
    <s v="Tenex Chairmat w/ Average Lip, 45&quot; x 53&quot;"/>
    <x v="5188"/>
    <n v="4"/>
    <n v="0.6"/>
    <n v="-302.72000000000003"/>
  </r>
  <r>
    <n v="7880"/>
    <x v="3914"/>
    <n v="2013"/>
    <x v="403"/>
    <d v="2013-06-22T00:00:00"/>
    <s v="Standard Class"/>
    <s v="JS-15685"/>
    <s v="Jim Sink"/>
    <s v="Corporate"/>
    <s v="United States"/>
    <s v="Philadelphia"/>
    <s v="Pennsylvania"/>
    <n v="19140"/>
    <s v="East"/>
    <s v="FUR-TA-10003392"/>
    <x v="0"/>
    <x v="3"/>
    <s v="Global Adaptabilities Conference Tables"/>
    <x v="5189"/>
    <n v="2"/>
    <n v="0.4"/>
    <n v="-118.01160000000002"/>
  </r>
  <r>
    <n v="7881"/>
    <x v="3915"/>
    <n v="2014"/>
    <x v="734"/>
    <d v="2014-12-07T00:00:00"/>
    <s v="Second Class"/>
    <s v="LC-16870"/>
    <s v="Lena Cacioppo"/>
    <s v="Consumer"/>
    <s v="United States"/>
    <s v="Thornton"/>
    <s v="Colorado"/>
    <n v="80229"/>
    <s v="West"/>
    <s v="OFF-AR-10003856"/>
    <x v="1"/>
    <x v="6"/>
    <s v="Newell 344"/>
    <x v="3963"/>
    <n v="6"/>
    <n v="0.2"/>
    <n v="1.0007999999999999"/>
  </r>
  <r>
    <n v="7882"/>
    <x v="3915"/>
    <n v="2014"/>
    <x v="734"/>
    <d v="2014-12-07T00:00:00"/>
    <s v="Second Class"/>
    <s v="LC-16870"/>
    <s v="Lena Cacioppo"/>
    <s v="Consumer"/>
    <s v="United States"/>
    <s v="Thornton"/>
    <s v="Colorado"/>
    <n v="80229"/>
    <s v="West"/>
    <s v="TEC-AC-10002006"/>
    <x v="2"/>
    <x v="11"/>
    <s v="Memorex Micro Travel Drive 16 GB"/>
    <x v="3499"/>
    <n v="6"/>
    <n v="0.2"/>
    <n v="10.553399999999993"/>
  </r>
  <r>
    <n v="7883"/>
    <x v="3915"/>
    <n v="2014"/>
    <x v="734"/>
    <d v="2014-12-07T00:00:00"/>
    <s v="Second Class"/>
    <s v="LC-16870"/>
    <s v="Lena Cacioppo"/>
    <s v="Consumer"/>
    <s v="United States"/>
    <s v="Thornton"/>
    <s v="Colorado"/>
    <n v="80229"/>
    <s v="West"/>
    <s v="TEC-AC-10002006"/>
    <x v="2"/>
    <x v="11"/>
    <s v="Memorex Micro Travel Drive 16 GB"/>
    <x v="1141"/>
    <n v="8"/>
    <n v="0.2"/>
    <n v="14.07119999999999"/>
  </r>
  <r>
    <n v="7884"/>
    <x v="3915"/>
    <n v="2014"/>
    <x v="734"/>
    <d v="2014-12-07T00:00:00"/>
    <s v="Second Class"/>
    <s v="LC-16870"/>
    <s v="Lena Cacioppo"/>
    <s v="Consumer"/>
    <s v="United States"/>
    <s v="Thornton"/>
    <s v="Colorado"/>
    <n v="80229"/>
    <s v="West"/>
    <s v="OFF-PA-10002246"/>
    <x v="1"/>
    <x v="10"/>
    <s v="Wirebound Four 2-3/4 x 5 Forms per Page, 400 Sets per Book"/>
    <x v="5190"/>
    <n v="2"/>
    <n v="0.2"/>
    <n v="3.7409999999999997"/>
  </r>
  <r>
    <n v="7885"/>
    <x v="3915"/>
    <n v="2014"/>
    <x v="734"/>
    <d v="2014-12-07T00:00:00"/>
    <s v="Second Class"/>
    <s v="LC-16870"/>
    <s v="Lena Cacioppo"/>
    <s v="Consumer"/>
    <s v="United States"/>
    <s v="Thornton"/>
    <s v="Colorado"/>
    <n v="80229"/>
    <s v="West"/>
    <s v="OFF-SU-10004782"/>
    <x v="1"/>
    <x v="14"/>
    <s v="Elite 5&quot; Scissors"/>
    <x v="5191"/>
    <n v="7"/>
    <n v="0.2"/>
    <n v="5.9149999999999938"/>
  </r>
  <r>
    <n v="7886"/>
    <x v="3915"/>
    <n v="2014"/>
    <x v="734"/>
    <d v="2014-12-07T00:00:00"/>
    <s v="Second Class"/>
    <s v="LC-16870"/>
    <s v="Lena Cacioppo"/>
    <s v="Consumer"/>
    <s v="United States"/>
    <s v="Thornton"/>
    <s v="Colorado"/>
    <n v="80229"/>
    <s v="West"/>
    <s v="FUR-FU-10004351"/>
    <x v="0"/>
    <x v="5"/>
    <s v="Staples"/>
    <x v="5192"/>
    <n v="3"/>
    <n v="0.2"/>
    <n v="7.0128000000000013"/>
  </r>
  <r>
    <n v="7887"/>
    <x v="3915"/>
    <n v="2014"/>
    <x v="734"/>
    <d v="2014-12-07T00:00:00"/>
    <s v="Second Class"/>
    <s v="LC-16870"/>
    <s v="Lena Cacioppo"/>
    <s v="Consumer"/>
    <s v="United States"/>
    <s v="Thornton"/>
    <s v="Colorado"/>
    <n v="80229"/>
    <s v="West"/>
    <s v="FUR-FU-10004270"/>
    <x v="0"/>
    <x v="5"/>
    <s v="Eldon Image Series Desk Accessories, Burgundy"/>
    <x v="2474"/>
    <n v="5"/>
    <n v="0.2"/>
    <n v="3.3439999999999994"/>
  </r>
  <r>
    <n v="7888"/>
    <x v="3915"/>
    <n v="2014"/>
    <x v="734"/>
    <d v="2014-12-07T00:00:00"/>
    <s v="Second Class"/>
    <s v="LC-16870"/>
    <s v="Lena Cacioppo"/>
    <s v="Consumer"/>
    <s v="United States"/>
    <s v="Thornton"/>
    <s v="Colorado"/>
    <n v="80229"/>
    <s v="West"/>
    <s v="FUR-FU-10004053"/>
    <x v="0"/>
    <x v="5"/>
    <s v="DAX Two-Tone Silver Metal Document Frame"/>
    <x v="2738"/>
    <n v="1"/>
    <n v="0.2"/>
    <n v="4.6552000000000007"/>
  </r>
  <r>
    <n v="7889"/>
    <x v="3916"/>
    <n v="2013"/>
    <x v="765"/>
    <d v="2013-08-23T00:00:00"/>
    <s v="Standard Class"/>
    <s v="JP-15520"/>
    <s v="Jeremy Pistek"/>
    <s v="Consumer"/>
    <s v="United States"/>
    <s v="Davis"/>
    <s v="California"/>
    <n v="95616"/>
    <s v="West"/>
    <s v="OFF-PA-10000019"/>
    <x v="1"/>
    <x v="10"/>
    <s v="Xerox 1931"/>
    <x v="56"/>
    <n v="5"/>
    <n v="0"/>
    <n v="15.552000000000001"/>
  </r>
  <r>
    <n v="7890"/>
    <x v="3917"/>
    <n v="2013"/>
    <x v="591"/>
    <d v="2013-12-30T00:00:00"/>
    <s v="Standard Class"/>
    <s v="TS-21655"/>
    <s v="Trudy Schmidt"/>
    <s v="Consumer"/>
    <s v="United States"/>
    <s v="Fayetteville"/>
    <s v="Arkansas"/>
    <n v="72701"/>
    <s v="South"/>
    <s v="OFF-AR-10003811"/>
    <x v="1"/>
    <x v="6"/>
    <s v="Newell 327"/>
    <x v="5193"/>
    <n v="9"/>
    <n v="0"/>
    <n v="5.3703000000000003"/>
  </r>
  <r>
    <n v="7891"/>
    <x v="3917"/>
    <n v="2013"/>
    <x v="591"/>
    <d v="2013-12-30T00:00:00"/>
    <s v="Standard Class"/>
    <s v="TS-21655"/>
    <s v="Trudy Schmidt"/>
    <s v="Consumer"/>
    <s v="United States"/>
    <s v="Fayetteville"/>
    <s v="Arkansas"/>
    <n v="72701"/>
    <s v="South"/>
    <s v="TEC-AC-10001838"/>
    <x v="2"/>
    <x v="11"/>
    <s v="Razer Tiamat Over Ear 7.1 Surround Sound PC Gaming Headset"/>
    <x v="5194"/>
    <n v="2"/>
    <n v="0"/>
    <n v="171.99140000000003"/>
  </r>
  <r>
    <n v="7892"/>
    <x v="3917"/>
    <n v="2013"/>
    <x v="591"/>
    <d v="2013-12-30T00:00:00"/>
    <s v="Standard Class"/>
    <s v="TS-21655"/>
    <s v="Trudy Schmidt"/>
    <s v="Consumer"/>
    <s v="United States"/>
    <s v="Fayetteville"/>
    <s v="Arkansas"/>
    <n v="72701"/>
    <s v="South"/>
    <s v="FUR-FU-10003553"/>
    <x v="0"/>
    <x v="5"/>
    <s v="Howard Miller 13-1/2&quot; Diameter Rosebrook Wall Clock"/>
    <x v="5195"/>
    <n v="5"/>
    <n v="0"/>
    <n v="137.54000000000002"/>
  </r>
  <r>
    <n v="7893"/>
    <x v="3917"/>
    <n v="2013"/>
    <x v="591"/>
    <d v="2013-12-30T00:00:00"/>
    <s v="Standard Class"/>
    <s v="TS-21655"/>
    <s v="Trudy Schmidt"/>
    <s v="Consumer"/>
    <s v="United States"/>
    <s v="Fayetteville"/>
    <s v="Arkansas"/>
    <n v="72701"/>
    <s v="South"/>
    <s v="OFF-PA-10003302"/>
    <x v="1"/>
    <x v="10"/>
    <s v="Xerox 1906"/>
    <x v="1938"/>
    <n v="3"/>
    <n v="0"/>
    <n v="49.970399999999991"/>
  </r>
  <r>
    <n v="7894"/>
    <x v="3918"/>
    <n v="2014"/>
    <x v="283"/>
    <d v="2014-07-31T00:00:00"/>
    <s v="Standard Class"/>
    <s v="NM-18445"/>
    <s v="Nathan Mautz"/>
    <s v="Home Office"/>
    <s v="United States"/>
    <s v="New York City"/>
    <s v="New York"/>
    <n v="10011"/>
    <s v="East"/>
    <s v="OFF-BI-10002412"/>
    <x v="1"/>
    <x v="8"/>
    <s v="Wilson Jones “Snap” Scratch Pad Binder Tool for Ring Binders"/>
    <x v="4107"/>
    <n v="3"/>
    <n v="0.2"/>
    <n v="4.3500000000000005"/>
  </r>
  <r>
    <n v="7895"/>
    <x v="3919"/>
    <n v="2014"/>
    <x v="548"/>
    <d v="2014-06-26T00:00:00"/>
    <s v="Standard Class"/>
    <s v="EH-14125"/>
    <s v="Eugene Hildebrand"/>
    <s v="Home Office"/>
    <s v="United States"/>
    <s v="Wheeling"/>
    <s v="West Virginia"/>
    <n v="26003"/>
    <s v="East"/>
    <s v="OFF-BI-10002852"/>
    <x v="1"/>
    <x v="8"/>
    <s v="Ibico Standard Transparent Covers"/>
    <x v="5196"/>
    <n v="5"/>
    <n v="0"/>
    <n v="40.376000000000005"/>
  </r>
  <r>
    <n v="7896"/>
    <x v="3919"/>
    <n v="2014"/>
    <x v="548"/>
    <d v="2014-06-26T00:00:00"/>
    <s v="Standard Class"/>
    <s v="EH-14125"/>
    <s v="Eugene Hildebrand"/>
    <s v="Home Office"/>
    <s v="United States"/>
    <s v="Wheeling"/>
    <s v="West Virginia"/>
    <n v="26003"/>
    <s v="East"/>
    <s v="OFF-BI-10000145"/>
    <x v="1"/>
    <x v="8"/>
    <s v="Zipper Ring Binder Pockets"/>
    <x v="875"/>
    <n v="2"/>
    <n v="0"/>
    <n v="3.0575999999999999"/>
  </r>
  <r>
    <n v="7897"/>
    <x v="3919"/>
    <n v="2014"/>
    <x v="548"/>
    <d v="2014-06-26T00:00:00"/>
    <s v="Standard Class"/>
    <s v="EH-14125"/>
    <s v="Eugene Hildebrand"/>
    <s v="Home Office"/>
    <s v="United States"/>
    <s v="Wheeling"/>
    <s v="West Virginia"/>
    <n v="26003"/>
    <s v="East"/>
    <s v="OFF-PA-10001970"/>
    <x v="1"/>
    <x v="10"/>
    <s v="Xerox 1908"/>
    <x v="990"/>
    <n v="8"/>
    <n v="0"/>
    <n v="219.44159999999999"/>
  </r>
  <r>
    <n v="7898"/>
    <x v="3920"/>
    <n v="2014"/>
    <x v="802"/>
    <d v="2014-08-19T00:00:00"/>
    <s v="Standard Class"/>
    <s v="DC-12850"/>
    <s v="Dan Campbell"/>
    <s v="Consumer"/>
    <s v="United States"/>
    <s v="Memphis"/>
    <s v="Tennessee"/>
    <n v="38109"/>
    <s v="South"/>
    <s v="OFF-AP-10001563"/>
    <x v="1"/>
    <x v="9"/>
    <s v="Belkin Premiere Surge Master II 8-outlet surge protector"/>
    <x v="5197"/>
    <n v="7"/>
    <n v="0.2"/>
    <n v="30.605399999999946"/>
  </r>
  <r>
    <n v="7899"/>
    <x v="3920"/>
    <n v="2014"/>
    <x v="802"/>
    <d v="2014-08-19T00:00:00"/>
    <s v="Standard Class"/>
    <s v="DC-12850"/>
    <s v="Dan Campbell"/>
    <s v="Consumer"/>
    <s v="United States"/>
    <s v="Memphis"/>
    <s v="Tennessee"/>
    <n v="38109"/>
    <s v="South"/>
    <s v="OFF-BI-10001359"/>
    <x v="1"/>
    <x v="8"/>
    <s v="GBC DocuBind TL300 Electric Binding System"/>
    <x v="5198"/>
    <n v="6"/>
    <n v="0.7"/>
    <n v="-1237.8461999999995"/>
  </r>
  <r>
    <n v="7900"/>
    <x v="3920"/>
    <n v="2014"/>
    <x v="802"/>
    <d v="2014-08-19T00:00:00"/>
    <s v="Standard Class"/>
    <s v="DC-12850"/>
    <s v="Dan Campbell"/>
    <s v="Consumer"/>
    <s v="United States"/>
    <s v="Memphis"/>
    <s v="Tennessee"/>
    <n v="38109"/>
    <s v="South"/>
    <s v="OFF-FA-10003495"/>
    <x v="1"/>
    <x v="13"/>
    <s v="Staples"/>
    <x v="2426"/>
    <n v="5"/>
    <n v="0.2"/>
    <n v="9.1199999999999974"/>
  </r>
  <r>
    <n v="7901"/>
    <x v="3920"/>
    <n v="2014"/>
    <x v="802"/>
    <d v="2014-08-19T00:00:00"/>
    <s v="Standard Class"/>
    <s v="DC-12850"/>
    <s v="Dan Campbell"/>
    <s v="Consumer"/>
    <s v="United States"/>
    <s v="Memphis"/>
    <s v="Tennessee"/>
    <n v="38109"/>
    <s v="South"/>
    <s v="TEC-AC-10003709"/>
    <x v="2"/>
    <x v="11"/>
    <s v="Maxell 4.7GB DVD-R 5/Pack"/>
    <x v="5199"/>
    <n v="2"/>
    <n v="0.2"/>
    <n v="0.47520000000000018"/>
  </r>
  <r>
    <n v="7902"/>
    <x v="3920"/>
    <n v="2014"/>
    <x v="802"/>
    <d v="2014-08-19T00:00:00"/>
    <s v="Standard Class"/>
    <s v="DC-12850"/>
    <s v="Dan Campbell"/>
    <s v="Consumer"/>
    <s v="United States"/>
    <s v="Memphis"/>
    <s v="Tennessee"/>
    <n v="38109"/>
    <s v="South"/>
    <s v="FUR-FU-10003268"/>
    <x v="0"/>
    <x v="5"/>
    <s v="Eldon Radial Chair Mat for Low to Medium Pile Carpets"/>
    <x v="236"/>
    <n v="1"/>
    <n v="0.2"/>
    <n v="0"/>
  </r>
  <r>
    <n v="7903"/>
    <x v="3920"/>
    <n v="2014"/>
    <x v="802"/>
    <d v="2014-08-19T00:00:00"/>
    <s v="Standard Class"/>
    <s v="DC-12850"/>
    <s v="Dan Campbell"/>
    <s v="Consumer"/>
    <s v="United States"/>
    <s v="Memphis"/>
    <s v="Tennessee"/>
    <n v="38109"/>
    <s v="South"/>
    <s v="OFF-EN-10003845"/>
    <x v="1"/>
    <x v="12"/>
    <s v="Colored Envelopes"/>
    <x v="1816"/>
    <n v="5"/>
    <n v="0.2"/>
    <n v="4.7969999999999988"/>
  </r>
  <r>
    <n v="7904"/>
    <x v="3920"/>
    <n v="2014"/>
    <x v="802"/>
    <d v="2014-08-19T00:00:00"/>
    <s v="Standard Class"/>
    <s v="DC-12850"/>
    <s v="Dan Campbell"/>
    <s v="Consumer"/>
    <s v="United States"/>
    <s v="Memphis"/>
    <s v="Tennessee"/>
    <n v="38109"/>
    <s v="South"/>
    <s v="FUR-CH-10002073"/>
    <x v="0"/>
    <x v="1"/>
    <s v="Hon Olson Stacker Chairs"/>
    <x v="5200"/>
    <n v="2"/>
    <n v="0.2"/>
    <n v="47.660399999999967"/>
  </r>
  <r>
    <n v="7905"/>
    <x v="3921"/>
    <n v="2012"/>
    <x v="209"/>
    <d v="2012-11-13T00:00:00"/>
    <s v="Standard Class"/>
    <s v="DO-13645"/>
    <s v="Doug O'Connell"/>
    <s v="Consumer"/>
    <s v="United States"/>
    <s v="Houston"/>
    <s v="Texas"/>
    <n v="77036"/>
    <s v="Central"/>
    <s v="OFF-PA-10001357"/>
    <x v="1"/>
    <x v="10"/>
    <s v="Xerox 1886"/>
    <x v="5201"/>
    <n v="2"/>
    <n v="0.2"/>
    <n v="26.823999999999995"/>
  </r>
  <r>
    <n v="7906"/>
    <x v="3922"/>
    <n v="2012"/>
    <x v="52"/>
    <d v="2012-10-22T00:00:00"/>
    <s v="Standard Class"/>
    <s v="LS-16975"/>
    <s v="Lindsay Shagiari"/>
    <s v="Home Office"/>
    <s v="United States"/>
    <s v="Dallas"/>
    <s v="Texas"/>
    <n v="75217"/>
    <s v="Central"/>
    <s v="OFF-EN-10001415"/>
    <x v="1"/>
    <x v="12"/>
    <s v="Staples"/>
    <x v="3870"/>
    <n v="1"/>
    <n v="0.2"/>
    <n v="1.6739999999999999"/>
  </r>
  <r>
    <n v="7907"/>
    <x v="3922"/>
    <n v="2012"/>
    <x v="52"/>
    <d v="2012-10-22T00:00:00"/>
    <s v="Standard Class"/>
    <s v="LS-16975"/>
    <s v="Lindsay Shagiari"/>
    <s v="Home Office"/>
    <s v="United States"/>
    <s v="Dallas"/>
    <s v="Texas"/>
    <n v="75217"/>
    <s v="Central"/>
    <s v="OFF-BI-10002813"/>
    <x v="1"/>
    <x v="8"/>
    <s v="Avery Reinforcements for Hole-Punch Pages"/>
    <x v="5202"/>
    <n v="10"/>
    <n v="0.8"/>
    <n v="-6.93"/>
  </r>
  <r>
    <n v="7908"/>
    <x v="3923"/>
    <n v="2013"/>
    <x v="679"/>
    <d v="2013-08-03T00:00:00"/>
    <s v="First Class"/>
    <s v="RW-19630"/>
    <s v="Rob Williams"/>
    <s v="Corporate"/>
    <s v="United States"/>
    <s v="San Francisco"/>
    <s v="California"/>
    <n v="94122"/>
    <s v="West"/>
    <s v="OFF-AP-10003849"/>
    <x v="1"/>
    <x v="9"/>
    <s v="Hoover Shoulder Vac Commercial Portable Vacuum"/>
    <x v="4169"/>
    <n v="2"/>
    <n v="0"/>
    <n v="178.90999999999997"/>
  </r>
  <r>
    <n v="7909"/>
    <x v="3924"/>
    <n v="2013"/>
    <x v="275"/>
    <d v="2013-12-08T00:00:00"/>
    <s v="Standard Class"/>
    <s v="RD-19720"/>
    <s v="Roger Demir"/>
    <s v="Consumer"/>
    <s v="United States"/>
    <s v="Morgan Hill"/>
    <s v="California"/>
    <n v="95037"/>
    <s v="West"/>
    <s v="FUR-TA-10004147"/>
    <x v="0"/>
    <x v="3"/>
    <s v="Hon 4060 Series Tables"/>
    <x v="5203"/>
    <n v="3"/>
    <n v="0.2"/>
    <n v="6.717599999999976"/>
  </r>
  <r>
    <n v="7910"/>
    <x v="3924"/>
    <n v="2013"/>
    <x v="275"/>
    <d v="2013-12-08T00:00:00"/>
    <s v="Standard Class"/>
    <s v="RD-19720"/>
    <s v="Roger Demir"/>
    <s v="Consumer"/>
    <s v="United States"/>
    <s v="Morgan Hill"/>
    <s v="California"/>
    <n v="95037"/>
    <s v="West"/>
    <s v="OFF-AR-10001662"/>
    <x v="1"/>
    <x v="6"/>
    <s v="Rogers Handheld Barrel Pencil Sharpener"/>
    <x v="5204"/>
    <n v="8"/>
    <n v="0"/>
    <n v="5.9184000000000019"/>
  </r>
  <r>
    <n v="7911"/>
    <x v="3924"/>
    <n v="2013"/>
    <x v="275"/>
    <d v="2013-12-08T00:00:00"/>
    <s v="Standard Class"/>
    <s v="RD-19720"/>
    <s v="Roger Demir"/>
    <s v="Consumer"/>
    <s v="United States"/>
    <s v="Morgan Hill"/>
    <s v="California"/>
    <n v="95037"/>
    <s v="West"/>
    <s v="OFF-ST-10001558"/>
    <x v="1"/>
    <x v="4"/>
    <s v="Acco Perma 4000 Stacking Storage Drawers"/>
    <x v="5205"/>
    <n v="3"/>
    <n v="0"/>
    <n v="7.3079999999999998"/>
  </r>
  <r>
    <n v="7912"/>
    <x v="3924"/>
    <n v="2013"/>
    <x v="275"/>
    <d v="2013-12-08T00:00:00"/>
    <s v="Standard Class"/>
    <s v="RD-19720"/>
    <s v="Roger Demir"/>
    <s v="Consumer"/>
    <s v="United States"/>
    <s v="Morgan Hill"/>
    <s v="California"/>
    <n v="95037"/>
    <s v="West"/>
    <s v="FUR-BO-10001337"/>
    <x v="0"/>
    <x v="0"/>
    <s v="O'Sullivan Living Dimensions 2-Shelf Bookcases"/>
    <x v="4308"/>
    <n v="2"/>
    <n v="0.15"/>
    <n v="-12.097999999999999"/>
  </r>
  <r>
    <n v="7913"/>
    <x v="3925"/>
    <n v="2013"/>
    <x v="236"/>
    <d v="2013-05-01T00:00:00"/>
    <s v="Second Class"/>
    <s v="RB-19570"/>
    <s v="Rob Beeghly"/>
    <s v="Consumer"/>
    <s v="United States"/>
    <s v="Saint Charles"/>
    <s v="Illinois"/>
    <n v="60174"/>
    <s v="Central"/>
    <s v="FUR-FU-10001602"/>
    <x v="0"/>
    <x v="5"/>
    <s v="Eldon Delta Triangular Chair Mat, 52&quot; x 58&quot;, Clear"/>
    <x v="5206"/>
    <n v="2"/>
    <n v="0.6"/>
    <n v="-31.861200000000004"/>
  </r>
  <r>
    <n v="7914"/>
    <x v="3926"/>
    <n v="2014"/>
    <x v="326"/>
    <d v="2014-08-28T00:00:00"/>
    <s v="First Class"/>
    <s v="JE-15715"/>
    <s v="Joe Elijah"/>
    <s v="Consumer"/>
    <s v="United States"/>
    <s v="Cleveland"/>
    <s v="Ohio"/>
    <n v="44105"/>
    <s v="East"/>
    <s v="OFF-ST-10003996"/>
    <x v="1"/>
    <x v="4"/>
    <s v="Letter/Legal File Tote with Clear Snap-On Lid, Black Granite"/>
    <x v="5207"/>
    <n v="2"/>
    <n v="0.2"/>
    <n v="1.9271999999999991"/>
  </r>
  <r>
    <n v="7915"/>
    <x v="3927"/>
    <n v="2014"/>
    <x v="46"/>
    <d v="2014-06-22T00:00:00"/>
    <s v="Standard Class"/>
    <s v="SR-20740"/>
    <s v="Steven Roelle"/>
    <s v="Home Office"/>
    <s v="United States"/>
    <s v="New York City"/>
    <s v="New York"/>
    <n v="10024"/>
    <s v="East"/>
    <s v="TEC-MA-10003673"/>
    <x v="2"/>
    <x v="15"/>
    <s v="Hewlett-Packard Desktjet 6988DT Refurbished Printer"/>
    <x v="5208"/>
    <n v="5"/>
    <n v="0"/>
    <n v="1668.2049999999999"/>
  </r>
  <r>
    <n v="7916"/>
    <x v="3927"/>
    <n v="2014"/>
    <x v="46"/>
    <d v="2014-06-22T00:00:00"/>
    <s v="Standard Class"/>
    <s v="SR-20740"/>
    <s v="Steven Roelle"/>
    <s v="Home Office"/>
    <s v="United States"/>
    <s v="New York City"/>
    <s v="New York"/>
    <n v="10024"/>
    <s v="East"/>
    <s v="TEC-AC-10004992"/>
    <x v="2"/>
    <x v="11"/>
    <s v="Kingston Digital DataTraveler 64GB USB 2.0"/>
    <x v="3933"/>
    <n v="3"/>
    <n v="0"/>
    <n v="8.1071999999999917"/>
  </r>
  <r>
    <n v="7917"/>
    <x v="3928"/>
    <n v="2012"/>
    <x v="312"/>
    <d v="2012-11-24T00:00:00"/>
    <s v="Standard Class"/>
    <s v="PO-19195"/>
    <s v="Phillina Ober"/>
    <s v="Home Office"/>
    <s v="United States"/>
    <s v="Philadelphia"/>
    <s v="Pennsylvania"/>
    <n v="19140"/>
    <s v="East"/>
    <s v="FUR-CH-10002880"/>
    <x v="0"/>
    <x v="1"/>
    <s v="Global High-Back Leather Tilter, Burgundy"/>
    <x v="5209"/>
    <n v="4"/>
    <n v="0.3"/>
    <n v="-93.472400000000022"/>
  </r>
  <r>
    <n v="7918"/>
    <x v="3929"/>
    <n v="2014"/>
    <x v="507"/>
    <d v="2014-09-09T00:00:00"/>
    <s v="Second Class"/>
    <s v="JK-16120"/>
    <s v="Julie Kriz"/>
    <s v="Home Office"/>
    <s v="United States"/>
    <s v="Garland"/>
    <s v="Texas"/>
    <n v="75043"/>
    <s v="Central"/>
    <s v="OFF-AR-10000380"/>
    <x v="1"/>
    <x v="6"/>
    <s v="Hunt PowerHouse Electric Pencil Sharpener, Blue"/>
    <x v="5210"/>
    <n v="1"/>
    <n v="0.2"/>
    <n v="3.7979999999999947"/>
  </r>
  <r>
    <n v="7919"/>
    <x v="3930"/>
    <n v="2012"/>
    <x v="433"/>
    <d v="2012-07-08T00:00:00"/>
    <s v="Second Class"/>
    <s v="JP-16135"/>
    <s v="Julie Prescott"/>
    <s v="Home Office"/>
    <s v="United States"/>
    <s v="San Diego"/>
    <s v="California"/>
    <n v="92024"/>
    <s v="West"/>
    <s v="OFF-BI-10002706"/>
    <x v="1"/>
    <x v="8"/>
    <s v="Avery Premier Heavy-Duty Binder with Round Locking Rings"/>
    <x v="2543"/>
    <n v="2"/>
    <n v="0.2"/>
    <n v="7.4255999999999993"/>
  </r>
  <r>
    <n v="7920"/>
    <x v="3931"/>
    <n v="2014"/>
    <x v="175"/>
    <d v="2014-09-22T00:00:00"/>
    <s v="Standard Class"/>
    <s v="Dp-13240"/>
    <s v="Dean percer"/>
    <s v="Home Office"/>
    <s v="United States"/>
    <s v="Waterbury"/>
    <s v="Connecticut"/>
    <n v="6708"/>
    <s v="East"/>
    <s v="OFF-ST-10000943"/>
    <x v="1"/>
    <x v="4"/>
    <s v="Eldon ProFile File 'N Store Portable File Tub Letter/Legal Size Black"/>
    <x v="5211"/>
    <n v="2"/>
    <n v="0"/>
    <n v="10.813600000000001"/>
  </r>
  <r>
    <n v="7921"/>
    <x v="3931"/>
    <n v="2014"/>
    <x v="175"/>
    <d v="2014-09-22T00:00:00"/>
    <s v="Standard Class"/>
    <s v="Dp-13240"/>
    <s v="Dean percer"/>
    <s v="Home Office"/>
    <s v="United States"/>
    <s v="Waterbury"/>
    <s v="Connecticut"/>
    <n v="6708"/>
    <s v="East"/>
    <s v="TEC-AC-10001090"/>
    <x v="2"/>
    <x v="11"/>
    <s v="Micro Innovations Wireless Classic Keyboard with Mouse"/>
    <x v="2830"/>
    <n v="2"/>
    <n v="0"/>
    <n v="10.796399999999998"/>
  </r>
  <r>
    <n v="7922"/>
    <x v="3932"/>
    <n v="2014"/>
    <x v="677"/>
    <d v="2014-03-18T00:00:00"/>
    <s v="Standard Class"/>
    <s v="JB-16000"/>
    <s v="Joy Bell-"/>
    <s v="Consumer"/>
    <s v="United States"/>
    <s v="Columbia"/>
    <s v="Maryland"/>
    <n v="21044"/>
    <s v="East"/>
    <s v="OFF-BI-10002026"/>
    <x v="1"/>
    <x v="8"/>
    <s v="Avery Arch Ring Binders"/>
    <x v="5212"/>
    <n v="3"/>
    <n v="0"/>
    <n v="81.920999999999992"/>
  </r>
  <r>
    <n v="7923"/>
    <x v="3933"/>
    <n v="2014"/>
    <x v="241"/>
    <d v="2014-09-30T00:00:00"/>
    <s v="Standard Class"/>
    <s v="PP-18955"/>
    <s v="Paul Prost"/>
    <s v="Home Office"/>
    <s v="United States"/>
    <s v="Hollywood"/>
    <s v="Florida"/>
    <n v="33021"/>
    <s v="South"/>
    <s v="TEC-PH-10000526"/>
    <x v="2"/>
    <x v="7"/>
    <s v="Vtech CS6719"/>
    <x v="3293"/>
    <n v="5"/>
    <n v="0.2"/>
    <n v="38.396000000000015"/>
  </r>
  <r>
    <n v="7924"/>
    <x v="3933"/>
    <n v="2014"/>
    <x v="241"/>
    <d v="2014-09-30T00:00:00"/>
    <s v="Standard Class"/>
    <s v="PP-18955"/>
    <s v="Paul Prost"/>
    <s v="Home Office"/>
    <s v="United States"/>
    <s v="Hollywood"/>
    <s v="Florida"/>
    <n v="33021"/>
    <s v="South"/>
    <s v="OFF-BI-10004002"/>
    <x v="1"/>
    <x v="8"/>
    <s v="Wilson Jones International Size A4 Ring Binders"/>
    <x v="4937"/>
    <n v="3"/>
    <n v="0.7"/>
    <n v="-11.417999999999999"/>
  </r>
  <r>
    <n v="7925"/>
    <x v="3934"/>
    <n v="2013"/>
    <x v="572"/>
    <d v="2013-08-17T00:00:00"/>
    <s v="First Class"/>
    <s v="RF-19840"/>
    <s v="Roy Französisch"/>
    <s v="Consumer"/>
    <s v="United States"/>
    <s v="Springfield"/>
    <s v="Virginia"/>
    <n v="22153"/>
    <s v="South"/>
    <s v="OFF-BI-10002309"/>
    <x v="1"/>
    <x v="8"/>
    <s v="Avery Heavy-Duty EZD  Binder With Locking Rings"/>
    <x v="4732"/>
    <n v="4"/>
    <n v="0"/>
    <n v="10.7136"/>
  </r>
  <r>
    <n v="7926"/>
    <x v="3934"/>
    <n v="2013"/>
    <x v="572"/>
    <d v="2013-08-17T00:00:00"/>
    <s v="First Class"/>
    <s v="RF-19840"/>
    <s v="Roy Französisch"/>
    <s v="Consumer"/>
    <s v="United States"/>
    <s v="Springfield"/>
    <s v="Virginia"/>
    <n v="22153"/>
    <s v="South"/>
    <s v="OFF-LA-10003923"/>
    <x v="1"/>
    <x v="2"/>
    <s v="Alphabetical Labels for Top Tab Filing"/>
    <x v="825"/>
    <n v="7"/>
    <n v="0"/>
    <n v="51.800000000000004"/>
  </r>
  <r>
    <n v="7927"/>
    <x v="3935"/>
    <n v="2014"/>
    <x v="225"/>
    <d v="2014-11-25T00:00:00"/>
    <s v="Second Class"/>
    <s v="KH-16330"/>
    <s v="Katharine Harms"/>
    <s v="Corporate"/>
    <s v="United States"/>
    <s v="New York City"/>
    <s v="New York"/>
    <n v="10035"/>
    <s v="East"/>
    <s v="TEC-AC-10003433"/>
    <x v="2"/>
    <x v="11"/>
    <s v="Maxell 4.7GB DVD+R 5/Pack"/>
    <x v="2629"/>
    <n v="3"/>
    <n v="0"/>
    <n v="1.3365"/>
  </r>
  <r>
    <n v="7928"/>
    <x v="3935"/>
    <n v="2014"/>
    <x v="225"/>
    <d v="2014-11-25T00:00:00"/>
    <s v="Second Class"/>
    <s v="KH-16330"/>
    <s v="Katharine Harms"/>
    <s v="Corporate"/>
    <s v="United States"/>
    <s v="New York City"/>
    <s v="New York"/>
    <n v="10035"/>
    <s v="East"/>
    <s v="TEC-PH-10001363"/>
    <x v="2"/>
    <x v="7"/>
    <s v="Apple iPhone 5S"/>
    <x v="5213"/>
    <n v="1"/>
    <n v="0"/>
    <n v="170.99699999999996"/>
  </r>
  <r>
    <n v="7929"/>
    <x v="3935"/>
    <n v="2014"/>
    <x v="225"/>
    <d v="2014-11-25T00:00:00"/>
    <s v="Second Class"/>
    <s v="KH-16330"/>
    <s v="Katharine Harms"/>
    <s v="Corporate"/>
    <s v="United States"/>
    <s v="New York City"/>
    <s v="New York"/>
    <n v="10035"/>
    <s v="East"/>
    <s v="FUR-FU-10000820"/>
    <x v="0"/>
    <x v="5"/>
    <s v="Tensor Brushed Steel Torchiere Floor Lamp"/>
    <x v="4344"/>
    <n v="3"/>
    <n v="0"/>
    <n v="9.1745999999999981"/>
  </r>
  <r>
    <n v="7930"/>
    <x v="3936"/>
    <n v="2014"/>
    <x v="800"/>
    <d v="2014-07-28T00:00:00"/>
    <s v="First Class"/>
    <s v="EM-14200"/>
    <s v="Evan Minnotte"/>
    <s v="Home Office"/>
    <s v="United States"/>
    <s v="Dallas"/>
    <s v="Texas"/>
    <n v="75217"/>
    <s v="Central"/>
    <s v="FUR-TA-10004767"/>
    <x v="0"/>
    <x v="3"/>
    <s v="Safco Drafting Table"/>
    <x v="5214"/>
    <n v="6"/>
    <n v="0.3"/>
    <n v="-4.2588000000000363"/>
  </r>
  <r>
    <n v="7931"/>
    <x v="3937"/>
    <n v="2013"/>
    <x v="869"/>
    <d v="2013-03-28T00:00:00"/>
    <s v="Second Class"/>
    <s v="DK-12835"/>
    <s v="Damala Kotsonis"/>
    <s v="Corporate"/>
    <s v="United States"/>
    <s v="New York City"/>
    <s v="New York"/>
    <n v="10024"/>
    <s v="East"/>
    <s v="OFF-AR-10001955"/>
    <x v="1"/>
    <x v="6"/>
    <s v="Newell 319"/>
    <x v="426"/>
    <n v="3"/>
    <n v="0"/>
    <n v="17.855999999999995"/>
  </r>
  <r>
    <n v="7932"/>
    <x v="3938"/>
    <n v="2013"/>
    <x v="692"/>
    <d v="2013-07-21T00:00:00"/>
    <s v="Standard Class"/>
    <s v="MC-17425"/>
    <s v="Mark Cousins"/>
    <s v="Corporate"/>
    <s v="United States"/>
    <s v="Portland"/>
    <s v="Oregon"/>
    <n v="97206"/>
    <s v="West"/>
    <s v="FUR-CH-10004886"/>
    <x v="0"/>
    <x v="1"/>
    <s v="Bevis Steel Folding Chairs"/>
    <x v="2186"/>
    <n v="3"/>
    <n v="0.2"/>
    <n v="23.027999999999992"/>
  </r>
  <r>
    <n v="7933"/>
    <x v="3938"/>
    <n v="2013"/>
    <x v="692"/>
    <d v="2013-07-21T00:00:00"/>
    <s v="Standard Class"/>
    <s v="MC-17425"/>
    <s v="Mark Cousins"/>
    <s v="Corporate"/>
    <s v="United States"/>
    <s v="Portland"/>
    <s v="Oregon"/>
    <n v="97206"/>
    <s v="West"/>
    <s v="OFF-PA-10003641"/>
    <x v="1"/>
    <x v="10"/>
    <s v="Xerox 1909"/>
    <x v="151"/>
    <n v="5"/>
    <n v="0.2"/>
    <n v="34.293999999999997"/>
  </r>
  <r>
    <n v="7934"/>
    <x v="3939"/>
    <n v="2014"/>
    <x v="629"/>
    <d v="2014-08-25T00:00:00"/>
    <s v="Standard Class"/>
    <s v="RW-19540"/>
    <s v="Rick Wilson"/>
    <s v="Corporate"/>
    <s v="United States"/>
    <s v="Brentwood"/>
    <s v="California"/>
    <n v="94513"/>
    <s v="West"/>
    <s v="OFF-EN-10003134"/>
    <x v="1"/>
    <x v="12"/>
    <s v="Staples"/>
    <x v="371"/>
    <n v="2"/>
    <n v="0"/>
    <n v="11.68"/>
  </r>
  <r>
    <n v="7935"/>
    <x v="3939"/>
    <n v="2014"/>
    <x v="629"/>
    <d v="2014-08-25T00:00:00"/>
    <s v="Standard Class"/>
    <s v="RW-19540"/>
    <s v="Rick Wilson"/>
    <s v="Corporate"/>
    <s v="United States"/>
    <s v="Brentwood"/>
    <s v="California"/>
    <n v="94513"/>
    <s v="West"/>
    <s v="TEC-PH-10002564"/>
    <x v="2"/>
    <x v="7"/>
    <s v="OtterBox Defender Series Case - Samsung Galaxy S4"/>
    <x v="981"/>
    <n v="3"/>
    <n v="0.2"/>
    <n v="8.9969999999999892"/>
  </r>
  <r>
    <n v="7936"/>
    <x v="3939"/>
    <n v="2014"/>
    <x v="629"/>
    <d v="2014-08-25T00:00:00"/>
    <s v="Standard Class"/>
    <s v="RW-19540"/>
    <s v="Rick Wilson"/>
    <s v="Corporate"/>
    <s v="United States"/>
    <s v="Brentwood"/>
    <s v="California"/>
    <n v="94513"/>
    <s v="West"/>
    <s v="OFF-PA-10003893"/>
    <x v="1"/>
    <x v="10"/>
    <s v="Xerox 1962"/>
    <x v="18"/>
    <n v="2"/>
    <n v="0"/>
    <n v="3.8519999999999994"/>
  </r>
  <r>
    <n v="7937"/>
    <x v="3939"/>
    <n v="2014"/>
    <x v="629"/>
    <d v="2014-08-25T00:00:00"/>
    <s v="Standard Class"/>
    <s v="RW-19540"/>
    <s v="Rick Wilson"/>
    <s v="Corporate"/>
    <s v="United States"/>
    <s v="Brentwood"/>
    <s v="California"/>
    <n v="94513"/>
    <s v="West"/>
    <s v="OFF-BI-10000174"/>
    <x v="1"/>
    <x v="8"/>
    <s v="Wilson Jones Clip &amp; Carry Folder Binder Tool for Ring Binders, Clear"/>
    <x v="4107"/>
    <n v="3"/>
    <n v="0.2"/>
    <n v="4.8720000000000008"/>
  </r>
  <r>
    <n v="7938"/>
    <x v="3939"/>
    <n v="2014"/>
    <x v="629"/>
    <d v="2014-08-25T00:00:00"/>
    <s v="Standard Class"/>
    <s v="RW-19540"/>
    <s v="Rick Wilson"/>
    <s v="Corporate"/>
    <s v="United States"/>
    <s v="Brentwood"/>
    <s v="California"/>
    <n v="94513"/>
    <s v="West"/>
    <s v="OFF-AP-10001058"/>
    <x v="1"/>
    <x v="9"/>
    <s v="Sanyo 2.5 Cubic Foot Mid-Size Office Refrigerators"/>
    <x v="5215"/>
    <n v="9"/>
    <n v="0"/>
    <n v="654.7553999999999"/>
  </r>
  <r>
    <n v="7939"/>
    <x v="3939"/>
    <n v="2014"/>
    <x v="629"/>
    <d v="2014-08-25T00:00:00"/>
    <s v="Standard Class"/>
    <s v="RW-19540"/>
    <s v="Rick Wilson"/>
    <s v="Corporate"/>
    <s v="United States"/>
    <s v="Brentwood"/>
    <s v="California"/>
    <n v="94513"/>
    <s v="West"/>
    <s v="OFF-ST-10001496"/>
    <x v="1"/>
    <x v="4"/>
    <s v="Standard Rollaway File with Lock"/>
    <x v="863"/>
    <n v="3"/>
    <n v="0"/>
    <n v="140.54820000000001"/>
  </r>
  <r>
    <n v="7940"/>
    <x v="3939"/>
    <n v="2014"/>
    <x v="629"/>
    <d v="2014-08-25T00:00:00"/>
    <s v="Standard Class"/>
    <s v="RW-19540"/>
    <s v="Rick Wilson"/>
    <s v="Corporate"/>
    <s v="United States"/>
    <s v="Brentwood"/>
    <s v="California"/>
    <n v="94513"/>
    <s v="West"/>
    <s v="OFF-BI-10004230"/>
    <x v="1"/>
    <x v="8"/>
    <s v="GBC Recycled Grain Textured Covers"/>
    <x v="5216"/>
    <n v="8"/>
    <n v="0.2"/>
    <n v="77.369599999999991"/>
  </r>
  <r>
    <n v="7941"/>
    <x v="3940"/>
    <n v="2013"/>
    <x v="882"/>
    <d v="2013-12-18T00:00:00"/>
    <s v="First Class"/>
    <s v="DS-13180"/>
    <s v="David Smith"/>
    <s v="Corporate"/>
    <s v="United States"/>
    <s v="San Diego"/>
    <s v="California"/>
    <n v="92037"/>
    <s v="West"/>
    <s v="FUR-CH-10001146"/>
    <x v="0"/>
    <x v="1"/>
    <s v="Global Task Chair, Black"/>
    <x v="125"/>
    <n v="2"/>
    <n v="0.2"/>
    <n v="-9.1601999999999961"/>
  </r>
  <r>
    <n v="7942"/>
    <x v="3940"/>
    <n v="2013"/>
    <x v="882"/>
    <d v="2013-12-18T00:00:00"/>
    <s v="First Class"/>
    <s v="DS-13180"/>
    <s v="David Smith"/>
    <s v="Corporate"/>
    <s v="United States"/>
    <s v="San Diego"/>
    <s v="California"/>
    <n v="92037"/>
    <s v="West"/>
    <s v="OFF-ST-10001590"/>
    <x v="1"/>
    <x v="4"/>
    <s v="Tenex Personal Project File with Scoop Front Design, Black"/>
    <x v="5217"/>
    <n v="10"/>
    <n v="0"/>
    <n v="35.047999999999995"/>
  </r>
  <r>
    <n v="7943"/>
    <x v="3941"/>
    <n v="2014"/>
    <x v="53"/>
    <d v="2015-01-02T00:00:00"/>
    <s v="Standard Class"/>
    <s v="GA-14725"/>
    <s v="Guy Armstrong"/>
    <s v="Consumer"/>
    <s v="United States"/>
    <s v="Dallas"/>
    <s v="Texas"/>
    <n v="75081"/>
    <s v="Central"/>
    <s v="OFF-BI-10003684"/>
    <x v="1"/>
    <x v="8"/>
    <s v="Wilson Jones Legal Size Ring Binders"/>
    <x v="5218"/>
    <n v="9"/>
    <n v="0.8"/>
    <n v="-59.372999999999976"/>
  </r>
  <r>
    <n v="7944"/>
    <x v="3941"/>
    <n v="2014"/>
    <x v="53"/>
    <d v="2015-01-02T00:00:00"/>
    <s v="Standard Class"/>
    <s v="GA-14725"/>
    <s v="Guy Armstrong"/>
    <s v="Consumer"/>
    <s v="United States"/>
    <s v="Dallas"/>
    <s v="Texas"/>
    <n v="75081"/>
    <s v="Central"/>
    <s v="OFF-SU-10000946"/>
    <x v="1"/>
    <x v="14"/>
    <s v="Staples"/>
    <x v="5219"/>
    <n v="7"/>
    <n v="0.2"/>
    <n v="5.0273999999999965"/>
  </r>
  <r>
    <n v="7945"/>
    <x v="3941"/>
    <n v="2014"/>
    <x v="53"/>
    <d v="2015-01-02T00:00:00"/>
    <s v="Standard Class"/>
    <s v="GA-14725"/>
    <s v="Guy Armstrong"/>
    <s v="Consumer"/>
    <s v="United States"/>
    <s v="Dallas"/>
    <s v="Texas"/>
    <n v="75081"/>
    <s v="Central"/>
    <s v="OFF-AR-10001615"/>
    <x v="1"/>
    <x v="6"/>
    <s v="Newell 34"/>
    <x v="4142"/>
    <n v="2"/>
    <n v="0.2"/>
    <n v="2.3808000000000007"/>
  </r>
  <r>
    <n v="7946"/>
    <x v="3941"/>
    <n v="2014"/>
    <x v="53"/>
    <d v="2015-01-02T00:00:00"/>
    <s v="Standard Class"/>
    <s v="GA-14725"/>
    <s v="Guy Armstrong"/>
    <s v="Consumer"/>
    <s v="United States"/>
    <s v="Dallas"/>
    <s v="Texas"/>
    <n v="75081"/>
    <s v="Central"/>
    <s v="OFF-BI-10001597"/>
    <x v="1"/>
    <x v="8"/>
    <s v="Wilson Jones Ledger-Size, Piano-Hinge Binder, 2&quot;, Blue"/>
    <x v="5220"/>
    <n v="5"/>
    <n v="0.8"/>
    <n v="-65.567999999999998"/>
  </r>
  <r>
    <n v="7947"/>
    <x v="3941"/>
    <n v="2014"/>
    <x v="53"/>
    <d v="2015-01-02T00:00:00"/>
    <s v="Standard Class"/>
    <s v="GA-14725"/>
    <s v="Guy Armstrong"/>
    <s v="Consumer"/>
    <s v="United States"/>
    <s v="Dallas"/>
    <s v="Texas"/>
    <n v="75081"/>
    <s v="Central"/>
    <s v="OFF-BI-10001116"/>
    <x v="1"/>
    <x v="8"/>
    <s v="Wilson Jones 1&quot; Hanging DublLock Ring Binders"/>
    <x v="2567"/>
    <n v="3"/>
    <n v="0.8"/>
    <n v="-5.0687999999999995"/>
  </r>
  <r>
    <n v="7948"/>
    <x v="3942"/>
    <n v="2011"/>
    <x v="72"/>
    <d v="2011-03-05T00:00:00"/>
    <s v="Standard Class"/>
    <s v="SC-20380"/>
    <s v="Shahid Collister"/>
    <s v="Consumer"/>
    <s v="United States"/>
    <s v="El Paso"/>
    <s v="Texas"/>
    <n v="79907"/>
    <s v="Central"/>
    <s v="OFF-FA-10004395"/>
    <x v="1"/>
    <x v="13"/>
    <s v="Plymouth Boxed Rubber Bands by Plymouth"/>
    <x v="609"/>
    <n v="5"/>
    <n v="0.2"/>
    <n v="-3.5324999999999998"/>
  </r>
  <r>
    <n v="7949"/>
    <x v="3942"/>
    <n v="2011"/>
    <x v="72"/>
    <d v="2011-03-05T00:00:00"/>
    <s v="Standard Class"/>
    <s v="SC-20380"/>
    <s v="Shahid Collister"/>
    <s v="Consumer"/>
    <s v="United States"/>
    <s v="El Paso"/>
    <s v="Texas"/>
    <n v="79907"/>
    <s v="Central"/>
    <s v="FUR-CH-10001270"/>
    <x v="0"/>
    <x v="1"/>
    <s v="Harbour Creations Steel Folding Chair"/>
    <x v="5221"/>
    <n v="6"/>
    <n v="0.3"/>
    <n v="0"/>
  </r>
  <r>
    <n v="7950"/>
    <x v="3942"/>
    <n v="2011"/>
    <x v="72"/>
    <d v="2011-03-05T00:00:00"/>
    <s v="Standard Class"/>
    <s v="SC-20380"/>
    <s v="Shahid Collister"/>
    <s v="Consumer"/>
    <s v="United States"/>
    <s v="El Paso"/>
    <s v="Texas"/>
    <n v="79907"/>
    <s v="Central"/>
    <s v="FUR-FU-10001095"/>
    <x v="0"/>
    <x v="5"/>
    <s v="DAX Black Cherry Wood-Tone Poster Frame"/>
    <x v="3100"/>
    <n v="6"/>
    <n v="0.6"/>
    <n v="-34.953600000000002"/>
  </r>
  <r>
    <n v="7951"/>
    <x v="3942"/>
    <n v="2011"/>
    <x v="72"/>
    <d v="2011-03-05T00:00:00"/>
    <s v="Standard Class"/>
    <s v="SC-20380"/>
    <s v="Shahid Collister"/>
    <s v="Consumer"/>
    <s v="United States"/>
    <s v="El Paso"/>
    <s v="Texas"/>
    <n v="79907"/>
    <s v="Central"/>
    <s v="OFF-ST-10001469"/>
    <x v="1"/>
    <x v="4"/>
    <s v="Fellowes Bankers Box Recycled Super Stor/Drawer"/>
    <x v="5222"/>
    <n v="3"/>
    <n v="0.2"/>
    <n v="-22.671600000000005"/>
  </r>
  <r>
    <n v="7952"/>
    <x v="3943"/>
    <n v="2012"/>
    <x v="902"/>
    <d v="2012-11-24T00:00:00"/>
    <s v="Standard Class"/>
    <s v="KD-16345"/>
    <s v="Katherine Ducich"/>
    <s v="Consumer"/>
    <s v="United States"/>
    <s v="New York City"/>
    <s v="New York"/>
    <n v="10035"/>
    <s v="East"/>
    <s v="OFF-BI-10003196"/>
    <x v="1"/>
    <x v="8"/>
    <s v="Accohide Poly Flexible Ring Binders"/>
    <x v="4452"/>
    <n v="2"/>
    <n v="0.2"/>
    <n v="2.2439999999999998"/>
  </r>
  <r>
    <n v="7953"/>
    <x v="3943"/>
    <n v="2012"/>
    <x v="902"/>
    <d v="2012-11-24T00:00:00"/>
    <s v="Standard Class"/>
    <s v="KD-16345"/>
    <s v="Katherine Ducich"/>
    <s v="Consumer"/>
    <s v="United States"/>
    <s v="New York City"/>
    <s v="New York"/>
    <n v="10035"/>
    <s v="East"/>
    <s v="TEC-PH-10002200"/>
    <x v="2"/>
    <x v="7"/>
    <s v="Aastra 6757i CT Wireless VoIP phone"/>
    <x v="5223"/>
    <n v="4"/>
    <n v="0"/>
    <n v="249.91039999999998"/>
  </r>
  <r>
    <n v="7954"/>
    <x v="3944"/>
    <n v="2011"/>
    <x v="470"/>
    <d v="2011-04-06T00:00:00"/>
    <s v="Standard Class"/>
    <s v="KH-16330"/>
    <s v="Katharine Harms"/>
    <s v="Corporate"/>
    <s v="United States"/>
    <s v="Revere"/>
    <s v="Massachusetts"/>
    <n v="2151"/>
    <s v="East"/>
    <s v="OFF-ST-10000636"/>
    <x v="1"/>
    <x v="4"/>
    <s v="Rogers Profile Extra Capacity Storage Tub"/>
    <x v="5224"/>
    <n v="4"/>
    <n v="0"/>
    <n v="2.6783999999999963"/>
  </r>
  <r>
    <n v="7955"/>
    <x v="3944"/>
    <n v="2011"/>
    <x v="470"/>
    <d v="2011-04-06T00:00:00"/>
    <s v="Standard Class"/>
    <s v="KH-16330"/>
    <s v="Katharine Harms"/>
    <s v="Corporate"/>
    <s v="United States"/>
    <s v="Revere"/>
    <s v="Massachusetts"/>
    <n v="2151"/>
    <s v="East"/>
    <s v="OFF-BI-10000145"/>
    <x v="1"/>
    <x v="8"/>
    <s v="Zipper Ring Binder Pockets"/>
    <x v="875"/>
    <n v="2"/>
    <n v="0"/>
    <n v="3.0575999999999999"/>
  </r>
  <r>
    <n v="7956"/>
    <x v="3945"/>
    <n v="2014"/>
    <x v="361"/>
    <d v="2014-10-11T00:00:00"/>
    <s v="Standard Class"/>
    <s v="GG-14650"/>
    <s v="Greg Guthrie"/>
    <s v="Corporate"/>
    <s v="United States"/>
    <s v="Chico"/>
    <s v="California"/>
    <n v="95928"/>
    <s v="West"/>
    <s v="FUR-CH-10001190"/>
    <x v="0"/>
    <x v="1"/>
    <s v="Global Deluxe High-Back Office Chair in Storm"/>
    <x v="5037"/>
    <n v="4"/>
    <n v="0.2"/>
    <n v="-59.835600000000042"/>
  </r>
  <r>
    <n v="7957"/>
    <x v="3945"/>
    <n v="2014"/>
    <x v="361"/>
    <d v="2014-10-11T00:00:00"/>
    <s v="Standard Class"/>
    <s v="GG-14650"/>
    <s v="Greg Guthrie"/>
    <s v="Corporate"/>
    <s v="United States"/>
    <s v="Chico"/>
    <s v="California"/>
    <n v="95928"/>
    <s v="West"/>
    <s v="OFF-FA-10002780"/>
    <x v="1"/>
    <x v="13"/>
    <s v="Staples"/>
    <x v="81"/>
    <n v="5"/>
    <n v="0"/>
    <n v="6.8539999999999992"/>
  </r>
  <r>
    <n v="7958"/>
    <x v="3945"/>
    <n v="2014"/>
    <x v="361"/>
    <d v="2014-10-11T00:00:00"/>
    <s v="Standard Class"/>
    <s v="GG-14650"/>
    <s v="Greg Guthrie"/>
    <s v="Corporate"/>
    <s v="United States"/>
    <s v="Chico"/>
    <s v="California"/>
    <n v="95928"/>
    <s v="West"/>
    <s v="OFF-AP-10004052"/>
    <x v="1"/>
    <x v="9"/>
    <s v="Hoover Replacement Belts For Soft Guard &amp; Commercial Ltweight Upright Vacs, 2/Pk"/>
    <x v="2394"/>
    <n v="4"/>
    <n v="0"/>
    <n v="4.1080000000000005"/>
  </r>
  <r>
    <n v="7959"/>
    <x v="3945"/>
    <n v="2014"/>
    <x v="361"/>
    <d v="2014-10-11T00:00:00"/>
    <s v="Standard Class"/>
    <s v="GG-14650"/>
    <s v="Greg Guthrie"/>
    <s v="Corporate"/>
    <s v="United States"/>
    <s v="Chico"/>
    <s v="California"/>
    <n v="95928"/>
    <s v="West"/>
    <s v="FUR-FU-10004666"/>
    <x v="0"/>
    <x v="5"/>
    <s v="DAX Clear Channel Poster Frame"/>
    <x v="5225"/>
    <n v="5"/>
    <n v="0"/>
    <n v="26.973000000000003"/>
  </r>
  <r>
    <n v="7960"/>
    <x v="3945"/>
    <n v="2014"/>
    <x v="361"/>
    <d v="2014-10-11T00:00:00"/>
    <s v="Standard Class"/>
    <s v="GG-14650"/>
    <s v="Greg Guthrie"/>
    <s v="Corporate"/>
    <s v="United States"/>
    <s v="Chico"/>
    <s v="California"/>
    <n v="95928"/>
    <s v="West"/>
    <s v="FUR-TA-10004086"/>
    <x v="0"/>
    <x v="3"/>
    <s v="KI Adjustable-Height Table"/>
    <x v="5226"/>
    <n v="3"/>
    <n v="0.2"/>
    <n v="5.1587999999999852"/>
  </r>
  <r>
    <n v="7961"/>
    <x v="3945"/>
    <n v="2014"/>
    <x v="361"/>
    <d v="2014-10-11T00:00:00"/>
    <s v="Standard Class"/>
    <s v="GG-14650"/>
    <s v="Greg Guthrie"/>
    <s v="Corporate"/>
    <s v="United States"/>
    <s v="Chico"/>
    <s v="California"/>
    <n v="95928"/>
    <s v="West"/>
    <s v="TEC-PH-10000702"/>
    <x v="2"/>
    <x v="7"/>
    <s v="Square Credit Card Reader, 4 1/2&quot; x 4 1/2&quot; x 1&quot;, White"/>
    <x v="465"/>
    <n v="1"/>
    <n v="0.2"/>
    <n v="2.6972999999999994"/>
  </r>
  <r>
    <n v="7962"/>
    <x v="3946"/>
    <n v="2014"/>
    <x v="551"/>
    <d v="2014-11-24T00:00:00"/>
    <s v="Second Class"/>
    <s v="JS-15685"/>
    <s v="Jim Sink"/>
    <s v="Corporate"/>
    <s v="United States"/>
    <s v="Miramar"/>
    <s v="Florida"/>
    <n v="33023"/>
    <s v="South"/>
    <s v="OFF-ST-10002301"/>
    <x v="1"/>
    <x v="4"/>
    <s v="Tennsco Commercial Shelving"/>
    <x v="5227"/>
    <n v="5"/>
    <n v="0.2"/>
    <n v="-19.323000000000011"/>
  </r>
  <r>
    <n v="7963"/>
    <x v="3946"/>
    <n v="2014"/>
    <x v="551"/>
    <d v="2014-11-24T00:00:00"/>
    <s v="Second Class"/>
    <s v="JS-15685"/>
    <s v="Jim Sink"/>
    <s v="Corporate"/>
    <s v="United States"/>
    <s v="Miramar"/>
    <s v="Florida"/>
    <n v="33023"/>
    <s v="South"/>
    <s v="OFF-BI-10001636"/>
    <x v="1"/>
    <x v="8"/>
    <s v="Ibico Plastic and Wire Spiral Binding Combs"/>
    <x v="5228"/>
    <n v="8"/>
    <n v="0.7"/>
    <n v="-16.185600000000001"/>
  </r>
  <r>
    <n v="7964"/>
    <x v="3946"/>
    <n v="2014"/>
    <x v="551"/>
    <d v="2014-11-24T00:00:00"/>
    <s v="Second Class"/>
    <s v="JS-15685"/>
    <s v="Jim Sink"/>
    <s v="Corporate"/>
    <s v="United States"/>
    <s v="Miramar"/>
    <s v="Florida"/>
    <n v="33023"/>
    <s v="South"/>
    <s v="OFF-AP-10002684"/>
    <x v="1"/>
    <x v="9"/>
    <s v="Acco 7-Outlet Masterpiece Power Center, Wihtout Fax/Phone Line Protection"/>
    <x v="5229"/>
    <n v="4"/>
    <n v="0.2"/>
    <n v="48.631999999999948"/>
  </r>
  <r>
    <n v="7965"/>
    <x v="3946"/>
    <n v="2014"/>
    <x v="551"/>
    <d v="2014-11-24T00:00:00"/>
    <s v="Second Class"/>
    <s v="JS-15685"/>
    <s v="Jim Sink"/>
    <s v="Corporate"/>
    <s v="United States"/>
    <s v="Miramar"/>
    <s v="Florida"/>
    <n v="33023"/>
    <s v="South"/>
    <s v="OFF-PA-10004609"/>
    <x v="1"/>
    <x v="10"/>
    <s v="Xerox 221"/>
    <x v="561"/>
    <n v="4"/>
    <n v="0.2"/>
    <n v="7.2576000000000001"/>
  </r>
  <r>
    <n v="7966"/>
    <x v="3946"/>
    <n v="2014"/>
    <x v="551"/>
    <d v="2014-11-24T00:00:00"/>
    <s v="Second Class"/>
    <s v="JS-15685"/>
    <s v="Jim Sink"/>
    <s v="Corporate"/>
    <s v="United States"/>
    <s v="Miramar"/>
    <s v="Florida"/>
    <n v="33023"/>
    <s v="South"/>
    <s v="OFF-PA-10003309"/>
    <x v="1"/>
    <x v="10"/>
    <s v="Xerox 211"/>
    <x v="759"/>
    <n v="8"/>
    <n v="0.2"/>
    <n v="14.5152"/>
  </r>
  <r>
    <n v="7967"/>
    <x v="3947"/>
    <n v="2012"/>
    <x v="391"/>
    <d v="2012-03-30T00:00:00"/>
    <s v="Standard Class"/>
    <s v="BP-11095"/>
    <s v="Bart Pistole"/>
    <s v="Corporate"/>
    <s v="United States"/>
    <s v="Los Angeles"/>
    <s v="California"/>
    <n v="90049"/>
    <s v="West"/>
    <s v="OFF-PA-10000380"/>
    <x v="1"/>
    <x v="10"/>
    <s v="REDIFORM Incoming/Outgoing Call Register, 11&quot; X 8 1/2&quot;, 100 Messages"/>
    <x v="1735"/>
    <n v="4"/>
    <n v="0"/>
    <n v="16.68"/>
  </r>
  <r>
    <n v="7968"/>
    <x v="3948"/>
    <n v="2013"/>
    <x v="1155"/>
    <d v="2013-10-13T00:00:00"/>
    <s v="First Class"/>
    <s v="CC-12610"/>
    <s v="Corey Catlett"/>
    <s v="Corporate"/>
    <s v="United States"/>
    <s v="Denver"/>
    <s v="Colorado"/>
    <n v="80219"/>
    <s v="West"/>
    <s v="FUR-BO-10001567"/>
    <x v="0"/>
    <x v="0"/>
    <s v="Bush Westfield Collection Bookcases, Dark Cherry Finish, Fully Assembled"/>
    <x v="5172"/>
    <n v="3"/>
    <n v="0.7"/>
    <n v="-190.85220000000004"/>
  </r>
  <r>
    <n v="7969"/>
    <x v="3948"/>
    <n v="2013"/>
    <x v="1155"/>
    <d v="2013-10-13T00:00:00"/>
    <s v="First Class"/>
    <s v="CC-12610"/>
    <s v="Corey Catlett"/>
    <s v="Corporate"/>
    <s v="United States"/>
    <s v="Denver"/>
    <s v="Colorado"/>
    <n v="80219"/>
    <s v="West"/>
    <s v="TEC-PH-10002583"/>
    <x v="2"/>
    <x v="7"/>
    <s v="iOttie HLCRIO102 Car Mount"/>
    <x v="314"/>
    <n v="1"/>
    <n v="0.2"/>
    <n v="-2.9985000000000022"/>
  </r>
  <r>
    <n v="7970"/>
    <x v="3948"/>
    <n v="2013"/>
    <x v="1155"/>
    <d v="2013-10-13T00:00:00"/>
    <s v="First Class"/>
    <s v="CC-12610"/>
    <s v="Corey Catlett"/>
    <s v="Corporate"/>
    <s v="United States"/>
    <s v="Denver"/>
    <s v="Colorado"/>
    <n v="80219"/>
    <s v="West"/>
    <s v="FUR-CH-10004853"/>
    <x v="0"/>
    <x v="1"/>
    <s v="Global Manager's Adjustable Task Chair, Storm"/>
    <x v="3200"/>
    <n v="1"/>
    <n v="0.2"/>
    <n v="13.588199999999986"/>
  </r>
  <r>
    <n v="7971"/>
    <x v="3949"/>
    <n v="2012"/>
    <x v="748"/>
    <d v="2012-08-20T00:00:00"/>
    <s v="Standard Class"/>
    <s v="SP-20860"/>
    <s v="Sung Pak"/>
    <s v="Corporate"/>
    <s v="United States"/>
    <s v="Philadelphia"/>
    <s v="Pennsylvania"/>
    <n v="19134"/>
    <s v="East"/>
    <s v="TEC-PH-10003580"/>
    <x v="2"/>
    <x v="7"/>
    <s v="Cisco IP Phone 7961G-GE VoIP phone"/>
    <x v="5230"/>
    <n v="4"/>
    <n v="0.4"/>
    <n v="-112.62159999999994"/>
  </r>
  <r>
    <n v="7972"/>
    <x v="3949"/>
    <n v="2012"/>
    <x v="748"/>
    <d v="2012-08-20T00:00:00"/>
    <s v="Standard Class"/>
    <s v="SP-20860"/>
    <s v="Sung Pak"/>
    <s v="Corporate"/>
    <s v="United States"/>
    <s v="Philadelphia"/>
    <s v="Pennsylvania"/>
    <n v="19134"/>
    <s v="East"/>
    <s v="TEC-AC-10004227"/>
    <x v="2"/>
    <x v="11"/>
    <s v="SanDisk Ultra 16 GB MicroSDHC Class 10 Memory Card"/>
    <x v="5231"/>
    <n v="3"/>
    <n v="0.2"/>
    <n v="-5.4558000000000035"/>
  </r>
  <r>
    <n v="7973"/>
    <x v="3949"/>
    <n v="2012"/>
    <x v="748"/>
    <d v="2012-08-20T00:00:00"/>
    <s v="Standard Class"/>
    <s v="SP-20860"/>
    <s v="Sung Pak"/>
    <s v="Corporate"/>
    <s v="United States"/>
    <s v="Philadelphia"/>
    <s v="Pennsylvania"/>
    <n v="19134"/>
    <s v="East"/>
    <s v="OFF-PA-10002787"/>
    <x v="1"/>
    <x v="10"/>
    <s v="Xerox 227"/>
    <x v="563"/>
    <n v="2"/>
    <n v="0.2"/>
    <n v="3.6288"/>
  </r>
  <r>
    <n v="7974"/>
    <x v="3949"/>
    <n v="2012"/>
    <x v="748"/>
    <d v="2012-08-20T00:00:00"/>
    <s v="Standard Class"/>
    <s v="SP-20860"/>
    <s v="Sung Pak"/>
    <s v="Corporate"/>
    <s v="United States"/>
    <s v="Philadelphia"/>
    <s v="Pennsylvania"/>
    <n v="19134"/>
    <s v="East"/>
    <s v="OFF-BI-10003981"/>
    <x v="1"/>
    <x v="8"/>
    <s v="Avery Durable Plastic 1&quot; Binders"/>
    <x v="5232"/>
    <n v="2"/>
    <n v="0.7"/>
    <n v="-1.9067999999999996"/>
  </r>
  <r>
    <n v="7975"/>
    <x v="3949"/>
    <n v="2012"/>
    <x v="748"/>
    <d v="2012-08-20T00:00:00"/>
    <s v="Standard Class"/>
    <s v="SP-20860"/>
    <s v="Sung Pak"/>
    <s v="Corporate"/>
    <s v="United States"/>
    <s v="Philadelphia"/>
    <s v="Pennsylvania"/>
    <n v="19134"/>
    <s v="East"/>
    <s v="FUR-FU-10001488"/>
    <x v="0"/>
    <x v="5"/>
    <s v="Tenex 46&quot; x 60&quot; Computer Anti-Static Chairmat, Rectangular Shaped"/>
    <x v="1825"/>
    <n v="3"/>
    <n v="0.2"/>
    <n v="0"/>
  </r>
  <r>
    <n v="7976"/>
    <x v="3949"/>
    <n v="2012"/>
    <x v="748"/>
    <d v="2012-08-20T00:00:00"/>
    <s v="Standard Class"/>
    <s v="SP-20860"/>
    <s v="Sung Pak"/>
    <s v="Corporate"/>
    <s v="United States"/>
    <s v="Philadelphia"/>
    <s v="Pennsylvania"/>
    <n v="19134"/>
    <s v="East"/>
    <s v="OFF-BI-10003727"/>
    <x v="1"/>
    <x v="8"/>
    <s v="Avery Durable Slant Ring Binders With Label Holder"/>
    <x v="5233"/>
    <n v="3"/>
    <n v="0.7"/>
    <n v="-2.758799999999999"/>
  </r>
  <r>
    <n v="7977"/>
    <x v="3949"/>
    <n v="2012"/>
    <x v="748"/>
    <d v="2012-08-20T00:00:00"/>
    <s v="Standard Class"/>
    <s v="SP-20860"/>
    <s v="Sung Pak"/>
    <s v="Corporate"/>
    <s v="United States"/>
    <s v="Philadelphia"/>
    <s v="Pennsylvania"/>
    <n v="19134"/>
    <s v="East"/>
    <s v="OFF-PA-10000130"/>
    <x v="1"/>
    <x v="10"/>
    <s v="Xerox 199"/>
    <x v="1518"/>
    <n v="3"/>
    <n v="0.2"/>
    <n v="3.2099999999999982"/>
  </r>
  <r>
    <n v="7978"/>
    <x v="3950"/>
    <n v="2011"/>
    <x v="1178"/>
    <d v="2011-06-05T00:00:00"/>
    <s v="Standard Class"/>
    <s v="JK-15625"/>
    <s v="Jim Karlsson"/>
    <s v="Consumer"/>
    <s v="United States"/>
    <s v="Jackson"/>
    <s v="Mississippi"/>
    <n v="39212"/>
    <s v="South"/>
    <s v="TEC-PH-10002680"/>
    <x v="2"/>
    <x v="7"/>
    <s v="Samsung Galaxy Note 3"/>
    <x v="5234"/>
    <n v="3"/>
    <n v="0"/>
    <n v="197.99099999999996"/>
  </r>
  <r>
    <n v="7979"/>
    <x v="3950"/>
    <n v="2011"/>
    <x v="1178"/>
    <d v="2011-06-05T00:00:00"/>
    <s v="Standard Class"/>
    <s v="JK-15625"/>
    <s v="Jim Karlsson"/>
    <s v="Consumer"/>
    <s v="United States"/>
    <s v="Jackson"/>
    <s v="Mississippi"/>
    <n v="39212"/>
    <s v="South"/>
    <s v="TEC-PH-10002538"/>
    <x v="2"/>
    <x v="7"/>
    <s v="Grandstream GXP1160 VoIP phone"/>
    <x v="4332"/>
    <n v="3"/>
    <n v="0"/>
    <n v="32.981699999999989"/>
  </r>
  <r>
    <n v="7980"/>
    <x v="3951"/>
    <n v="2012"/>
    <x v="375"/>
    <d v="2012-08-31T00:00:00"/>
    <s v="Standard Class"/>
    <s v="CC-12100"/>
    <s v="Chad Cunningham"/>
    <s v="Home Office"/>
    <s v="United States"/>
    <s v="Los Angeles"/>
    <s v="California"/>
    <n v="90045"/>
    <s v="West"/>
    <s v="OFF-BI-10001249"/>
    <x v="1"/>
    <x v="8"/>
    <s v="Avery Heavy-Duty EZD View Binder with Locking Rings"/>
    <x v="5235"/>
    <n v="1"/>
    <n v="0.2"/>
    <n v="1.6587999999999996"/>
  </r>
  <r>
    <n v="7981"/>
    <x v="3952"/>
    <n v="2011"/>
    <x v="1179"/>
    <d v="2011-01-08T00:00:00"/>
    <s v="Standard Class"/>
    <s v="DP-13000"/>
    <s v="Darren Powers"/>
    <s v="Consumer"/>
    <s v="United States"/>
    <s v="Houston"/>
    <s v="Texas"/>
    <n v="77095"/>
    <s v="Central"/>
    <s v="OFF-PA-10000174"/>
    <x v="1"/>
    <x v="10"/>
    <s v="Message Book, Wirebound, Four 5 1/2&quot; X 4&quot; Forms/Pg., 200 Dupl. Sets/Book"/>
    <x v="2861"/>
    <n v="2"/>
    <n v="0.2"/>
    <n v="5.5511999999999979"/>
  </r>
  <r>
    <n v="7982"/>
    <x v="3953"/>
    <n v="2011"/>
    <x v="1076"/>
    <d v="2011-09-13T00:00:00"/>
    <s v="First Class"/>
    <s v="SF-20065"/>
    <s v="Sandra Flanagan"/>
    <s v="Consumer"/>
    <s v="United States"/>
    <s v="Clifton"/>
    <s v="New Jersey"/>
    <n v="7011"/>
    <s v="East"/>
    <s v="OFF-AP-10004532"/>
    <x v="1"/>
    <x v="9"/>
    <s v="Kensington 6 Outlet Guardian Standard Surge Protector"/>
    <x v="1067"/>
    <n v="4"/>
    <n v="0"/>
    <n v="22.118400000000001"/>
  </r>
  <r>
    <n v="7983"/>
    <x v="3953"/>
    <n v="2011"/>
    <x v="1076"/>
    <d v="2011-09-13T00:00:00"/>
    <s v="First Class"/>
    <s v="SF-20065"/>
    <s v="Sandra Flanagan"/>
    <s v="Consumer"/>
    <s v="United States"/>
    <s v="Clifton"/>
    <s v="New Jersey"/>
    <n v="7011"/>
    <s v="East"/>
    <s v="FUR-FU-10001986"/>
    <x v="0"/>
    <x v="5"/>
    <s v="Dana Fluorescent Magnifying Lamp, White, 36&quot;"/>
    <x v="2574"/>
    <n v="5"/>
    <n v="0"/>
    <n v="76.469999999999985"/>
  </r>
  <r>
    <n v="7984"/>
    <x v="3954"/>
    <n v="2014"/>
    <x v="203"/>
    <d v="2014-01-26T00:00:00"/>
    <s v="Second Class"/>
    <s v="EH-13765"/>
    <s v="Edward Hooks"/>
    <s v="Corporate"/>
    <s v="United States"/>
    <s v="Chicago"/>
    <s v="Illinois"/>
    <n v="60623"/>
    <s v="Central"/>
    <s v="OFF-FA-10002975"/>
    <x v="1"/>
    <x v="13"/>
    <s v="Staples"/>
    <x v="1150"/>
    <n v="5"/>
    <n v="0.2"/>
    <n v="4.9139999999999988"/>
  </r>
  <r>
    <n v="7985"/>
    <x v="3954"/>
    <n v="2014"/>
    <x v="203"/>
    <d v="2014-01-26T00:00:00"/>
    <s v="Second Class"/>
    <s v="EH-13765"/>
    <s v="Edward Hooks"/>
    <s v="Corporate"/>
    <s v="United States"/>
    <s v="Chicago"/>
    <s v="Illinois"/>
    <n v="60623"/>
    <s v="Central"/>
    <s v="OFF-AR-10003481"/>
    <x v="1"/>
    <x v="6"/>
    <s v="Newell 348"/>
    <x v="964"/>
    <n v="3"/>
    <n v="0.2"/>
    <n v="0.88559999999999883"/>
  </r>
  <r>
    <n v="7986"/>
    <x v="3955"/>
    <n v="2013"/>
    <x v="438"/>
    <d v="2013-04-25T00:00:00"/>
    <s v="First Class"/>
    <s v="DN-13690"/>
    <s v="Duane Noonan"/>
    <s v="Consumer"/>
    <s v="United States"/>
    <s v="Seattle"/>
    <s v="Washington"/>
    <n v="98115"/>
    <s v="West"/>
    <s v="OFF-BI-10004967"/>
    <x v="1"/>
    <x v="8"/>
    <s v="Round Ring Binders"/>
    <x v="1366"/>
    <n v="5"/>
    <n v="0.2"/>
    <n v="2.8079999999999998"/>
  </r>
  <r>
    <n v="7987"/>
    <x v="3956"/>
    <n v="2013"/>
    <x v="1180"/>
    <d v="2013-07-24T00:00:00"/>
    <s v="Second Class"/>
    <s v="PJ-19015"/>
    <s v="Pauline Johnson"/>
    <s v="Consumer"/>
    <s v="United States"/>
    <s v="Long Beach"/>
    <s v="New York"/>
    <n v="11561"/>
    <s v="East"/>
    <s v="TEC-PH-10003589"/>
    <x v="2"/>
    <x v="7"/>
    <s v="invisibleSHIELD by ZAGG Smudge-Free Screen Protector"/>
    <x v="5126"/>
    <n v="5"/>
    <n v="0"/>
    <n v="43.175999999999995"/>
  </r>
  <r>
    <n v="7988"/>
    <x v="3957"/>
    <n v="2013"/>
    <x v="828"/>
    <d v="2013-08-30T00:00:00"/>
    <s v="Standard Class"/>
    <s v="MA-17560"/>
    <s v="Matt Abelman"/>
    <s v="Home Office"/>
    <s v="United States"/>
    <s v="Sheboygan"/>
    <s v="Wisconsin"/>
    <n v="53081"/>
    <s v="Central"/>
    <s v="OFF-LA-10002945"/>
    <x v="1"/>
    <x v="2"/>
    <s v="Permanent Self-Adhesive File Folder Labels for Typewriters, 1 1/8 x 3 1/2, White"/>
    <x v="5236"/>
    <n v="4"/>
    <n v="0"/>
    <n v="11.591999999999999"/>
  </r>
  <r>
    <n v="7989"/>
    <x v="3957"/>
    <n v="2013"/>
    <x v="828"/>
    <d v="2013-08-30T00:00:00"/>
    <s v="Standard Class"/>
    <s v="MA-17560"/>
    <s v="Matt Abelman"/>
    <s v="Home Office"/>
    <s v="United States"/>
    <s v="Sheboygan"/>
    <s v="Wisconsin"/>
    <n v="53081"/>
    <s v="Central"/>
    <s v="OFF-LA-10003537"/>
    <x v="1"/>
    <x v="2"/>
    <s v="Avery 515"/>
    <x v="3185"/>
    <n v="3"/>
    <n v="0"/>
    <n v="17.667299999999997"/>
  </r>
  <r>
    <n v="7990"/>
    <x v="3957"/>
    <n v="2013"/>
    <x v="828"/>
    <d v="2013-08-30T00:00:00"/>
    <s v="Standard Class"/>
    <s v="MA-17560"/>
    <s v="Matt Abelman"/>
    <s v="Home Office"/>
    <s v="United States"/>
    <s v="Sheboygan"/>
    <s v="Wisconsin"/>
    <n v="53081"/>
    <s v="Central"/>
    <s v="OFF-ST-10002406"/>
    <x v="1"/>
    <x v="4"/>
    <s v="Pizazz Global Quick File"/>
    <x v="2748"/>
    <n v="1"/>
    <n v="0"/>
    <n v="4.1916000000000011"/>
  </r>
  <r>
    <n v="7991"/>
    <x v="3957"/>
    <n v="2013"/>
    <x v="828"/>
    <d v="2013-08-30T00:00:00"/>
    <s v="Standard Class"/>
    <s v="MA-17560"/>
    <s v="Matt Abelman"/>
    <s v="Home Office"/>
    <s v="United States"/>
    <s v="Sheboygan"/>
    <s v="Wisconsin"/>
    <n v="53081"/>
    <s v="Central"/>
    <s v="TEC-AC-10003433"/>
    <x v="2"/>
    <x v="11"/>
    <s v="Maxell 4.7GB DVD+R 5/Pack"/>
    <x v="5237"/>
    <n v="2"/>
    <n v="0"/>
    <n v="0.89100000000000001"/>
  </r>
  <r>
    <n v="7992"/>
    <x v="3958"/>
    <n v="2013"/>
    <x v="403"/>
    <d v="2013-06-18T00:00:00"/>
    <s v="First Class"/>
    <s v="VM-21835"/>
    <s v="Vivian Mathis"/>
    <s v="Consumer"/>
    <s v="United States"/>
    <s v="Boca Raton"/>
    <s v="Florida"/>
    <n v="33433"/>
    <s v="South"/>
    <s v="OFF-BI-10002082"/>
    <x v="1"/>
    <x v="8"/>
    <s v="GBC Twin Loop Wire Binding Elements"/>
    <x v="5238"/>
    <n v="4"/>
    <n v="0.7"/>
    <n v="-26.623999999999995"/>
  </r>
  <r>
    <n v="7993"/>
    <x v="3958"/>
    <n v="2013"/>
    <x v="403"/>
    <d v="2013-06-18T00:00:00"/>
    <s v="First Class"/>
    <s v="VM-21835"/>
    <s v="Vivian Mathis"/>
    <s v="Consumer"/>
    <s v="United States"/>
    <s v="Boca Raton"/>
    <s v="Florida"/>
    <n v="33433"/>
    <s v="South"/>
    <s v="TEC-AC-10000521"/>
    <x v="2"/>
    <x v="11"/>
    <s v="Verbatim Slim CD and DVD Storage Cases, 50/Pack"/>
    <x v="4997"/>
    <n v="2"/>
    <n v="0.2"/>
    <n v="2.3079999999999998"/>
  </r>
  <r>
    <n v="7994"/>
    <x v="3959"/>
    <n v="2012"/>
    <x v="312"/>
    <d v="2012-11-23T00:00:00"/>
    <s v="Second Class"/>
    <s v="MM-18055"/>
    <s v="Michelle Moray"/>
    <s v="Consumer"/>
    <s v="United States"/>
    <s v="Aurora"/>
    <s v="Colorado"/>
    <n v="80013"/>
    <s v="West"/>
    <s v="OFF-BI-10001982"/>
    <x v="1"/>
    <x v="8"/>
    <s v="Wilson Jones Custom Binder Spines &amp; Labels"/>
    <x v="322"/>
    <n v="3"/>
    <n v="0.7"/>
    <n v="-3.4271999999999991"/>
  </r>
  <r>
    <n v="7995"/>
    <x v="3959"/>
    <n v="2012"/>
    <x v="312"/>
    <d v="2012-11-23T00:00:00"/>
    <s v="Second Class"/>
    <s v="MM-18055"/>
    <s v="Michelle Moray"/>
    <s v="Consumer"/>
    <s v="United States"/>
    <s v="Aurora"/>
    <s v="Colorado"/>
    <n v="80013"/>
    <s v="West"/>
    <s v="FUR-BO-10002268"/>
    <x v="0"/>
    <x v="0"/>
    <s v="Sauder Barrister Bookcases"/>
    <x v="3489"/>
    <n v="6"/>
    <n v="0.7"/>
    <n v="-247.79879999999997"/>
  </r>
  <r>
    <n v="7996"/>
    <x v="3959"/>
    <n v="2012"/>
    <x v="312"/>
    <d v="2012-11-23T00:00:00"/>
    <s v="Second Class"/>
    <s v="MM-18055"/>
    <s v="Michelle Moray"/>
    <s v="Consumer"/>
    <s v="United States"/>
    <s v="Aurora"/>
    <s v="Colorado"/>
    <n v="80013"/>
    <s v="West"/>
    <s v="OFF-BI-10001758"/>
    <x v="1"/>
    <x v="8"/>
    <s v="Wilson Jones 14 Line Acrylic Coated Pressboard Data Binders"/>
    <x v="5239"/>
    <n v="6"/>
    <n v="0.7"/>
    <n v="-7.3691999999999993"/>
  </r>
  <r>
    <n v="7997"/>
    <x v="3960"/>
    <n v="2014"/>
    <x v="132"/>
    <d v="2014-11-06T00:00:00"/>
    <s v="First Class"/>
    <s v="CR-12580"/>
    <s v="Clay Rozendal"/>
    <s v="Home Office"/>
    <s v="United States"/>
    <s v="San Diego"/>
    <s v="California"/>
    <n v="92037"/>
    <s v="West"/>
    <s v="TEC-AC-10004469"/>
    <x v="2"/>
    <x v="11"/>
    <s v="Microsoft Sculpt Comfort Mouse"/>
    <x v="5240"/>
    <n v="5"/>
    <n v="0"/>
    <n v="87.890000000000015"/>
  </r>
  <r>
    <n v="7998"/>
    <x v="3960"/>
    <n v="2014"/>
    <x v="132"/>
    <d v="2014-11-06T00:00:00"/>
    <s v="First Class"/>
    <s v="CR-12580"/>
    <s v="Clay Rozendal"/>
    <s v="Home Office"/>
    <s v="United States"/>
    <s v="San Diego"/>
    <s v="California"/>
    <n v="92037"/>
    <s v="West"/>
    <s v="FUR-TA-10001095"/>
    <x v="0"/>
    <x v="3"/>
    <s v="Chromcraft Round Conference Tables"/>
    <x v="5241"/>
    <n v="12"/>
    <n v="0.2"/>
    <n v="20.914800000000014"/>
  </r>
  <r>
    <n v="7999"/>
    <x v="3961"/>
    <n v="2011"/>
    <x v="417"/>
    <d v="2011-05-07T00:00:00"/>
    <s v="First Class"/>
    <s v="BS-11365"/>
    <s v="Bill Shonely"/>
    <s v="Corporate"/>
    <s v="United States"/>
    <s v="Seattle"/>
    <s v="Washington"/>
    <n v="98105"/>
    <s v="West"/>
    <s v="FUR-FU-10001852"/>
    <x v="0"/>
    <x v="5"/>
    <s v="Eldon Regeneration Recycled Desk Accessories, Smoke"/>
    <x v="5242"/>
    <n v="7"/>
    <n v="0"/>
    <n v="3.8975999999999997"/>
  </r>
  <r>
    <n v="8000"/>
    <x v="3961"/>
    <n v="2011"/>
    <x v="417"/>
    <d v="2011-05-07T00:00:00"/>
    <s v="First Class"/>
    <s v="BS-11365"/>
    <s v="Bill Shonely"/>
    <s v="Corporate"/>
    <s v="United States"/>
    <s v="Seattle"/>
    <s v="Washington"/>
    <n v="98105"/>
    <s v="West"/>
    <s v="OFF-AP-10000696"/>
    <x v="1"/>
    <x v="9"/>
    <s v="Holmes Odor Grabber"/>
    <x v="5243"/>
    <n v="4"/>
    <n v="0"/>
    <n v="19.034399999999998"/>
  </r>
  <r>
    <n v="8001"/>
    <x v="3962"/>
    <n v="2012"/>
    <x v="627"/>
    <d v="2012-11-12T00:00:00"/>
    <s v="Standard Class"/>
    <s v="RD-19585"/>
    <s v="Rob Dowd"/>
    <s v="Consumer"/>
    <s v="United States"/>
    <s v="Dubuque"/>
    <s v="Iowa"/>
    <n v="52001"/>
    <s v="Central"/>
    <s v="TEC-PH-10003885"/>
    <x v="2"/>
    <x v="7"/>
    <s v="Cisco SPA508G"/>
    <x v="2392"/>
    <n v="4"/>
    <n v="0"/>
    <n v="76.548399999999987"/>
  </r>
  <r>
    <n v="8002"/>
    <x v="3963"/>
    <n v="2012"/>
    <x v="295"/>
    <d v="2012-12-15T00:00:00"/>
    <s v="First Class"/>
    <s v="KD-16270"/>
    <s v="Karen Daniels"/>
    <s v="Consumer"/>
    <s v="United States"/>
    <s v="Los Angeles"/>
    <s v="California"/>
    <n v="90032"/>
    <s v="West"/>
    <s v="TEC-AC-10002926"/>
    <x v="2"/>
    <x v="11"/>
    <s v="Logitech Wireless Marathon Mouse M705"/>
    <x v="5244"/>
    <n v="6"/>
    <n v="0"/>
    <n v="128.97420000000002"/>
  </r>
  <r>
    <n v="8003"/>
    <x v="3963"/>
    <n v="2012"/>
    <x v="295"/>
    <d v="2012-12-15T00:00:00"/>
    <s v="First Class"/>
    <s v="KD-16270"/>
    <s v="Karen Daniels"/>
    <s v="Consumer"/>
    <s v="United States"/>
    <s v="Los Angeles"/>
    <s v="California"/>
    <n v="90032"/>
    <s v="West"/>
    <s v="OFF-SU-10001225"/>
    <x v="1"/>
    <x v="14"/>
    <s v="Staples"/>
    <x v="4751"/>
    <n v="7"/>
    <n v="0"/>
    <n v="0.51519999999999921"/>
  </r>
  <r>
    <n v="8004"/>
    <x v="3964"/>
    <n v="2011"/>
    <x v="588"/>
    <d v="2011-12-03T00:00:00"/>
    <s v="First Class"/>
    <s v="AA-10645"/>
    <s v="Anna Andreadi"/>
    <s v="Consumer"/>
    <s v="United States"/>
    <s v="Lowell"/>
    <s v="Massachusetts"/>
    <n v="1852"/>
    <s v="East"/>
    <s v="TEC-PH-10004434"/>
    <x v="2"/>
    <x v="7"/>
    <s v="Cisco IP Phone 7961G VoIP phone - Dark gray"/>
    <x v="5245"/>
    <n v="2"/>
    <n v="0"/>
    <n v="78.850999999999971"/>
  </r>
  <r>
    <n v="8005"/>
    <x v="3964"/>
    <n v="2011"/>
    <x v="588"/>
    <d v="2011-12-03T00:00:00"/>
    <s v="First Class"/>
    <s v="AA-10645"/>
    <s v="Anna Andreadi"/>
    <s v="Consumer"/>
    <s v="United States"/>
    <s v="Lowell"/>
    <s v="Massachusetts"/>
    <n v="1852"/>
    <s v="East"/>
    <s v="FUR-FU-10003878"/>
    <x v="0"/>
    <x v="5"/>
    <s v="Linden 10&quot; Round Wall Clock, Black"/>
    <x v="5246"/>
    <n v="3"/>
    <n v="0"/>
    <n v="15.585599999999999"/>
  </r>
  <r>
    <n v="8006"/>
    <x v="3964"/>
    <n v="2011"/>
    <x v="588"/>
    <d v="2011-12-03T00:00:00"/>
    <s v="First Class"/>
    <s v="AA-10645"/>
    <s v="Anna Andreadi"/>
    <s v="Consumer"/>
    <s v="United States"/>
    <s v="Lowell"/>
    <s v="Massachusetts"/>
    <n v="1852"/>
    <s v="East"/>
    <s v="FUR-FU-10002268"/>
    <x v="0"/>
    <x v="5"/>
    <s v="Ultra Door Push Plate"/>
    <x v="765"/>
    <n v="2"/>
    <n v="0"/>
    <n v="3.2405999999999997"/>
  </r>
  <r>
    <n v="8007"/>
    <x v="3965"/>
    <n v="2013"/>
    <x v="877"/>
    <d v="2013-10-12T00:00:00"/>
    <s v="Standard Class"/>
    <s v="MC-18100"/>
    <s v="Mick Crebagga"/>
    <s v="Consumer"/>
    <s v="United States"/>
    <s v="Marysville"/>
    <s v="Washington"/>
    <n v="98270"/>
    <s v="West"/>
    <s v="OFF-FA-10001883"/>
    <x v="1"/>
    <x v="13"/>
    <s v="Alliance Super-Size Bands, Assorted Sizes"/>
    <x v="5247"/>
    <n v="12"/>
    <n v="0"/>
    <n v="0.93359999999999843"/>
  </r>
  <r>
    <n v="8008"/>
    <x v="3966"/>
    <n v="2012"/>
    <x v="972"/>
    <d v="2012-11-24T00:00:00"/>
    <s v="Standard Class"/>
    <s v="AA-10645"/>
    <s v="Anna Andreadi"/>
    <s v="Consumer"/>
    <s v="United States"/>
    <s v="Oklahoma City"/>
    <s v="Oklahoma"/>
    <n v="73120"/>
    <s v="Central"/>
    <s v="OFF-ST-10002756"/>
    <x v="1"/>
    <x v="4"/>
    <s v="Tennsco Stur-D-Stor Boltless Shelving, 5 Shelves, 24&quot; Deep, Sand"/>
    <x v="5248"/>
    <n v="4"/>
    <n v="0"/>
    <n v="5.4124000000000478"/>
  </r>
  <r>
    <n v="8009"/>
    <x v="3966"/>
    <n v="2012"/>
    <x v="972"/>
    <d v="2012-11-24T00:00:00"/>
    <s v="Standard Class"/>
    <s v="AA-10645"/>
    <s v="Anna Andreadi"/>
    <s v="Consumer"/>
    <s v="United States"/>
    <s v="Oklahoma City"/>
    <s v="Oklahoma"/>
    <n v="73120"/>
    <s v="Central"/>
    <s v="OFF-PA-10000474"/>
    <x v="1"/>
    <x v="10"/>
    <s v="Staples"/>
    <x v="1938"/>
    <n v="3"/>
    <n v="0"/>
    <n v="49.970399999999991"/>
  </r>
  <r>
    <n v="8010"/>
    <x v="3966"/>
    <n v="2012"/>
    <x v="972"/>
    <d v="2012-11-24T00:00:00"/>
    <s v="Standard Class"/>
    <s v="AA-10645"/>
    <s v="Anna Andreadi"/>
    <s v="Consumer"/>
    <s v="United States"/>
    <s v="Oklahoma City"/>
    <s v="Oklahoma"/>
    <n v="73120"/>
    <s v="Central"/>
    <s v="FUR-CH-10002073"/>
    <x v="0"/>
    <x v="1"/>
    <s v="Hon Olson Stacker Chairs"/>
    <x v="5249"/>
    <n v="5"/>
    <n v="0"/>
    <n v="383.93099999999993"/>
  </r>
  <r>
    <n v="8011"/>
    <x v="3967"/>
    <n v="2011"/>
    <x v="461"/>
    <d v="2011-03-20T00:00:00"/>
    <s v="Second Class"/>
    <s v="QJ-19255"/>
    <s v="Quincy Jones"/>
    <s v="Corporate"/>
    <s v="United States"/>
    <s v="Philadelphia"/>
    <s v="Pennsylvania"/>
    <n v="19134"/>
    <s v="East"/>
    <s v="OFF-PA-10003641"/>
    <x v="1"/>
    <x v="10"/>
    <s v="Xerox 1909"/>
    <x v="5250"/>
    <n v="6"/>
    <n v="0.2"/>
    <n v="41.152799999999992"/>
  </r>
  <r>
    <n v="8012"/>
    <x v="3968"/>
    <n v="2012"/>
    <x v="782"/>
    <d v="2012-06-23T00:00:00"/>
    <s v="First Class"/>
    <s v="JM-16195"/>
    <s v="Justin MacKendrick"/>
    <s v="Consumer"/>
    <s v="United States"/>
    <s v="Aurora"/>
    <s v="Colorado"/>
    <n v="80013"/>
    <s v="West"/>
    <s v="TEC-PH-10002070"/>
    <x v="2"/>
    <x v="7"/>
    <s v="Griffin GC36547 PowerJolt SE Lightning Charger"/>
    <x v="5251"/>
    <n v="7"/>
    <n v="0.2"/>
    <n v="15.742999999999984"/>
  </r>
  <r>
    <n v="8013"/>
    <x v="3969"/>
    <n v="2014"/>
    <x v="1126"/>
    <d v="2014-05-26T00:00:00"/>
    <s v="Same Day"/>
    <s v="TB-21625"/>
    <s v="Trudy Brown"/>
    <s v="Consumer"/>
    <s v="United States"/>
    <s v="New York City"/>
    <s v="New York"/>
    <n v="10009"/>
    <s v="East"/>
    <s v="OFF-BI-10004519"/>
    <x v="1"/>
    <x v="8"/>
    <s v="GBC DocuBind P100 Manual Binding Machine"/>
    <x v="5252"/>
    <n v="5"/>
    <n v="0.2"/>
    <n v="207.47499999999994"/>
  </r>
  <r>
    <n v="8014"/>
    <x v="3969"/>
    <n v="2014"/>
    <x v="1126"/>
    <d v="2014-05-26T00:00:00"/>
    <s v="Same Day"/>
    <s v="TB-21625"/>
    <s v="Trudy Brown"/>
    <s v="Consumer"/>
    <s v="United States"/>
    <s v="New York City"/>
    <s v="New York"/>
    <n v="10009"/>
    <s v="East"/>
    <s v="TEC-AC-10002167"/>
    <x v="2"/>
    <x v="11"/>
    <s v="Imation 8gb Micro Traveldrive Usb 2.0 Flash Drive"/>
    <x v="5253"/>
    <n v="8"/>
    <n v="0"/>
    <n v="13.200000000000003"/>
  </r>
  <r>
    <n v="8015"/>
    <x v="3969"/>
    <n v="2014"/>
    <x v="1126"/>
    <d v="2014-05-26T00:00:00"/>
    <s v="Same Day"/>
    <s v="TB-21625"/>
    <s v="Trudy Brown"/>
    <s v="Consumer"/>
    <s v="United States"/>
    <s v="New York City"/>
    <s v="New York"/>
    <n v="10009"/>
    <s v="East"/>
    <s v="OFF-FA-10000936"/>
    <x v="1"/>
    <x v="13"/>
    <s v="Acco Hot Clips Clips to Go"/>
    <x v="5254"/>
    <n v="1"/>
    <n v="0"/>
    <n v="1.4804999999999999"/>
  </r>
  <r>
    <n v="8016"/>
    <x v="3969"/>
    <n v="2014"/>
    <x v="1126"/>
    <d v="2014-05-26T00:00:00"/>
    <s v="Same Day"/>
    <s v="TB-21625"/>
    <s v="Trudy Brown"/>
    <s v="Consumer"/>
    <s v="United States"/>
    <s v="New York City"/>
    <s v="New York"/>
    <n v="10009"/>
    <s v="East"/>
    <s v="FUR-FU-10000732"/>
    <x v="0"/>
    <x v="5"/>
    <s v="Eldon 200 Class Desk Accessories"/>
    <x v="609"/>
    <n v="3"/>
    <n v="0"/>
    <n v="6.0287999999999995"/>
  </r>
  <r>
    <n v="8017"/>
    <x v="3970"/>
    <n v="2011"/>
    <x v="340"/>
    <d v="2011-09-11T00:00:00"/>
    <s v="First Class"/>
    <s v="NF-18595"/>
    <s v="Nicole Fjeld"/>
    <s v="Home Office"/>
    <s v="United States"/>
    <s v="Lancaster"/>
    <s v="Ohio"/>
    <n v="43130"/>
    <s v="East"/>
    <s v="FUR-FU-10002501"/>
    <x v="0"/>
    <x v="5"/>
    <s v="Nu-Dell Executive Frame"/>
    <x v="5255"/>
    <n v="6"/>
    <n v="0.2"/>
    <n v="12.892799999999998"/>
  </r>
  <r>
    <n v="8018"/>
    <x v="3970"/>
    <n v="2011"/>
    <x v="340"/>
    <d v="2011-09-11T00:00:00"/>
    <s v="First Class"/>
    <s v="NF-18595"/>
    <s v="Nicole Fjeld"/>
    <s v="Home Office"/>
    <s v="United States"/>
    <s v="Lancaster"/>
    <s v="Ohio"/>
    <n v="43130"/>
    <s v="East"/>
    <s v="OFF-AR-10000634"/>
    <x v="1"/>
    <x v="6"/>
    <s v="Newell 320"/>
    <x v="2791"/>
    <n v="9"/>
    <n v="0.2"/>
    <n v="2.6964000000000006"/>
  </r>
  <r>
    <n v="8019"/>
    <x v="3971"/>
    <n v="2014"/>
    <x v="161"/>
    <d v="2014-10-20T00:00:00"/>
    <s v="Second Class"/>
    <s v="BF-11020"/>
    <s v="Barry Französisch"/>
    <s v="Corporate"/>
    <s v="United States"/>
    <s v="Modesto"/>
    <s v="California"/>
    <n v="95351"/>
    <s v="West"/>
    <s v="TEC-PH-10001700"/>
    <x v="2"/>
    <x v="7"/>
    <s v="Panasonic KX-TG6844B Expandable Digital Cordless Telephone"/>
    <x v="5046"/>
    <n v="1"/>
    <n v="0.2"/>
    <n v="4.6193000000000026"/>
  </r>
  <r>
    <n v="8020"/>
    <x v="3972"/>
    <n v="2014"/>
    <x v="808"/>
    <d v="2014-11-06T00:00:00"/>
    <s v="First Class"/>
    <s v="NP-18670"/>
    <s v="Nora Paige"/>
    <s v="Consumer"/>
    <s v="United States"/>
    <s v="Saint Louis"/>
    <s v="Missouri"/>
    <n v="63116"/>
    <s v="Central"/>
    <s v="OFF-AP-10001962"/>
    <x v="1"/>
    <x v="9"/>
    <s v="Black &amp; Decker Filter for Double Action Dustbuster Cordless Vac BLDV7210"/>
    <x v="4585"/>
    <n v="10"/>
    <n v="0"/>
    <n v="20.975000000000001"/>
  </r>
  <r>
    <n v="8021"/>
    <x v="3972"/>
    <n v="2014"/>
    <x v="808"/>
    <d v="2014-11-06T00:00:00"/>
    <s v="First Class"/>
    <s v="NP-18670"/>
    <s v="Nora Paige"/>
    <s v="Consumer"/>
    <s v="United States"/>
    <s v="Saint Louis"/>
    <s v="Missouri"/>
    <n v="63116"/>
    <s v="Central"/>
    <s v="OFF-PA-10001838"/>
    <x v="1"/>
    <x v="10"/>
    <s v="Adams Telephone Message Book W/Dividers/Space For Phone Numbers, 5 1/4&quot;X8 1/2&quot;, 300/Messages"/>
    <x v="2722"/>
    <n v="2"/>
    <n v="0"/>
    <n v="5.7623999999999995"/>
  </r>
  <r>
    <n v="8022"/>
    <x v="3973"/>
    <n v="2011"/>
    <x v="609"/>
    <d v="2011-07-25T00:00:00"/>
    <s v="Standard Class"/>
    <s v="HM-14860"/>
    <s v="Harry Marie"/>
    <s v="Corporate"/>
    <s v="United States"/>
    <s v="Dallas"/>
    <s v="Texas"/>
    <n v="75217"/>
    <s v="Central"/>
    <s v="OFF-AP-10000124"/>
    <x v="1"/>
    <x v="9"/>
    <s v="Acco 6 Outlet Guardian Basic Surge Suppressor"/>
    <x v="5256"/>
    <n v="3"/>
    <n v="0.8"/>
    <n v="-12.979200000000002"/>
  </r>
  <r>
    <n v="8023"/>
    <x v="3973"/>
    <n v="2011"/>
    <x v="609"/>
    <d v="2011-07-25T00:00:00"/>
    <s v="Standard Class"/>
    <s v="HM-14860"/>
    <s v="Harry Marie"/>
    <s v="Corporate"/>
    <s v="United States"/>
    <s v="Dallas"/>
    <s v="Texas"/>
    <n v="75217"/>
    <s v="Central"/>
    <s v="OFF-EN-10003567"/>
    <x v="1"/>
    <x v="12"/>
    <s v="Inter-Office Recycled Envelopes, Brown Kraft, Button-String,10&quot; x 13&quot; , 100/Box"/>
    <x v="1190"/>
    <n v="5"/>
    <n v="0.2"/>
    <n v="29.673000000000005"/>
  </r>
  <r>
    <n v="8024"/>
    <x v="3973"/>
    <n v="2011"/>
    <x v="609"/>
    <d v="2011-07-25T00:00:00"/>
    <s v="Standard Class"/>
    <s v="HM-14860"/>
    <s v="Harry Marie"/>
    <s v="Corporate"/>
    <s v="United States"/>
    <s v="Dallas"/>
    <s v="Texas"/>
    <n v="75217"/>
    <s v="Central"/>
    <s v="FUR-CH-10004997"/>
    <x v="0"/>
    <x v="1"/>
    <s v="Hon Every-Day Series Multi-Task Chairs"/>
    <x v="2854"/>
    <n v="5"/>
    <n v="0.3"/>
    <n v="-93.989999999999952"/>
  </r>
  <r>
    <n v="8025"/>
    <x v="3973"/>
    <n v="2011"/>
    <x v="609"/>
    <d v="2011-07-25T00:00:00"/>
    <s v="Standard Class"/>
    <s v="HM-14860"/>
    <s v="Harry Marie"/>
    <s v="Corporate"/>
    <s v="United States"/>
    <s v="Dallas"/>
    <s v="Texas"/>
    <n v="75217"/>
    <s v="Central"/>
    <s v="OFF-BI-10000494"/>
    <x v="1"/>
    <x v="8"/>
    <s v="Acco Economy Flexible Poly Round Ring Binder"/>
    <x v="5257"/>
    <n v="1"/>
    <n v="0.8"/>
    <n v="-1.8270000000000004"/>
  </r>
  <r>
    <n v="8026"/>
    <x v="3974"/>
    <n v="2012"/>
    <x v="861"/>
    <d v="2012-09-15T00:00:00"/>
    <s v="Second Class"/>
    <s v="DM-13525"/>
    <s v="Don Miller"/>
    <s v="Corporate"/>
    <s v="United States"/>
    <s v="New York City"/>
    <s v="New York"/>
    <n v="10035"/>
    <s v="East"/>
    <s v="FUR-FU-10000277"/>
    <x v="0"/>
    <x v="5"/>
    <s v="Deflect-o DuraMat Antistatic Studded Beveled Mat for Medium Pile Carpeting"/>
    <x v="5258"/>
    <n v="2"/>
    <n v="0"/>
    <n v="50.563199999999995"/>
  </r>
  <r>
    <n v="8027"/>
    <x v="3974"/>
    <n v="2012"/>
    <x v="861"/>
    <d v="2012-09-15T00:00:00"/>
    <s v="Second Class"/>
    <s v="DM-13525"/>
    <s v="Don Miller"/>
    <s v="Corporate"/>
    <s v="United States"/>
    <s v="New York City"/>
    <s v="New York"/>
    <n v="10035"/>
    <s v="East"/>
    <s v="OFF-ST-10003641"/>
    <x v="1"/>
    <x v="4"/>
    <s v="Space Solutions Industrial Galvanized Steel Shelving."/>
    <x v="5259"/>
    <n v="1"/>
    <n v="0"/>
    <n v="1.5760000000000076"/>
  </r>
  <r>
    <n v="8028"/>
    <x v="3974"/>
    <n v="2012"/>
    <x v="861"/>
    <d v="2012-09-15T00:00:00"/>
    <s v="Second Class"/>
    <s v="DM-13525"/>
    <s v="Don Miller"/>
    <s v="Corporate"/>
    <s v="United States"/>
    <s v="New York City"/>
    <s v="New York"/>
    <n v="10035"/>
    <s v="East"/>
    <s v="TEC-AC-10001998"/>
    <x v="2"/>
    <x v="11"/>
    <s v="Logitech LS21 Speaker System - PC Multimedia - 2.1-CH - Wired"/>
    <x v="86"/>
    <n v="1"/>
    <n v="0"/>
    <n v="6.796599999999998"/>
  </r>
  <r>
    <n v="8029"/>
    <x v="3974"/>
    <n v="2012"/>
    <x v="861"/>
    <d v="2012-09-15T00:00:00"/>
    <s v="Second Class"/>
    <s v="DM-13525"/>
    <s v="Don Miller"/>
    <s v="Corporate"/>
    <s v="United States"/>
    <s v="New York City"/>
    <s v="New York"/>
    <n v="10035"/>
    <s v="East"/>
    <s v="OFF-ST-10001932"/>
    <x v="1"/>
    <x v="4"/>
    <s v="Fellowes Staxonsteel Drawer Files"/>
    <x v="4321"/>
    <n v="4"/>
    <n v="0"/>
    <n v="108.17520000000002"/>
  </r>
  <r>
    <n v="8030"/>
    <x v="3975"/>
    <n v="2013"/>
    <x v="147"/>
    <d v="2013-10-26T00:00:00"/>
    <s v="Standard Class"/>
    <s v="JF-15565"/>
    <s v="Jill Fjeld"/>
    <s v="Consumer"/>
    <s v="United States"/>
    <s v="San Antonio"/>
    <s v="Texas"/>
    <n v="78207"/>
    <s v="Central"/>
    <s v="TEC-AC-10002323"/>
    <x v="2"/>
    <x v="11"/>
    <s v="SanDisk Ultra 32 GB MicroSDHC Class 10 Memory Card"/>
    <x v="5260"/>
    <n v="6"/>
    <n v="0.2"/>
    <n v="-9.2819999999999965"/>
  </r>
  <r>
    <n v="8031"/>
    <x v="3976"/>
    <n v="2013"/>
    <x v="676"/>
    <d v="2013-01-11T00:00:00"/>
    <s v="Standard Class"/>
    <s v="NM-18520"/>
    <s v="Neoma Murray"/>
    <s v="Consumer"/>
    <s v="United States"/>
    <s v="Amarillo"/>
    <s v="Texas"/>
    <n v="79109"/>
    <s v="Central"/>
    <s v="FUR-FU-10004270"/>
    <x v="0"/>
    <x v="5"/>
    <s v="Executive Impressions 13&quot; Clairmont Wall Clock"/>
    <x v="5261"/>
    <n v="3"/>
    <n v="0.6"/>
    <n v="-10.961100000000002"/>
  </r>
  <r>
    <n v="8032"/>
    <x v="3976"/>
    <n v="2013"/>
    <x v="676"/>
    <d v="2013-01-11T00:00:00"/>
    <s v="Standard Class"/>
    <s v="NM-18520"/>
    <s v="Neoma Murray"/>
    <s v="Consumer"/>
    <s v="United States"/>
    <s v="Amarillo"/>
    <s v="Texas"/>
    <n v="79109"/>
    <s v="Central"/>
    <s v="OFF-PA-10004621"/>
    <x v="1"/>
    <x v="10"/>
    <s v="Xerox 212"/>
    <x v="233"/>
    <n v="5"/>
    <n v="0.2"/>
    <n v="9.0719999999999992"/>
  </r>
  <r>
    <n v="8033"/>
    <x v="3977"/>
    <n v="2012"/>
    <x v="608"/>
    <d v="2012-06-28T00:00:00"/>
    <s v="First Class"/>
    <s v="MV-17485"/>
    <s v="Mark Van Huff"/>
    <s v="Consumer"/>
    <s v="United States"/>
    <s v="Houston"/>
    <s v="Texas"/>
    <n v="77041"/>
    <s v="Central"/>
    <s v="OFF-PA-10001019"/>
    <x v="1"/>
    <x v="10"/>
    <s v="Xerox 1884"/>
    <x v="1107"/>
    <n v="3"/>
    <n v="0.2"/>
    <n v="16.183799999999998"/>
  </r>
  <r>
    <n v="8034"/>
    <x v="3977"/>
    <n v="2012"/>
    <x v="608"/>
    <d v="2012-06-28T00:00:00"/>
    <s v="First Class"/>
    <s v="MV-17485"/>
    <s v="Mark Van Huff"/>
    <s v="Consumer"/>
    <s v="United States"/>
    <s v="Houston"/>
    <s v="Texas"/>
    <n v="77041"/>
    <s v="Central"/>
    <s v="OFF-BI-10000201"/>
    <x v="1"/>
    <x v="8"/>
    <s v="Avery Triangle Shaped Sheet Lifters, Black, 2/Pack"/>
    <x v="5262"/>
    <n v="2"/>
    <n v="0.8"/>
    <n v="-1.476"/>
  </r>
  <r>
    <n v="8035"/>
    <x v="3977"/>
    <n v="2012"/>
    <x v="608"/>
    <d v="2012-06-28T00:00:00"/>
    <s v="First Class"/>
    <s v="MV-17485"/>
    <s v="Mark Van Huff"/>
    <s v="Consumer"/>
    <s v="United States"/>
    <s v="Houston"/>
    <s v="Texas"/>
    <n v="77041"/>
    <s v="Central"/>
    <s v="FUR-FU-10004587"/>
    <x v="0"/>
    <x v="5"/>
    <s v="GE General Use Halogen Bulbs, 100 Watts, 1 Bulb per Pack"/>
    <x v="5263"/>
    <n v="9"/>
    <n v="0.6"/>
    <n v="-20.730599999999995"/>
  </r>
  <r>
    <n v="8036"/>
    <x v="3977"/>
    <n v="2012"/>
    <x v="608"/>
    <d v="2012-06-28T00:00:00"/>
    <s v="First Class"/>
    <s v="MV-17485"/>
    <s v="Mark Van Huff"/>
    <s v="Consumer"/>
    <s v="United States"/>
    <s v="Houston"/>
    <s v="Texas"/>
    <n v="77041"/>
    <s v="Central"/>
    <s v="OFF-LA-10001613"/>
    <x v="1"/>
    <x v="2"/>
    <s v="Avery File Folder Labels"/>
    <x v="877"/>
    <n v="2"/>
    <n v="0.2"/>
    <n v="1.6704000000000001"/>
  </r>
  <r>
    <n v="8037"/>
    <x v="3978"/>
    <n v="2012"/>
    <x v="1181"/>
    <d v="2012-09-22T00:00:00"/>
    <s v="First Class"/>
    <s v="AG-10270"/>
    <s v="Alejandro Grove"/>
    <s v="Consumer"/>
    <s v="United States"/>
    <s v="Lawrence"/>
    <s v="Massachusetts"/>
    <n v="1841"/>
    <s v="East"/>
    <s v="OFF-BI-10001308"/>
    <x v="1"/>
    <x v="8"/>
    <s v="GBC Standard Plastic Binding Systems' Combs"/>
    <x v="1023"/>
    <n v="6"/>
    <n v="0"/>
    <n v="16.955999999999996"/>
  </r>
  <r>
    <n v="8038"/>
    <x v="3979"/>
    <n v="2014"/>
    <x v="815"/>
    <d v="2014-07-15T00:00:00"/>
    <s v="Standard Class"/>
    <s v="BF-11275"/>
    <s v="Beth Fritzler"/>
    <s v="Corporate"/>
    <s v="United States"/>
    <s v="Columbus"/>
    <s v="Georgia"/>
    <n v="31907"/>
    <s v="South"/>
    <s v="OFF-AP-10003278"/>
    <x v="1"/>
    <x v="9"/>
    <s v="Belkin 7-Outlet SurgeMaster Home Series"/>
    <x v="5264"/>
    <n v="3"/>
    <n v="0"/>
    <n v="10.896600000000003"/>
  </r>
  <r>
    <n v="8039"/>
    <x v="3980"/>
    <n v="2014"/>
    <x v="160"/>
    <d v="2014-07-03T00:00:00"/>
    <s v="Second Class"/>
    <s v="JC-15775"/>
    <s v="John Castell"/>
    <s v="Consumer"/>
    <s v="United States"/>
    <s v="Los Angeles"/>
    <s v="California"/>
    <n v="90032"/>
    <s v="West"/>
    <s v="FUR-BO-10003966"/>
    <x v="0"/>
    <x v="0"/>
    <s v="Sauder Facets Collection Library, Sky Alder Finish"/>
    <x v="2683"/>
    <n v="3"/>
    <n v="0.15"/>
    <n v="5.1293999999999755"/>
  </r>
  <r>
    <n v="8040"/>
    <x v="3981"/>
    <n v="2014"/>
    <x v="170"/>
    <d v="2014-08-26T00:00:00"/>
    <s v="Second Class"/>
    <s v="CM-11815"/>
    <s v="Candace McMahon"/>
    <s v="Corporate"/>
    <s v="United States"/>
    <s v="Seattle"/>
    <s v="Washington"/>
    <n v="98115"/>
    <s v="West"/>
    <s v="FUR-CH-10004698"/>
    <x v="0"/>
    <x v="1"/>
    <s v="Padded Folding Chairs, Black, 4/Carton"/>
    <x v="340"/>
    <n v="6"/>
    <n v="0.2"/>
    <n v="38.870400000000018"/>
  </r>
  <r>
    <n v="8041"/>
    <x v="3981"/>
    <n v="2014"/>
    <x v="170"/>
    <d v="2014-08-26T00:00:00"/>
    <s v="Second Class"/>
    <s v="CM-11815"/>
    <s v="Candace McMahon"/>
    <s v="Corporate"/>
    <s v="United States"/>
    <s v="Seattle"/>
    <s v="Washington"/>
    <n v="98115"/>
    <s v="West"/>
    <s v="OFF-ST-10000025"/>
    <x v="1"/>
    <x v="4"/>
    <s v="Fellowes Stor/Drawer Steel Plus Storage Drawers"/>
    <x v="720"/>
    <n v="6"/>
    <n v="0"/>
    <n v="34.354799999999955"/>
  </r>
  <r>
    <n v="8042"/>
    <x v="3981"/>
    <n v="2014"/>
    <x v="170"/>
    <d v="2014-08-26T00:00:00"/>
    <s v="Second Class"/>
    <s v="CM-11815"/>
    <s v="Candace McMahon"/>
    <s v="Corporate"/>
    <s v="United States"/>
    <s v="Seattle"/>
    <s v="Washington"/>
    <n v="98115"/>
    <s v="West"/>
    <s v="TEC-AC-10000682"/>
    <x v="2"/>
    <x v="11"/>
    <s v="Kensington K72356US Mouse-in-a-Box USB Desktop Mouse"/>
    <x v="5265"/>
    <n v="2"/>
    <n v="0"/>
    <n v="11.613"/>
  </r>
  <r>
    <n v="8043"/>
    <x v="3982"/>
    <n v="2014"/>
    <x v="825"/>
    <d v="2014-03-16T00:00:00"/>
    <s v="Standard Class"/>
    <s v="PV-18985"/>
    <s v="Paul Van Hugh"/>
    <s v="Home Office"/>
    <s v="United States"/>
    <s v="Cambridge"/>
    <s v="Massachusetts"/>
    <n v="2138"/>
    <s v="East"/>
    <s v="TEC-AC-10001772"/>
    <x v="2"/>
    <x v="11"/>
    <s v="Memorex Mini Travel Drive 16 GB USB 2.0 Flash Drive"/>
    <x v="433"/>
    <n v="4"/>
    <n v="0"/>
    <n v="24.913200000000003"/>
  </r>
  <r>
    <n v="8044"/>
    <x v="3982"/>
    <n v="2014"/>
    <x v="825"/>
    <d v="2014-03-16T00:00:00"/>
    <s v="Standard Class"/>
    <s v="PV-18985"/>
    <s v="Paul Van Hugh"/>
    <s v="Home Office"/>
    <s v="United States"/>
    <s v="Cambridge"/>
    <s v="Massachusetts"/>
    <n v="2138"/>
    <s v="East"/>
    <s v="FUR-FU-10001379"/>
    <x v="0"/>
    <x v="5"/>
    <s v="Executive Impressions 16-1/2&quot; Circular Wall Clock"/>
    <x v="4111"/>
    <n v="1"/>
    <n v="0"/>
    <n v="11.756800000000002"/>
  </r>
  <r>
    <n v="8045"/>
    <x v="3983"/>
    <n v="2014"/>
    <x v="175"/>
    <d v="2014-09-18T00:00:00"/>
    <s v="Second Class"/>
    <s v="DO-13645"/>
    <s v="Doug O'Connell"/>
    <s v="Consumer"/>
    <s v="United States"/>
    <s v="Salt Lake City"/>
    <s v="Utah"/>
    <n v="84106"/>
    <s v="West"/>
    <s v="OFF-BI-10002794"/>
    <x v="1"/>
    <x v="8"/>
    <s v="Avery Trapezoid Ring Binder, 3&quot; Capacity, Black, 1040 sheets"/>
    <x v="5266"/>
    <n v="9"/>
    <n v="0.2"/>
    <n v="106.95779999999998"/>
  </r>
  <r>
    <n v="8046"/>
    <x v="3984"/>
    <n v="2013"/>
    <x v="873"/>
    <d v="2013-09-25T00:00:00"/>
    <s v="Standard Class"/>
    <s v="HA-14905"/>
    <s v="Helen Abelman"/>
    <s v="Consumer"/>
    <s v="United States"/>
    <s v="New York City"/>
    <s v="New York"/>
    <n v="10035"/>
    <s v="East"/>
    <s v="OFF-AP-10001005"/>
    <x v="1"/>
    <x v="9"/>
    <s v="Honeywell Quietcare HEPA Air Cleaner"/>
    <x v="5267"/>
    <n v="5"/>
    <n v="0"/>
    <n v="129.77249999999998"/>
  </r>
  <r>
    <n v="8047"/>
    <x v="3985"/>
    <n v="2013"/>
    <x v="272"/>
    <d v="2013-12-18T00:00:00"/>
    <s v="Second Class"/>
    <s v="SH-20395"/>
    <s v="Shahid Hopkins"/>
    <s v="Consumer"/>
    <s v="United States"/>
    <s v="Cuyahoga Falls"/>
    <s v="Ohio"/>
    <n v="44221"/>
    <s v="East"/>
    <s v="OFF-BI-10000201"/>
    <x v="1"/>
    <x v="8"/>
    <s v="Avery Triangle Shaped Sheet Lifters, Black, 2/Pack"/>
    <x v="3631"/>
    <n v="3"/>
    <n v="0.7"/>
    <n v="-1.4760000000000004"/>
  </r>
  <r>
    <n v="8048"/>
    <x v="3986"/>
    <n v="2014"/>
    <x v="132"/>
    <d v="2014-11-07T00:00:00"/>
    <s v="Second Class"/>
    <s v="JM-16195"/>
    <s v="Justin MacKendrick"/>
    <s v="Consumer"/>
    <s v="United States"/>
    <s v="Wilmington"/>
    <s v="North Carolina"/>
    <n v="28403"/>
    <s v="South"/>
    <s v="OFF-PA-10003673"/>
    <x v="1"/>
    <x v="10"/>
    <s v="Strathmore Photo Mount Cards"/>
    <x v="3965"/>
    <n v="3"/>
    <n v="0.2"/>
    <n v="5.2883999999999984"/>
  </r>
  <r>
    <n v="8049"/>
    <x v="3987"/>
    <n v="2013"/>
    <x v="894"/>
    <d v="2013-07-08T00:00:00"/>
    <s v="Standard Class"/>
    <s v="DK-13225"/>
    <s v="Dean Katz"/>
    <s v="Corporate"/>
    <s v="United States"/>
    <s v="New York City"/>
    <s v="New York"/>
    <n v="10035"/>
    <s v="East"/>
    <s v="OFF-AP-10000938"/>
    <x v="1"/>
    <x v="9"/>
    <s v="Avanti 1.7 Cu. Ft. Refrigerator"/>
    <x v="3828"/>
    <n v="7"/>
    <n v="0"/>
    <n v="197.92079999999999"/>
  </r>
  <r>
    <n v="8050"/>
    <x v="3988"/>
    <n v="2011"/>
    <x v="467"/>
    <d v="2011-09-30T00:00:00"/>
    <s v="Standard Class"/>
    <s v="CM-12715"/>
    <s v="Craig Molinari"/>
    <s v="Corporate"/>
    <s v="United States"/>
    <s v="Philadelphia"/>
    <s v="Pennsylvania"/>
    <n v="19140"/>
    <s v="East"/>
    <s v="OFF-BI-10003274"/>
    <x v="1"/>
    <x v="8"/>
    <s v="Avery Durable Slant Ring Binders, No Labels"/>
    <x v="3649"/>
    <n v="5"/>
    <n v="0.7"/>
    <n v="-4.577"/>
  </r>
  <r>
    <n v="8051"/>
    <x v="3988"/>
    <n v="2011"/>
    <x v="467"/>
    <d v="2011-09-30T00:00:00"/>
    <s v="Standard Class"/>
    <s v="CM-12715"/>
    <s v="Craig Molinari"/>
    <s v="Corporate"/>
    <s v="United States"/>
    <s v="Philadelphia"/>
    <s v="Pennsylvania"/>
    <n v="19140"/>
    <s v="East"/>
    <s v="FUR-FU-10001095"/>
    <x v="0"/>
    <x v="5"/>
    <s v="DAX Black Cherry Wood-Tone Poster Frame"/>
    <x v="4571"/>
    <n v="1"/>
    <n v="0.2"/>
    <n v="4.7664"/>
  </r>
  <r>
    <n v="8052"/>
    <x v="3988"/>
    <n v="2011"/>
    <x v="467"/>
    <d v="2011-09-30T00:00:00"/>
    <s v="Standard Class"/>
    <s v="CM-12715"/>
    <s v="Craig Molinari"/>
    <s v="Corporate"/>
    <s v="United States"/>
    <s v="Philadelphia"/>
    <s v="Pennsylvania"/>
    <n v="19140"/>
    <s v="East"/>
    <s v="OFF-AP-10001492"/>
    <x v="1"/>
    <x v="9"/>
    <s v="Acco Six-Outlet Power Strip, 4' Cord Length"/>
    <x v="3101"/>
    <n v="6"/>
    <n v="0.2"/>
    <n v="3.1032000000000011"/>
  </r>
  <r>
    <n v="8053"/>
    <x v="3989"/>
    <n v="2011"/>
    <x v="686"/>
    <d v="2011-07-17T00:00:00"/>
    <s v="Second Class"/>
    <s v="BF-10975"/>
    <s v="Barbara Fisher"/>
    <s v="Corporate"/>
    <s v="United States"/>
    <s v="New York City"/>
    <s v="New York"/>
    <n v="10009"/>
    <s v="East"/>
    <s v="OFF-AR-10004999"/>
    <x v="1"/>
    <x v="6"/>
    <s v="Newell 315"/>
    <x v="1465"/>
    <n v="3"/>
    <n v="0"/>
    <n v="4.4850000000000003"/>
  </r>
  <r>
    <n v="8054"/>
    <x v="3990"/>
    <n v="2014"/>
    <x v="394"/>
    <d v="2014-10-06T00:00:00"/>
    <s v="Standard Class"/>
    <s v="SF-20965"/>
    <s v="Sylvia Foulston"/>
    <s v="Corporate"/>
    <s v="United States"/>
    <s v="Philadelphia"/>
    <s v="Pennsylvania"/>
    <n v="19134"/>
    <s v="East"/>
    <s v="OFF-BI-10004094"/>
    <x v="1"/>
    <x v="8"/>
    <s v="GBC Standard Plastic Binding Systems Combs"/>
    <x v="5268"/>
    <n v="1"/>
    <n v="0.7"/>
    <n v="-1.8584999999999994"/>
  </r>
  <r>
    <n v="8055"/>
    <x v="3991"/>
    <n v="2012"/>
    <x v="834"/>
    <d v="2012-09-04T00:00:00"/>
    <s v="Standard Class"/>
    <s v="CB-12025"/>
    <s v="Cassandra Brandow"/>
    <s v="Consumer"/>
    <s v="United States"/>
    <s v="Los Angeles"/>
    <s v="California"/>
    <n v="90049"/>
    <s v="West"/>
    <s v="OFF-ST-10001490"/>
    <x v="1"/>
    <x v="4"/>
    <s v="Hot File 7-Pocket, Floor Stand"/>
    <x v="5269"/>
    <n v="5"/>
    <n v="0"/>
    <n v="267.70499999999993"/>
  </r>
  <r>
    <n v="8056"/>
    <x v="3991"/>
    <n v="2012"/>
    <x v="834"/>
    <d v="2012-09-04T00:00:00"/>
    <s v="Standard Class"/>
    <s v="CB-12025"/>
    <s v="Cassandra Brandow"/>
    <s v="Consumer"/>
    <s v="United States"/>
    <s v="Los Angeles"/>
    <s v="California"/>
    <n v="90049"/>
    <s v="West"/>
    <s v="FUR-BO-10004695"/>
    <x v="0"/>
    <x v="0"/>
    <s v="O'Sullivan 2-Door Barrister Bookcase in Odessa Pine"/>
    <x v="1496"/>
    <n v="2"/>
    <n v="0.15"/>
    <n v="28.956799999999973"/>
  </r>
  <r>
    <n v="8057"/>
    <x v="3991"/>
    <n v="2012"/>
    <x v="834"/>
    <d v="2012-09-04T00:00:00"/>
    <s v="Standard Class"/>
    <s v="CB-12025"/>
    <s v="Cassandra Brandow"/>
    <s v="Consumer"/>
    <s v="United States"/>
    <s v="Los Angeles"/>
    <s v="California"/>
    <n v="90049"/>
    <s v="West"/>
    <s v="OFF-ST-10000736"/>
    <x v="1"/>
    <x v="4"/>
    <s v="Carina Double Wide Media Storage Towers in Natural &amp; Black"/>
    <x v="5270"/>
    <n v="9"/>
    <n v="0"/>
    <n v="29.152799999999971"/>
  </r>
  <r>
    <n v="8058"/>
    <x v="3991"/>
    <n v="2012"/>
    <x v="834"/>
    <d v="2012-09-04T00:00:00"/>
    <s v="Standard Class"/>
    <s v="CB-12025"/>
    <s v="Cassandra Brandow"/>
    <s v="Consumer"/>
    <s v="United States"/>
    <s v="Los Angeles"/>
    <s v="California"/>
    <n v="90049"/>
    <s v="West"/>
    <s v="OFF-BI-10001617"/>
    <x v="1"/>
    <x v="8"/>
    <s v="GBC Wire Binding Combs"/>
    <x v="5271"/>
    <n v="5"/>
    <n v="0.2"/>
    <n v="13.959"/>
  </r>
  <r>
    <n v="8059"/>
    <x v="3991"/>
    <n v="2012"/>
    <x v="834"/>
    <d v="2012-09-04T00:00:00"/>
    <s v="Standard Class"/>
    <s v="CB-12025"/>
    <s v="Cassandra Brandow"/>
    <s v="Consumer"/>
    <s v="United States"/>
    <s v="Los Angeles"/>
    <s v="California"/>
    <n v="90049"/>
    <s v="West"/>
    <s v="TEC-PH-10003589"/>
    <x v="2"/>
    <x v="7"/>
    <s v="invisibleSHIELD by ZAGG Smudge-Free Screen Protector"/>
    <x v="752"/>
    <n v="3"/>
    <n v="0.2"/>
    <n v="15.111599999999999"/>
  </r>
  <r>
    <n v="8060"/>
    <x v="3991"/>
    <n v="2012"/>
    <x v="834"/>
    <d v="2012-09-04T00:00:00"/>
    <s v="Standard Class"/>
    <s v="CB-12025"/>
    <s v="Cassandra Brandow"/>
    <s v="Consumer"/>
    <s v="United States"/>
    <s v="Los Angeles"/>
    <s v="California"/>
    <n v="90049"/>
    <s v="West"/>
    <s v="FUR-FU-10003981"/>
    <x v="0"/>
    <x v="5"/>
    <s v="Eldon Wave Desk Accessories"/>
    <x v="1353"/>
    <n v="2"/>
    <n v="0"/>
    <n v="1.7472000000000003"/>
  </r>
  <r>
    <n v="8061"/>
    <x v="3992"/>
    <n v="2012"/>
    <x v="1181"/>
    <d v="2012-09-26T00:00:00"/>
    <s v="Standard Class"/>
    <s v="TC-20980"/>
    <s v="Tamara Chand"/>
    <s v="Corporate"/>
    <s v="United States"/>
    <s v="Long Beach"/>
    <s v="New York"/>
    <n v="11561"/>
    <s v="East"/>
    <s v="OFF-PA-10001970"/>
    <x v="1"/>
    <x v="10"/>
    <s v="Xerox 1881"/>
    <x v="3733"/>
    <n v="5"/>
    <n v="0"/>
    <n v="28.857999999999997"/>
  </r>
  <r>
    <n v="8062"/>
    <x v="3992"/>
    <n v="2012"/>
    <x v="1181"/>
    <d v="2012-09-26T00:00:00"/>
    <s v="Standard Class"/>
    <s v="TC-20980"/>
    <s v="Tamara Chand"/>
    <s v="Corporate"/>
    <s v="United States"/>
    <s v="Long Beach"/>
    <s v="New York"/>
    <n v="11561"/>
    <s v="East"/>
    <s v="OFF-BI-10002437"/>
    <x v="1"/>
    <x v="8"/>
    <s v="Recycled Premium Regency Composition Covers"/>
    <x v="671"/>
    <n v="2"/>
    <n v="0.2"/>
    <n v="8.8623999999999992"/>
  </r>
  <r>
    <n v="8063"/>
    <x v="3993"/>
    <n v="2013"/>
    <x v="77"/>
    <d v="2013-11-10T00:00:00"/>
    <s v="First Class"/>
    <s v="LW-17215"/>
    <s v="Luke Weiss"/>
    <s v="Consumer"/>
    <s v="United States"/>
    <s v="Rochester"/>
    <s v="New York"/>
    <n v="14609"/>
    <s v="East"/>
    <s v="TEC-PH-10000586"/>
    <x v="2"/>
    <x v="7"/>
    <s v="AT&amp;T SB67148 SynJ"/>
    <x v="2392"/>
    <n v="4"/>
    <n v="0"/>
    <n v="71.269200000000012"/>
  </r>
  <r>
    <n v="8064"/>
    <x v="3993"/>
    <n v="2013"/>
    <x v="77"/>
    <d v="2013-11-10T00:00:00"/>
    <s v="First Class"/>
    <s v="LW-17215"/>
    <s v="Luke Weiss"/>
    <s v="Consumer"/>
    <s v="United States"/>
    <s v="Rochester"/>
    <s v="New York"/>
    <n v="14609"/>
    <s v="East"/>
    <s v="TEC-PH-10003811"/>
    <x v="2"/>
    <x v="7"/>
    <s v="Jabra Supreme Plus Driver Edition Headset"/>
    <x v="1911"/>
    <n v="3"/>
    <n v="0"/>
    <n v="100.7916"/>
  </r>
  <r>
    <n v="8065"/>
    <x v="3993"/>
    <n v="2013"/>
    <x v="77"/>
    <d v="2013-11-10T00:00:00"/>
    <s v="First Class"/>
    <s v="LW-17215"/>
    <s v="Luke Weiss"/>
    <s v="Consumer"/>
    <s v="United States"/>
    <s v="Rochester"/>
    <s v="New York"/>
    <n v="14609"/>
    <s v="East"/>
    <s v="OFF-PA-10004983"/>
    <x v="1"/>
    <x v="10"/>
    <s v="Xerox 23"/>
    <x v="91"/>
    <n v="2"/>
    <n v="0"/>
    <n v="6.2208000000000006"/>
  </r>
  <r>
    <n v="8066"/>
    <x v="3993"/>
    <n v="2013"/>
    <x v="77"/>
    <d v="2013-11-10T00:00:00"/>
    <s v="First Class"/>
    <s v="LW-17215"/>
    <s v="Luke Weiss"/>
    <s v="Consumer"/>
    <s v="United States"/>
    <s v="Rochester"/>
    <s v="New York"/>
    <n v="14609"/>
    <s v="East"/>
    <s v="OFF-ST-10003479"/>
    <x v="1"/>
    <x v="4"/>
    <s v="Eldon Base for stackable storage shelf, platinum"/>
    <x v="5272"/>
    <n v="3"/>
    <n v="0"/>
    <n v="5.8409999999999869"/>
  </r>
  <r>
    <n v="8067"/>
    <x v="3993"/>
    <n v="2013"/>
    <x v="77"/>
    <d v="2013-11-10T00:00:00"/>
    <s v="First Class"/>
    <s v="LW-17215"/>
    <s v="Luke Weiss"/>
    <s v="Consumer"/>
    <s v="United States"/>
    <s v="Rochester"/>
    <s v="New York"/>
    <n v="14609"/>
    <s v="East"/>
    <s v="OFF-BI-10004318"/>
    <x v="1"/>
    <x v="8"/>
    <s v="Ibico EB-19 Dual Function Manual Binding System"/>
    <x v="4795"/>
    <n v="2"/>
    <n v="0.2"/>
    <n v="89.954799999999992"/>
  </r>
  <r>
    <n v="8068"/>
    <x v="3994"/>
    <n v="2012"/>
    <x v="1182"/>
    <d v="2012-10-24T00:00:00"/>
    <s v="Standard Class"/>
    <s v="NS-18640"/>
    <s v="Noel Staavos"/>
    <s v="Corporate"/>
    <s v="United States"/>
    <s v="San Francisco"/>
    <s v="California"/>
    <n v="94109"/>
    <s v="West"/>
    <s v="TEC-AC-10002567"/>
    <x v="2"/>
    <x v="11"/>
    <s v="Logitech G602 Wireless Gaming Mouse"/>
    <x v="764"/>
    <n v="3"/>
    <n v="0"/>
    <n v="86.389199999999988"/>
  </r>
  <r>
    <n v="8069"/>
    <x v="3994"/>
    <n v="2012"/>
    <x v="1182"/>
    <d v="2012-10-24T00:00:00"/>
    <s v="Standard Class"/>
    <s v="NS-18640"/>
    <s v="Noel Staavos"/>
    <s v="Corporate"/>
    <s v="United States"/>
    <s v="San Francisco"/>
    <s v="California"/>
    <n v="94109"/>
    <s v="West"/>
    <s v="FUR-FU-10001731"/>
    <x v="0"/>
    <x v="5"/>
    <s v="Acrylic Self-Standing Desk Frames"/>
    <x v="2003"/>
    <n v="6"/>
    <n v="0"/>
    <n v="6.0876000000000001"/>
  </r>
  <r>
    <n v="8070"/>
    <x v="3995"/>
    <n v="2014"/>
    <x v="314"/>
    <d v="2014-01-06T00:00:00"/>
    <s v="Standard Class"/>
    <s v="JM-15250"/>
    <s v="Janet Martin"/>
    <s v="Consumer"/>
    <s v="United States"/>
    <s v="Huntsville"/>
    <s v="Texas"/>
    <n v="77340"/>
    <s v="Central"/>
    <s v="OFF-ST-10002743"/>
    <x v="1"/>
    <x v="4"/>
    <s v="SAFCO Boltless Steel Shelving"/>
    <x v="5273"/>
    <n v="5"/>
    <n v="0.2"/>
    <n v="-107.95800000000004"/>
  </r>
  <r>
    <n v="8071"/>
    <x v="3995"/>
    <n v="2014"/>
    <x v="314"/>
    <d v="2014-01-06T00:00:00"/>
    <s v="Standard Class"/>
    <s v="JM-15250"/>
    <s v="Janet Martin"/>
    <s v="Consumer"/>
    <s v="United States"/>
    <s v="Huntsville"/>
    <s v="Texas"/>
    <n v="77340"/>
    <s v="Central"/>
    <s v="FUR-FU-10002116"/>
    <x v="0"/>
    <x v="5"/>
    <s v="Tenex Carpeted, Granite-Look or Clear Contemporary Contour Shape Chair Mats"/>
    <x v="5274"/>
    <n v="5"/>
    <n v="0.6"/>
    <n v="-187.38150000000002"/>
  </r>
  <r>
    <n v="8072"/>
    <x v="3995"/>
    <n v="2014"/>
    <x v="314"/>
    <d v="2014-01-06T00:00:00"/>
    <s v="Standard Class"/>
    <s v="JM-15250"/>
    <s v="Janet Martin"/>
    <s v="Consumer"/>
    <s v="United States"/>
    <s v="Huntsville"/>
    <s v="Texas"/>
    <n v="77340"/>
    <s v="Central"/>
    <s v="FUR-CH-10003199"/>
    <x v="0"/>
    <x v="1"/>
    <s v="Office Star - Contemporary Task Swivel Chair"/>
    <x v="5275"/>
    <n v="4"/>
    <n v="0.3"/>
    <n v="-26.635199999999998"/>
  </r>
  <r>
    <n v="8073"/>
    <x v="3995"/>
    <n v="2014"/>
    <x v="314"/>
    <d v="2014-01-06T00:00:00"/>
    <s v="Standard Class"/>
    <s v="JM-15250"/>
    <s v="Janet Martin"/>
    <s v="Consumer"/>
    <s v="United States"/>
    <s v="Huntsville"/>
    <s v="Texas"/>
    <n v="77340"/>
    <s v="Central"/>
    <s v="OFF-AR-10003158"/>
    <x v="1"/>
    <x v="6"/>
    <s v="Fluorescent Highlighters by Dixon"/>
    <x v="5276"/>
    <n v="4"/>
    <n v="0.2"/>
    <n v="2.2287999999999988"/>
  </r>
  <r>
    <n v="8074"/>
    <x v="3995"/>
    <n v="2014"/>
    <x v="314"/>
    <d v="2014-01-06T00:00:00"/>
    <s v="Standard Class"/>
    <s v="JM-15250"/>
    <s v="Janet Martin"/>
    <s v="Consumer"/>
    <s v="United States"/>
    <s v="Huntsville"/>
    <s v="Texas"/>
    <n v="77340"/>
    <s v="Central"/>
    <s v="OFF-BI-10000301"/>
    <x v="1"/>
    <x v="8"/>
    <s v="GBC Instant Report Kit"/>
    <x v="5277"/>
    <n v="5"/>
    <n v="0.8"/>
    <n v="-9.7050000000000018"/>
  </r>
  <r>
    <n v="8075"/>
    <x v="3995"/>
    <n v="2014"/>
    <x v="314"/>
    <d v="2014-01-06T00:00:00"/>
    <s v="Standard Class"/>
    <s v="JM-15250"/>
    <s v="Janet Martin"/>
    <s v="Consumer"/>
    <s v="United States"/>
    <s v="Huntsville"/>
    <s v="Texas"/>
    <n v="77340"/>
    <s v="Central"/>
    <s v="OFF-BI-10000343"/>
    <x v="1"/>
    <x v="8"/>
    <s v="Pressboard Covers with Storage Hooks, 9 1/2&quot; x 11&quot;, Light Blue"/>
    <x v="5278"/>
    <n v="14"/>
    <n v="0.8"/>
    <n v="-22.684200000000004"/>
  </r>
  <r>
    <n v="8076"/>
    <x v="3995"/>
    <n v="2014"/>
    <x v="314"/>
    <d v="2014-01-06T00:00:00"/>
    <s v="Standard Class"/>
    <s v="JM-15250"/>
    <s v="Janet Martin"/>
    <s v="Consumer"/>
    <s v="United States"/>
    <s v="Huntsville"/>
    <s v="Texas"/>
    <n v="77340"/>
    <s v="Central"/>
    <s v="OFF-AP-10004708"/>
    <x v="1"/>
    <x v="9"/>
    <s v="Fellowes Superior 10 Outlet Split Surge Protector"/>
    <x v="5279"/>
    <n v="2"/>
    <n v="0.8"/>
    <n v="-38.821200000000012"/>
  </r>
  <r>
    <n v="8077"/>
    <x v="3996"/>
    <n v="2012"/>
    <x v="537"/>
    <d v="2012-06-29T00:00:00"/>
    <s v="Standard Class"/>
    <s v="RF-19345"/>
    <s v="Randy Ferguson"/>
    <s v="Corporate"/>
    <s v="United States"/>
    <s v="East Point"/>
    <s v="Georgia"/>
    <n v="30344"/>
    <s v="South"/>
    <s v="FUR-FU-10000794"/>
    <x v="0"/>
    <x v="5"/>
    <s v="Eldon Stackable Tray, Side-Load, Legal, Smoke"/>
    <x v="1877"/>
    <n v="3"/>
    <n v="0"/>
    <n v="9.3227999999999991"/>
  </r>
  <r>
    <n v="8078"/>
    <x v="3996"/>
    <n v="2012"/>
    <x v="537"/>
    <d v="2012-06-29T00:00:00"/>
    <s v="Standard Class"/>
    <s v="RF-19345"/>
    <s v="Randy Ferguson"/>
    <s v="Corporate"/>
    <s v="United States"/>
    <s v="East Point"/>
    <s v="Georgia"/>
    <n v="30344"/>
    <s v="South"/>
    <s v="OFF-BI-10004519"/>
    <x v="1"/>
    <x v="8"/>
    <s v="GBC DocuBind P100 Manual Binding Machine"/>
    <x v="5280"/>
    <n v="1"/>
    <n v="0"/>
    <n v="74.690999999999988"/>
  </r>
  <r>
    <n v="8079"/>
    <x v="3996"/>
    <n v="2012"/>
    <x v="537"/>
    <d v="2012-06-29T00:00:00"/>
    <s v="Standard Class"/>
    <s v="RF-19345"/>
    <s v="Randy Ferguson"/>
    <s v="Corporate"/>
    <s v="United States"/>
    <s v="East Point"/>
    <s v="Georgia"/>
    <n v="30344"/>
    <s v="South"/>
    <s v="TEC-AC-10001590"/>
    <x v="2"/>
    <x v="11"/>
    <s v="Dell Slim USB Multimedia Keyboard"/>
    <x v="5281"/>
    <n v="3"/>
    <n v="0"/>
    <n v="18"/>
  </r>
  <r>
    <n v="8080"/>
    <x v="3997"/>
    <n v="2013"/>
    <x v="441"/>
    <d v="2013-11-28T00:00:00"/>
    <s v="Standard Class"/>
    <s v="CA-12055"/>
    <s v="Cathy Armstrong"/>
    <s v="Home Office"/>
    <s v="United States"/>
    <s v="New York City"/>
    <s v="New York"/>
    <n v="10009"/>
    <s v="East"/>
    <s v="OFF-BI-10001524"/>
    <x v="1"/>
    <x v="8"/>
    <s v="GBC Premium Transparent Covers with Diagonal Lined Pattern"/>
    <x v="5282"/>
    <n v="8"/>
    <n v="0.2"/>
    <n v="46.99519999999999"/>
  </r>
  <r>
    <n v="8081"/>
    <x v="3998"/>
    <n v="2012"/>
    <x v="662"/>
    <d v="2012-11-01T00:00:00"/>
    <s v="Standard Class"/>
    <s v="KH-16690"/>
    <s v="Kristen Hastings"/>
    <s v="Corporate"/>
    <s v="United States"/>
    <s v="Springfield"/>
    <s v="Oregon"/>
    <n v="97477"/>
    <s v="West"/>
    <s v="OFF-LA-10001474"/>
    <x v="1"/>
    <x v="2"/>
    <s v="Avery 477"/>
    <x v="5283"/>
    <n v="6"/>
    <n v="0.2"/>
    <n v="47.626799999999996"/>
  </r>
  <r>
    <n v="8082"/>
    <x v="3998"/>
    <n v="2012"/>
    <x v="662"/>
    <d v="2012-11-01T00:00:00"/>
    <s v="Standard Class"/>
    <s v="KH-16690"/>
    <s v="Kristen Hastings"/>
    <s v="Corporate"/>
    <s v="United States"/>
    <s v="Springfield"/>
    <s v="Oregon"/>
    <n v="97477"/>
    <s v="West"/>
    <s v="OFF-PA-10001497"/>
    <x v="1"/>
    <x v="10"/>
    <s v="Xerox 1914"/>
    <x v="576"/>
    <n v="3"/>
    <n v="0.2"/>
    <n v="47.815200000000004"/>
  </r>
  <r>
    <n v="8083"/>
    <x v="3998"/>
    <n v="2012"/>
    <x v="662"/>
    <d v="2012-11-01T00:00:00"/>
    <s v="Standard Class"/>
    <s v="KH-16690"/>
    <s v="Kristen Hastings"/>
    <s v="Corporate"/>
    <s v="United States"/>
    <s v="Springfield"/>
    <s v="Oregon"/>
    <n v="97477"/>
    <s v="West"/>
    <s v="OFF-AP-10003287"/>
    <x v="1"/>
    <x v="9"/>
    <s v="Tripp Lite TLP810NET Broadband Surge for Modem/Fax"/>
    <x v="5284"/>
    <n v="5"/>
    <n v="0.2"/>
    <n v="20.387999999999998"/>
  </r>
  <r>
    <n v="8084"/>
    <x v="3998"/>
    <n v="2012"/>
    <x v="662"/>
    <d v="2012-11-01T00:00:00"/>
    <s v="Standard Class"/>
    <s v="KH-16690"/>
    <s v="Kristen Hastings"/>
    <s v="Corporate"/>
    <s v="United States"/>
    <s v="Springfield"/>
    <s v="Oregon"/>
    <n v="97477"/>
    <s v="West"/>
    <s v="OFF-BI-10002982"/>
    <x v="1"/>
    <x v="8"/>
    <s v="Avery Self-Adhesive Photo Pockets for Polaroid Photos"/>
    <x v="4459"/>
    <n v="7"/>
    <n v="0.7"/>
    <n v="-10.487400000000001"/>
  </r>
  <r>
    <n v="8085"/>
    <x v="3998"/>
    <n v="2012"/>
    <x v="662"/>
    <d v="2012-11-01T00:00:00"/>
    <s v="Standard Class"/>
    <s v="KH-16690"/>
    <s v="Kristen Hastings"/>
    <s v="Corporate"/>
    <s v="United States"/>
    <s v="Springfield"/>
    <s v="Oregon"/>
    <n v="97477"/>
    <s v="West"/>
    <s v="OFF-ST-10001809"/>
    <x v="1"/>
    <x v="4"/>
    <s v="Fellowes Officeware Wire Shelving"/>
    <x v="5285"/>
    <n v="10"/>
    <n v="0.2"/>
    <n v="-161.69400000000005"/>
  </r>
  <r>
    <n v="8086"/>
    <x v="3999"/>
    <n v="2013"/>
    <x v="201"/>
    <d v="2013-10-27T00:00:00"/>
    <s v="Standard Class"/>
    <s v="LC-16960"/>
    <s v="Lindsay Castell"/>
    <s v="Home Office"/>
    <s v="United States"/>
    <s v="Arlington"/>
    <s v="Virginia"/>
    <n v="22204"/>
    <s v="South"/>
    <s v="FUR-FU-10000246"/>
    <x v="0"/>
    <x v="5"/>
    <s v="Aluminum Document Frame"/>
    <x v="5286"/>
    <n v="5"/>
    <n v="0"/>
    <n v="18.329999999999991"/>
  </r>
  <r>
    <n v="8087"/>
    <x v="4000"/>
    <n v="2014"/>
    <x v="1045"/>
    <d v="2014-05-03T00:00:00"/>
    <s v="Standard Class"/>
    <s v="JL-15130"/>
    <s v="Jack Lebron"/>
    <s v="Consumer"/>
    <s v="United States"/>
    <s v="Wilmington"/>
    <s v="North Carolina"/>
    <n v="28403"/>
    <s v="South"/>
    <s v="OFF-AP-10000252"/>
    <x v="1"/>
    <x v="9"/>
    <s v="Harmony HEPA Quiet Air Purifiers"/>
    <x v="5287"/>
    <n v="3"/>
    <n v="0.2"/>
    <n v="5.2650000000000006"/>
  </r>
  <r>
    <n v="8088"/>
    <x v="4001"/>
    <n v="2013"/>
    <x v="321"/>
    <d v="2013-10-02T00:00:00"/>
    <s v="Second Class"/>
    <s v="DM-12955"/>
    <s v="Dario Medina"/>
    <s v="Corporate"/>
    <s v="United States"/>
    <s v="Yuma"/>
    <s v="Arizona"/>
    <n v="85364"/>
    <s v="West"/>
    <s v="OFF-AR-10002375"/>
    <x v="1"/>
    <x v="6"/>
    <s v="Newell 351"/>
    <x v="5288"/>
    <n v="4"/>
    <n v="0.2"/>
    <n v="1.1807999999999983"/>
  </r>
  <r>
    <n v="8089"/>
    <x v="4002"/>
    <n v="2012"/>
    <x v="848"/>
    <d v="2012-07-14T00:00:00"/>
    <s v="Standard Class"/>
    <s v="MV-18190"/>
    <s v="Mike Vittorini"/>
    <s v="Consumer"/>
    <s v="United States"/>
    <s v="San Bernardino"/>
    <s v="California"/>
    <n v="92404"/>
    <s v="West"/>
    <s v="OFF-BI-10003719"/>
    <x v="1"/>
    <x v="8"/>
    <s v="Large Capacity Hanging Post Binders"/>
    <x v="3089"/>
    <n v="2"/>
    <n v="0.2"/>
    <n v="12.973999999999997"/>
  </r>
  <r>
    <n v="8090"/>
    <x v="4003"/>
    <n v="2012"/>
    <x v="976"/>
    <d v="2012-08-09T00:00:00"/>
    <s v="First Class"/>
    <s v="NS-18640"/>
    <s v="Noel Staavos"/>
    <s v="Corporate"/>
    <s v="United States"/>
    <s v="Baltimore"/>
    <s v="Maryland"/>
    <n v="21215"/>
    <s v="East"/>
    <s v="OFF-AP-10001492"/>
    <x v="1"/>
    <x v="9"/>
    <s v="Acco Six-Outlet Power Strip, 4' Cord Length"/>
    <x v="5289"/>
    <n v="9"/>
    <n v="0"/>
    <n v="20.1708"/>
  </r>
  <r>
    <n v="8091"/>
    <x v="4004"/>
    <n v="2011"/>
    <x v="1035"/>
    <d v="2011-12-13T00:00:00"/>
    <s v="Standard Class"/>
    <s v="AS-10630"/>
    <s v="Ann Steele"/>
    <s v="Home Office"/>
    <s v="United States"/>
    <s v="Seattle"/>
    <s v="Washington"/>
    <n v="98103"/>
    <s v="West"/>
    <s v="OFF-ST-10000532"/>
    <x v="1"/>
    <x v="4"/>
    <s v="Advantus Rolling Drawer Organizers"/>
    <x v="5290"/>
    <n v="7"/>
    <n v="0"/>
    <n v="70.033599999999993"/>
  </r>
  <r>
    <n v="8092"/>
    <x v="4005"/>
    <n v="2012"/>
    <x v="895"/>
    <d v="2012-12-14T00:00:00"/>
    <s v="Standard Class"/>
    <s v="MT-17815"/>
    <s v="Meg Tillman"/>
    <s v="Consumer"/>
    <s v="United States"/>
    <s v="San Francisco"/>
    <s v="California"/>
    <n v="94110"/>
    <s v="West"/>
    <s v="OFF-LA-10001613"/>
    <x v="1"/>
    <x v="2"/>
    <s v="Avery File Folder Labels"/>
    <x v="1784"/>
    <n v="2"/>
    <n v="0"/>
    <n v="2.8224"/>
  </r>
  <r>
    <n v="8093"/>
    <x v="4006"/>
    <n v="2014"/>
    <x v="1183"/>
    <d v="2014-11-14T00:00:00"/>
    <s v="Second Class"/>
    <s v="SR-20425"/>
    <s v="Sharelle Roach"/>
    <s v="Home Office"/>
    <s v="United States"/>
    <s v="New York City"/>
    <s v="New York"/>
    <n v="10035"/>
    <s v="East"/>
    <s v="OFF-AR-10002818"/>
    <x v="1"/>
    <x v="6"/>
    <s v="Panasonic KP-310 Heavy-Duty Electric Pencil Sharpener"/>
    <x v="2239"/>
    <n v="5"/>
    <n v="0"/>
    <n v="32.97"/>
  </r>
  <r>
    <n v="8094"/>
    <x v="4007"/>
    <n v="2014"/>
    <x v="944"/>
    <d v="2014-08-02T00:00:00"/>
    <s v="Second Class"/>
    <s v="DK-13375"/>
    <s v="Dennis Kane"/>
    <s v="Consumer"/>
    <s v="United States"/>
    <s v="Seattle"/>
    <s v="Washington"/>
    <n v="98115"/>
    <s v="West"/>
    <s v="FUR-FU-10001940"/>
    <x v="0"/>
    <x v="5"/>
    <s v="Staples"/>
    <x v="1708"/>
    <n v="3"/>
    <n v="0"/>
    <n v="10.507200000000001"/>
  </r>
  <r>
    <n v="8095"/>
    <x v="4007"/>
    <n v="2014"/>
    <x v="944"/>
    <d v="2014-08-02T00:00:00"/>
    <s v="Second Class"/>
    <s v="DK-13375"/>
    <s v="Dennis Kane"/>
    <s v="Consumer"/>
    <s v="United States"/>
    <s v="Seattle"/>
    <s v="Washington"/>
    <n v="98115"/>
    <s v="West"/>
    <s v="OFF-PA-10003883"/>
    <x v="1"/>
    <x v="10"/>
    <s v="Message Book, Phone, Wirebound Standard Line Memo, 2 3/4&quot; X 5&quot;"/>
    <x v="2224"/>
    <n v="4"/>
    <n v="0"/>
    <n v="12.052"/>
  </r>
  <r>
    <n v="8096"/>
    <x v="4007"/>
    <n v="2014"/>
    <x v="944"/>
    <d v="2014-08-02T00:00:00"/>
    <s v="Second Class"/>
    <s v="DK-13375"/>
    <s v="Dennis Kane"/>
    <s v="Consumer"/>
    <s v="United States"/>
    <s v="Seattle"/>
    <s v="Washington"/>
    <n v="98115"/>
    <s v="West"/>
    <s v="OFF-PA-10002787"/>
    <x v="1"/>
    <x v="10"/>
    <s v="Xerox 227"/>
    <x v="91"/>
    <n v="2"/>
    <n v="0"/>
    <n v="6.2208000000000006"/>
  </r>
  <r>
    <n v="8097"/>
    <x v="4007"/>
    <n v="2014"/>
    <x v="944"/>
    <d v="2014-08-02T00:00:00"/>
    <s v="Second Class"/>
    <s v="DK-13375"/>
    <s v="Dennis Kane"/>
    <s v="Consumer"/>
    <s v="United States"/>
    <s v="Seattle"/>
    <s v="Washington"/>
    <n v="98115"/>
    <s v="West"/>
    <s v="TEC-AC-10000991"/>
    <x v="2"/>
    <x v="11"/>
    <s v="Sony Micro Vault Click 8 GB USB 2.0 Flash Drive"/>
    <x v="5291"/>
    <n v="5"/>
    <n v="0"/>
    <n v="32.893000000000008"/>
  </r>
  <r>
    <n v="8098"/>
    <x v="4008"/>
    <n v="2014"/>
    <x v="116"/>
    <d v="2015-01-02T00:00:00"/>
    <s v="Standard Class"/>
    <s v="SV-20935"/>
    <s v="Susan Vittorini"/>
    <s v="Consumer"/>
    <s v="United States"/>
    <s v="Albuquerque"/>
    <s v="New Mexico"/>
    <n v="87105"/>
    <s v="West"/>
    <s v="OFF-ST-10003058"/>
    <x v="1"/>
    <x v="4"/>
    <s v="Eldon Mobile Mega Data Cart  Mega Stackable  Add-On Trays"/>
    <x v="2946"/>
    <n v="5"/>
    <n v="0"/>
    <n v="34.292499999999997"/>
  </r>
  <r>
    <n v="8099"/>
    <x v="4008"/>
    <n v="2014"/>
    <x v="116"/>
    <d v="2015-01-02T00:00:00"/>
    <s v="Standard Class"/>
    <s v="SV-20935"/>
    <s v="Susan Vittorini"/>
    <s v="Consumer"/>
    <s v="United States"/>
    <s v="Albuquerque"/>
    <s v="New Mexico"/>
    <n v="87105"/>
    <s v="West"/>
    <s v="OFF-PA-10004239"/>
    <x v="1"/>
    <x v="10"/>
    <s v="Xerox 1953"/>
    <x v="732"/>
    <n v="1"/>
    <n v="0"/>
    <n v="1.9259999999999997"/>
  </r>
  <r>
    <n v="8100"/>
    <x v="4009"/>
    <n v="2013"/>
    <x v="612"/>
    <d v="2013-03-14T00:00:00"/>
    <s v="First Class"/>
    <s v="RH-19510"/>
    <s v="Rick Huthwaite"/>
    <s v="Home Office"/>
    <s v="United States"/>
    <s v="Los Angeles"/>
    <s v="California"/>
    <n v="90045"/>
    <s v="West"/>
    <s v="TEC-AC-10003038"/>
    <x v="2"/>
    <x v="11"/>
    <s v="Kingston Digital DataTraveler 16GB USB 2.0"/>
    <x v="3999"/>
    <n v="3"/>
    <n v="0"/>
    <n v="5.101499999999997"/>
  </r>
  <r>
    <n v="8101"/>
    <x v="4009"/>
    <n v="2013"/>
    <x v="612"/>
    <d v="2013-03-14T00:00:00"/>
    <s v="First Class"/>
    <s v="RH-19510"/>
    <s v="Rick Huthwaite"/>
    <s v="Home Office"/>
    <s v="United States"/>
    <s v="Los Angeles"/>
    <s v="California"/>
    <n v="90045"/>
    <s v="West"/>
    <s v="TEC-MA-10000984"/>
    <x v="2"/>
    <x v="15"/>
    <s v="Okidata MB760 Printer"/>
    <x v="5292"/>
    <n v="3"/>
    <n v="0.2"/>
    <n v="377.72999999999956"/>
  </r>
  <r>
    <n v="8102"/>
    <x v="4010"/>
    <n v="2012"/>
    <x v="1184"/>
    <d v="2012-05-26T00:00:00"/>
    <s v="Standard Class"/>
    <s v="SB-20185"/>
    <s v="Sarah Brown"/>
    <s v="Consumer"/>
    <s v="United States"/>
    <s v="Los Angeles"/>
    <s v="California"/>
    <n v="90045"/>
    <s v="West"/>
    <s v="OFF-LA-10004484"/>
    <x v="1"/>
    <x v="2"/>
    <s v="Avery 476"/>
    <x v="341"/>
    <n v="2"/>
    <n v="0"/>
    <n v="3.7995999999999999"/>
  </r>
  <r>
    <n v="8103"/>
    <x v="4010"/>
    <n v="2012"/>
    <x v="1184"/>
    <d v="2012-05-26T00:00:00"/>
    <s v="Standard Class"/>
    <s v="SB-20185"/>
    <s v="Sarah Brown"/>
    <s v="Consumer"/>
    <s v="United States"/>
    <s v="Los Angeles"/>
    <s v="California"/>
    <n v="90045"/>
    <s v="West"/>
    <s v="TEC-MA-10004002"/>
    <x v="2"/>
    <x v="15"/>
    <s v="Zebra GX420t Direct Thermal/Thermal Transfer Printer"/>
    <x v="5293"/>
    <n v="7"/>
    <n v="0.2"/>
    <n v="334.49849999999958"/>
  </r>
  <r>
    <n v="8104"/>
    <x v="4010"/>
    <n v="2012"/>
    <x v="1184"/>
    <d v="2012-05-26T00:00:00"/>
    <s v="Standard Class"/>
    <s v="SB-20185"/>
    <s v="Sarah Brown"/>
    <s v="Consumer"/>
    <s v="United States"/>
    <s v="Los Angeles"/>
    <s v="California"/>
    <n v="90045"/>
    <s v="West"/>
    <s v="OFF-ST-10002406"/>
    <x v="1"/>
    <x v="4"/>
    <s v="Pizazz Global Quick File"/>
    <x v="352"/>
    <n v="7"/>
    <n v="0"/>
    <n v="29.341200000000008"/>
  </r>
  <r>
    <n v="8105"/>
    <x v="4010"/>
    <n v="2012"/>
    <x v="1184"/>
    <d v="2012-05-26T00:00:00"/>
    <s v="Standard Class"/>
    <s v="SB-20185"/>
    <s v="Sarah Brown"/>
    <s v="Consumer"/>
    <s v="United States"/>
    <s v="Los Angeles"/>
    <s v="California"/>
    <n v="90045"/>
    <s v="West"/>
    <s v="TEC-PH-10003645"/>
    <x v="2"/>
    <x v="7"/>
    <s v="Aastra 57i VoIP phone"/>
    <x v="5294"/>
    <n v="6"/>
    <n v="0.2"/>
    <n v="58.179600000000022"/>
  </r>
  <r>
    <n v="8106"/>
    <x v="4011"/>
    <n v="2014"/>
    <x v="922"/>
    <d v="2014-02-20T00:00:00"/>
    <s v="First Class"/>
    <s v="CR-12820"/>
    <s v="Cyra Reiten"/>
    <s v="Home Office"/>
    <s v="United States"/>
    <s v="Houston"/>
    <s v="Texas"/>
    <n v="77041"/>
    <s v="Central"/>
    <s v="FUR-BO-10001601"/>
    <x v="0"/>
    <x v="0"/>
    <s v="Sauder Mission Library with Doors, Fruitwood Finish"/>
    <x v="5295"/>
    <n v="1"/>
    <n v="0.32"/>
    <n v="-17.027400000000007"/>
  </r>
  <r>
    <n v="8107"/>
    <x v="4011"/>
    <n v="2014"/>
    <x v="922"/>
    <d v="2014-02-20T00:00:00"/>
    <s v="First Class"/>
    <s v="CR-12820"/>
    <s v="Cyra Reiten"/>
    <s v="Home Office"/>
    <s v="United States"/>
    <s v="Houston"/>
    <s v="Texas"/>
    <n v="77041"/>
    <s v="Central"/>
    <s v="OFF-AR-10000937"/>
    <x v="1"/>
    <x v="6"/>
    <s v="Dixon Ticonderoga Core-Lock Colored Pencils, 48-Color Set"/>
    <x v="5296"/>
    <n v="6"/>
    <n v="0.2"/>
    <n v="52.632000000000005"/>
  </r>
  <r>
    <n v="8108"/>
    <x v="4011"/>
    <n v="2014"/>
    <x v="922"/>
    <d v="2014-02-20T00:00:00"/>
    <s v="First Class"/>
    <s v="CR-12820"/>
    <s v="Cyra Reiten"/>
    <s v="Home Office"/>
    <s v="United States"/>
    <s v="Houston"/>
    <s v="Texas"/>
    <n v="77041"/>
    <s v="Central"/>
    <s v="TEC-PH-10000038"/>
    <x v="2"/>
    <x v="7"/>
    <s v="Jawbone MINI JAMBOX Wireless Bluetooth Speaker"/>
    <x v="1435"/>
    <n v="4"/>
    <n v="0.2"/>
    <n v="-87.667200000000037"/>
  </r>
  <r>
    <n v="8109"/>
    <x v="4012"/>
    <n v="2014"/>
    <x v="166"/>
    <d v="2014-12-16T00:00:00"/>
    <s v="Standard Class"/>
    <s v="EG-13900"/>
    <s v="Emily Grady"/>
    <s v="Consumer"/>
    <s v="United States"/>
    <s v="Philadelphia"/>
    <s v="Pennsylvania"/>
    <n v="19140"/>
    <s v="East"/>
    <s v="FUR-CH-10003396"/>
    <x v="0"/>
    <x v="1"/>
    <s v="Global Deluxe Steno Chair"/>
    <x v="5297"/>
    <n v="4"/>
    <n v="0.3"/>
    <n v="-58.504800000000017"/>
  </r>
  <r>
    <n v="8110"/>
    <x v="4013"/>
    <n v="2014"/>
    <x v="551"/>
    <d v="2014-11-24T00:00:00"/>
    <s v="Standard Class"/>
    <s v="RD-19930"/>
    <s v="Russell D'Ascenzo"/>
    <s v="Consumer"/>
    <s v="United States"/>
    <s v="Chicago"/>
    <s v="Illinois"/>
    <n v="60623"/>
    <s v="Central"/>
    <s v="OFF-EN-10002592"/>
    <x v="1"/>
    <x v="12"/>
    <s v="Peel &amp; Seel Recycled Catalog Envelopes, Brown"/>
    <x v="5298"/>
    <n v="6"/>
    <n v="0.2"/>
    <n v="20.844000000000001"/>
  </r>
  <r>
    <n v="8111"/>
    <x v="4013"/>
    <n v="2014"/>
    <x v="551"/>
    <d v="2014-11-24T00:00:00"/>
    <s v="Standard Class"/>
    <s v="RD-19930"/>
    <s v="Russell D'Ascenzo"/>
    <s v="Consumer"/>
    <s v="United States"/>
    <s v="Chicago"/>
    <s v="Illinois"/>
    <n v="60623"/>
    <s v="Central"/>
    <s v="FUR-CH-10000422"/>
    <x v="0"/>
    <x v="1"/>
    <s v="Global Highback Leather Tilter in Burgundy"/>
    <x v="5299"/>
    <n v="2"/>
    <n v="0.3"/>
    <n v="-25.477199999999982"/>
  </r>
  <r>
    <n v="8112"/>
    <x v="4014"/>
    <n v="2013"/>
    <x v="49"/>
    <d v="2013-12-04T00:00:00"/>
    <s v="Second Class"/>
    <s v="JM-15865"/>
    <s v="John Murray"/>
    <s v="Consumer"/>
    <s v="United States"/>
    <s v="San Angelo"/>
    <s v="Texas"/>
    <n v="76903"/>
    <s v="Central"/>
    <s v="FUR-CH-10002647"/>
    <x v="0"/>
    <x v="1"/>
    <s v="Situations Contoured Folding Chairs, 4/Set"/>
    <x v="5300"/>
    <n v="5"/>
    <n v="0.3"/>
    <n v="-17.744999999999976"/>
  </r>
  <r>
    <n v="8113"/>
    <x v="4014"/>
    <n v="2013"/>
    <x v="49"/>
    <d v="2013-12-04T00:00:00"/>
    <s v="Second Class"/>
    <s v="JM-15865"/>
    <s v="John Murray"/>
    <s v="Consumer"/>
    <s v="United States"/>
    <s v="San Angelo"/>
    <s v="Texas"/>
    <n v="76903"/>
    <s v="Central"/>
    <s v="OFF-AP-10004859"/>
    <x v="1"/>
    <x v="9"/>
    <s v="Acco 6 Outlet Guardian Premium Surge Suppressor"/>
    <x v="5301"/>
    <n v="4"/>
    <n v="0.8"/>
    <n v="-30.867200000000004"/>
  </r>
  <r>
    <n v="8114"/>
    <x v="4014"/>
    <n v="2013"/>
    <x v="49"/>
    <d v="2013-12-04T00:00:00"/>
    <s v="Second Class"/>
    <s v="JM-15865"/>
    <s v="John Murray"/>
    <s v="Consumer"/>
    <s v="United States"/>
    <s v="San Angelo"/>
    <s v="Texas"/>
    <n v="76903"/>
    <s v="Central"/>
    <s v="FUR-CH-10004477"/>
    <x v="0"/>
    <x v="1"/>
    <s v="Global Push Button Manager's Chair, Indigo"/>
    <x v="4967"/>
    <n v="2"/>
    <n v="0.3"/>
    <n v="-1.217800000000004"/>
  </r>
  <r>
    <n v="8115"/>
    <x v="4015"/>
    <n v="2014"/>
    <x v="621"/>
    <d v="2014-10-08T00:00:00"/>
    <s v="Second Class"/>
    <s v="LW-16825"/>
    <s v="Laurel Workman"/>
    <s v="Corporate"/>
    <s v="United States"/>
    <s v="Pasadena"/>
    <s v="Texas"/>
    <n v="77506"/>
    <s v="Central"/>
    <s v="OFF-AR-10004817"/>
    <x v="1"/>
    <x v="6"/>
    <s v="Colorific Watercolor Pencils"/>
    <x v="5302"/>
    <n v="5"/>
    <n v="0.2"/>
    <n v="2.3219999999999974"/>
  </r>
  <r>
    <n v="8116"/>
    <x v="4016"/>
    <n v="2014"/>
    <x v="635"/>
    <d v="2014-09-05T00:00:00"/>
    <s v="Standard Class"/>
    <s v="RW-19540"/>
    <s v="Rick Wilson"/>
    <s v="Corporate"/>
    <s v="United States"/>
    <s v="Los Angeles"/>
    <s v="California"/>
    <n v="90049"/>
    <s v="West"/>
    <s v="FUR-FU-10003374"/>
    <x v="0"/>
    <x v="5"/>
    <s v="Electrix Fluorescent Magnifier Lamps &amp; Weighted Base"/>
    <x v="5303"/>
    <n v="3"/>
    <n v="0"/>
    <n v="41.445600000000013"/>
  </r>
  <r>
    <n v="8117"/>
    <x v="4017"/>
    <n v="2014"/>
    <x v="221"/>
    <d v="2014-11-25T00:00:00"/>
    <s v="Same Day"/>
    <s v="BG-11695"/>
    <s v="Brooke Gillingham"/>
    <s v="Corporate"/>
    <s v="United States"/>
    <s v="Garden City"/>
    <s v="Kansas"/>
    <n v="67846"/>
    <s v="Central"/>
    <s v="OFF-ST-10003123"/>
    <x v="1"/>
    <x v="4"/>
    <s v="Fellowes Bases and Tops For Staxonsteel/High-Stak Systems"/>
    <x v="3304"/>
    <n v="1"/>
    <n v="0"/>
    <n v="7.9895999999999994"/>
  </r>
  <r>
    <n v="8118"/>
    <x v="4018"/>
    <n v="2014"/>
    <x v="160"/>
    <d v="2014-07-06T00:00:00"/>
    <s v="Standard Class"/>
    <s v="TT-21220"/>
    <s v="Thomas Thornton"/>
    <s v="Consumer"/>
    <s v="United States"/>
    <s v="Los Angeles"/>
    <s v="California"/>
    <n v="90045"/>
    <s v="West"/>
    <s v="OFF-PA-10000675"/>
    <x v="1"/>
    <x v="10"/>
    <s v="Xerox 1919"/>
    <x v="2929"/>
    <n v="5"/>
    <n v="0"/>
    <n v="100.4255"/>
  </r>
  <r>
    <n v="8119"/>
    <x v="4019"/>
    <n v="2014"/>
    <x v="847"/>
    <d v="2014-07-28T00:00:00"/>
    <s v="Standard Class"/>
    <s v="EB-13930"/>
    <s v="Eric Barreto"/>
    <s v="Consumer"/>
    <s v="United States"/>
    <s v="Chicago"/>
    <s v="Illinois"/>
    <n v="60653"/>
    <s v="Central"/>
    <s v="FUR-CH-10004997"/>
    <x v="0"/>
    <x v="1"/>
    <s v="Hon Every-Day Series Multi-Task Chairs"/>
    <x v="5304"/>
    <n v="4"/>
    <n v="0.3"/>
    <n v="-75.191999999999979"/>
  </r>
  <r>
    <n v="8120"/>
    <x v="4020"/>
    <n v="2013"/>
    <x v="583"/>
    <d v="2013-11-17T00:00:00"/>
    <s v="Standard Class"/>
    <s v="LP-17080"/>
    <s v="Liz Pelletier"/>
    <s v="Consumer"/>
    <s v="United States"/>
    <s v="San Francisco"/>
    <s v="California"/>
    <n v="94110"/>
    <s v="West"/>
    <s v="FUR-FU-10001934"/>
    <x v="0"/>
    <x v="5"/>
    <s v="Magnifier Swing Arm Lamp"/>
    <x v="108"/>
    <n v="2"/>
    <n v="0"/>
    <n v="10.909600000000001"/>
  </r>
  <r>
    <n v="8121"/>
    <x v="4020"/>
    <n v="2013"/>
    <x v="583"/>
    <d v="2013-11-17T00:00:00"/>
    <s v="Standard Class"/>
    <s v="LP-17080"/>
    <s v="Liz Pelletier"/>
    <s v="Consumer"/>
    <s v="United States"/>
    <s v="San Francisco"/>
    <s v="California"/>
    <n v="94110"/>
    <s v="West"/>
    <s v="FUR-CH-10004997"/>
    <x v="0"/>
    <x v="1"/>
    <s v="Hon Every-Day Series Multi-Task Chairs"/>
    <x v="542"/>
    <n v="3"/>
    <n v="0.2"/>
    <n v="0"/>
  </r>
  <r>
    <n v="8122"/>
    <x v="4020"/>
    <n v="2013"/>
    <x v="583"/>
    <d v="2013-11-17T00:00:00"/>
    <s v="Standard Class"/>
    <s v="LP-17080"/>
    <s v="Liz Pelletier"/>
    <s v="Consumer"/>
    <s v="United States"/>
    <s v="San Francisco"/>
    <s v="California"/>
    <n v="94110"/>
    <s v="West"/>
    <s v="OFF-BI-10001890"/>
    <x v="1"/>
    <x v="8"/>
    <s v="Avery Poly Binder Pockets"/>
    <x v="5305"/>
    <n v="11"/>
    <n v="0.2"/>
    <n v="11.026399999999999"/>
  </r>
  <r>
    <n v="8123"/>
    <x v="4021"/>
    <n v="2011"/>
    <x v="337"/>
    <d v="2011-12-15T00:00:00"/>
    <s v="Standard Class"/>
    <s v="FP-14320"/>
    <s v="Frank Preis"/>
    <s v="Consumer"/>
    <s v="United States"/>
    <s v="Philadelphia"/>
    <s v="Pennsylvania"/>
    <n v="19134"/>
    <s v="East"/>
    <s v="OFF-EN-10002500"/>
    <x v="1"/>
    <x v="12"/>
    <s v="Globe Weis Peel &amp; Seel First Class Envelopes"/>
    <x v="5306"/>
    <n v="3"/>
    <n v="0.2"/>
    <n v="9.5850000000000009"/>
  </r>
  <r>
    <n v="8124"/>
    <x v="4021"/>
    <n v="2011"/>
    <x v="337"/>
    <d v="2011-12-15T00:00:00"/>
    <s v="Standard Class"/>
    <s v="FP-14320"/>
    <s v="Frank Preis"/>
    <s v="Consumer"/>
    <s v="United States"/>
    <s v="Philadelphia"/>
    <s v="Pennsylvania"/>
    <n v="19134"/>
    <s v="East"/>
    <s v="TEC-CO-10001766"/>
    <x v="2"/>
    <x v="16"/>
    <s v="Canon PC940 Copier"/>
    <x v="5307"/>
    <n v="4"/>
    <n v="0.4"/>
    <n v="125.99719999999991"/>
  </r>
  <r>
    <n v="8125"/>
    <x v="4022"/>
    <n v="2014"/>
    <x v="210"/>
    <d v="2014-09-13T00:00:00"/>
    <s v="Standard Class"/>
    <s v="JA-15970"/>
    <s v="Joseph Airdo"/>
    <s v="Consumer"/>
    <s v="United States"/>
    <s v="Modesto"/>
    <s v="California"/>
    <n v="95351"/>
    <s v="West"/>
    <s v="FUR-CH-10004860"/>
    <x v="0"/>
    <x v="1"/>
    <s v="Global Low Back Tilter Chair"/>
    <x v="224"/>
    <n v="2"/>
    <n v="0.2"/>
    <n v="-28.274400000000021"/>
  </r>
  <r>
    <n v="8126"/>
    <x v="4023"/>
    <n v="2012"/>
    <x v="525"/>
    <d v="2012-02-13T00:00:00"/>
    <s v="Standard Class"/>
    <s v="TS-21655"/>
    <s v="Trudy Schmidt"/>
    <s v="Consumer"/>
    <s v="United States"/>
    <s v="Houston"/>
    <s v="Texas"/>
    <n v="77070"/>
    <s v="Central"/>
    <s v="OFF-BI-10002049"/>
    <x v="1"/>
    <x v="8"/>
    <s v="UniKeep View Case Binders"/>
    <x v="995"/>
    <n v="3"/>
    <n v="0.8"/>
    <n v="-4.9878000000000018"/>
  </r>
  <r>
    <n v="8127"/>
    <x v="4023"/>
    <n v="2012"/>
    <x v="525"/>
    <d v="2012-02-13T00:00:00"/>
    <s v="Standard Class"/>
    <s v="TS-21655"/>
    <s v="Trudy Schmidt"/>
    <s v="Consumer"/>
    <s v="United States"/>
    <s v="Houston"/>
    <s v="Texas"/>
    <n v="77070"/>
    <s v="Central"/>
    <s v="TEC-AC-10003499"/>
    <x v="2"/>
    <x v="11"/>
    <s v="Memorex Mini Travel Drive 8 GB USB 2.0 Flash Drive"/>
    <x v="5183"/>
    <n v="2"/>
    <n v="0.2"/>
    <n v="4.4004000000000003"/>
  </r>
  <r>
    <n v="8128"/>
    <x v="4023"/>
    <n v="2012"/>
    <x v="525"/>
    <d v="2012-02-13T00:00:00"/>
    <s v="Standard Class"/>
    <s v="TS-21655"/>
    <s v="Trudy Schmidt"/>
    <s v="Consumer"/>
    <s v="United States"/>
    <s v="Houston"/>
    <s v="Texas"/>
    <n v="77070"/>
    <s v="Central"/>
    <s v="OFF-ST-10003470"/>
    <x v="1"/>
    <x v="4"/>
    <s v="Tennsco Snap-Together Open Shelving Units, Starter Sets and Add-On Units"/>
    <x v="5308"/>
    <n v="3"/>
    <n v="0.2"/>
    <n v="-125.76600000000005"/>
  </r>
  <r>
    <n v="8129"/>
    <x v="4024"/>
    <n v="2014"/>
    <x v="775"/>
    <d v="2014-09-02T00:00:00"/>
    <s v="Standard Class"/>
    <s v="DP-13000"/>
    <s v="Darren Powers"/>
    <s v="Consumer"/>
    <s v="United States"/>
    <s v="Chicago"/>
    <s v="Illinois"/>
    <n v="60610"/>
    <s v="Central"/>
    <s v="FUR-FU-10000222"/>
    <x v="0"/>
    <x v="5"/>
    <s v="Seth Thomas 16&quot; Steel Case Clock"/>
    <x v="647"/>
    <n v="5"/>
    <n v="0.6"/>
    <n v="-43.847999999999985"/>
  </r>
  <r>
    <n v="8130"/>
    <x v="4025"/>
    <n v="2011"/>
    <x v="836"/>
    <d v="2011-07-23T00:00:00"/>
    <s v="First Class"/>
    <s v="JD-15895"/>
    <s v="Jonathan Doherty"/>
    <s v="Corporate"/>
    <s v="United States"/>
    <s v="Riverside"/>
    <s v="California"/>
    <n v="92503"/>
    <s v="West"/>
    <s v="TEC-AC-10000023"/>
    <x v="2"/>
    <x v="11"/>
    <s v="Maxell 74 Minute CD-R Spindle, 50/Pack"/>
    <x v="5045"/>
    <n v="2"/>
    <n v="0"/>
    <n v="15.098399999999998"/>
  </r>
  <r>
    <n v="8131"/>
    <x v="4025"/>
    <n v="2011"/>
    <x v="836"/>
    <d v="2011-07-23T00:00:00"/>
    <s v="First Class"/>
    <s v="JD-15895"/>
    <s v="Jonathan Doherty"/>
    <s v="Corporate"/>
    <s v="United States"/>
    <s v="Riverside"/>
    <s v="California"/>
    <n v="92503"/>
    <s v="West"/>
    <s v="OFF-PA-10003971"/>
    <x v="1"/>
    <x v="10"/>
    <s v="Xerox 1965"/>
    <x v="493"/>
    <n v="2"/>
    <n v="0"/>
    <n v="5.8604000000000003"/>
  </r>
  <r>
    <n v="8132"/>
    <x v="4025"/>
    <n v="2011"/>
    <x v="836"/>
    <d v="2011-07-23T00:00:00"/>
    <s v="First Class"/>
    <s v="JD-15895"/>
    <s v="Jonathan Doherty"/>
    <s v="Corporate"/>
    <s v="United States"/>
    <s v="Riverside"/>
    <s v="California"/>
    <n v="92503"/>
    <s v="West"/>
    <s v="OFF-AR-10003481"/>
    <x v="1"/>
    <x v="6"/>
    <s v="Newell 348"/>
    <x v="2805"/>
    <n v="4"/>
    <n v="0"/>
    <n v="3.8047999999999984"/>
  </r>
  <r>
    <n v="8133"/>
    <x v="4025"/>
    <n v="2011"/>
    <x v="836"/>
    <d v="2011-07-23T00:00:00"/>
    <s v="First Class"/>
    <s v="JD-15895"/>
    <s v="Jonathan Doherty"/>
    <s v="Corporate"/>
    <s v="United States"/>
    <s v="Riverside"/>
    <s v="California"/>
    <n v="92503"/>
    <s v="West"/>
    <s v="OFF-ST-10001490"/>
    <x v="1"/>
    <x v="4"/>
    <s v="Hot File 7-Pocket, Floor Stand"/>
    <x v="3469"/>
    <n v="3"/>
    <n v="0"/>
    <n v="160.62299999999993"/>
  </r>
  <r>
    <n v="8134"/>
    <x v="4026"/>
    <n v="2012"/>
    <x v="1049"/>
    <d v="2012-10-13T00:00:00"/>
    <s v="Standard Class"/>
    <s v="GH-14485"/>
    <s v="Gene Hale"/>
    <s v="Corporate"/>
    <s v="United States"/>
    <s v="Dallas"/>
    <s v="Texas"/>
    <n v="75081"/>
    <s v="Central"/>
    <s v="FUR-FU-10003708"/>
    <x v="0"/>
    <x v="5"/>
    <s v="Tenex Traditional Chairmats for Medium Pile Carpet, Standard Lip, 36&quot; x 48&quot;"/>
    <x v="5309"/>
    <n v="3"/>
    <n v="0.6"/>
    <n v="-70.960499999999996"/>
  </r>
  <r>
    <n v="8135"/>
    <x v="4027"/>
    <n v="2012"/>
    <x v="1130"/>
    <d v="2012-02-21T00:00:00"/>
    <s v="Standard Class"/>
    <s v="RD-19585"/>
    <s v="Rob Dowd"/>
    <s v="Consumer"/>
    <s v="United States"/>
    <s v="Los Angeles"/>
    <s v="California"/>
    <n v="90008"/>
    <s v="West"/>
    <s v="OFF-PA-10001970"/>
    <x v="1"/>
    <x v="10"/>
    <s v="Xerox 1881"/>
    <x v="655"/>
    <n v="3"/>
    <n v="0"/>
    <n v="17.314799999999998"/>
  </r>
  <r>
    <n v="8136"/>
    <x v="4027"/>
    <n v="2012"/>
    <x v="1130"/>
    <d v="2012-02-21T00:00:00"/>
    <s v="Standard Class"/>
    <s v="RD-19585"/>
    <s v="Rob Dowd"/>
    <s v="Consumer"/>
    <s v="United States"/>
    <s v="Los Angeles"/>
    <s v="California"/>
    <n v="90008"/>
    <s v="West"/>
    <s v="OFF-LA-10002762"/>
    <x v="1"/>
    <x v="2"/>
    <s v="Avery 485"/>
    <x v="2077"/>
    <n v="7"/>
    <n v="0"/>
    <n v="41.223699999999994"/>
  </r>
  <r>
    <n v="8137"/>
    <x v="4028"/>
    <n v="2013"/>
    <x v="399"/>
    <d v="2013-08-17T00:00:00"/>
    <s v="Standard Class"/>
    <s v="CS-12490"/>
    <s v="Cindy Schnelling"/>
    <s v="Corporate"/>
    <s v="United States"/>
    <s v="Lakeland"/>
    <s v="Florida"/>
    <n v="33801"/>
    <s v="South"/>
    <s v="FUR-TA-10002533"/>
    <x v="0"/>
    <x v="3"/>
    <s v="BPI Conference Tables"/>
    <x v="5310"/>
    <n v="7"/>
    <n v="0.45"/>
    <n v="-255.58750000000009"/>
  </r>
  <r>
    <n v="8138"/>
    <x v="4029"/>
    <n v="2011"/>
    <x v="187"/>
    <d v="2011-11-13T00:00:00"/>
    <s v="Standard Class"/>
    <s v="BF-11215"/>
    <s v="Benjamin Farhat"/>
    <s v="Home Office"/>
    <s v="United States"/>
    <s v="New York City"/>
    <s v="New York"/>
    <n v="10035"/>
    <s v="East"/>
    <s v="FUR-FU-10004091"/>
    <x v="0"/>
    <x v="5"/>
    <s v="Eldon 200 Class Desk Accessories, Black"/>
    <x v="5311"/>
    <n v="9"/>
    <n v="0"/>
    <n v="21.477600000000002"/>
  </r>
  <r>
    <n v="8139"/>
    <x v="4030"/>
    <n v="2013"/>
    <x v="427"/>
    <d v="2013-07-23T00:00:00"/>
    <s v="Standard Class"/>
    <s v="NK-18490"/>
    <s v="Neil Knudson"/>
    <s v="Home Office"/>
    <s v="United States"/>
    <s v="Philadelphia"/>
    <s v="Pennsylvania"/>
    <n v="19140"/>
    <s v="East"/>
    <s v="OFF-AR-10001545"/>
    <x v="1"/>
    <x v="6"/>
    <s v="Newell 326"/>
    <x v="2437"/>
    <n v="8"/>
    <n v="0.2"/>
    <n v="1.2671999999999994"/>
  </r>
  <r>
    <n v="8140"/>
    <x v="4030"/>
    <n v="2013"/>
    <x v="427"/>
    <d v="2013-07-23T00:00:00"/>
    <s v="Standard Class"/>
    <s v="NK-18490"/>
    <s v="Neil Knudson"/>
    <s v="Home Office"/>
    <s v="United States"/>
    <s v="Philadelphia"/>
    <s v="Pennsylvania"/>
    <n v="19140"/>
    <s v="East"/>
    <s v="OFF-ST-10001476"/>
    <x v="1"/>
    <x v="4"/>
    <s v="Steel Personal Filing/Posting Tote"/>
    <x v="5312"/>
    <n v="10"/>
    <n v="0.2"/>
    <n v="24.856999999999999"/>
  </r>
  <r>
    <n v="8141"/>
    <x v="4030"/>
    <n v="2013"/>
    <x v="427"/>
    <d v="2013-07-23T00:00:00"/>
    <s v="Standard Class"/>
    <s v="NK-18490"/>
    <s v="Neil Knudson"/>
    <s v="Home Office"/>
    <s v="United States"/>
    <s v="Philadelphia"/>
    <s v="Pennsylvania"/>
    <n v="19140"/>
    <s v="East"/>
    <s v="OFF-PA-10004971"/>
    <x v="1"/>
    <x v="10"/>
    <s v="Xerox 196"/>
    <x v="282"/>
    <n v="4"/>
    <n v="0.2"/>
    <n v="6.7048000000000005"/>
  </r>
  <r>
    <n v="8142"/>
    <x v="4031"/>
    <n v="2013"/>
    <x v="473"/>
    <d v="2013-02-10T00:00:00"/>
    <s v="Standard Class"/>
    <s v="AZ-10750"/>
    <s v="Annie Zypern"/>
    <s v="Consumer"/>
    <s v="United States"/>
    <s v="San Diego"/>
    <s v="California"/>
    <n v="92037"/>
    <s v="West"/>
    <s v="OFF-LA-10003223"/>
    <x v="1"/>
    <x v="2"/>
    <s v="Avery 508"/>
    <x v="1674"/>
    <n v="3"/>
    <n v="0"/>
    <n v="7.2176999999999998"/>
  </r>
  <r>
    <n v="8143"/>
    <x v="4031"/>
    <n v="2013"/>
    <x v="473"/>
    <d v="2013-02-10T00:00:00"/>
    <s v="Standard Class"/>
    <s v="AZ-10750"/>
    <s v="Annie Zypern"/>
    <s v="Consumer"/>
    <s v="United States"/>
    <s v="San Diego"/>
    <s v="California"/>
    <n v="92037"/>
    <s v="West"/>
    <s v="OFF-ST-10004340"/>
    <x v="1"/>
    <x v="4"/>
    <s v="Fellowes Mobile File Cart, Black"/>
    <x v="4702"/>
    <n v="3"/>
    <n v="0"/>
    <n v="50.365800000000007"/>
  </r>
  <r>
    <n v="8144"/>
    <x v="4031"/>
    <n v="2013"/>
    <x v="473"/>
    <d v="2013-02-10T00:00:00"/>
    <s v="Standard Class"/>
    <s v="AZ-10750"/>
    <s v="Annie Zypern"/>
    <s v="Consumer"/>
    <s v="United States"/>
    <s v="San Diego"/>
    <s v="California"/>
    <n v="92037"/>
    <s v="West"/>
    <s v="FUR-TA-10001095"/>
    <x v="0"/>
    <x v="3"/>
    <s v="Chromcraft Round Conference Tables"/>
    <x v="5313"/>
    <n v="4"/>
    <n v="0.2"/>
    <n v="6.9715999999999951"/>
  </r>
  <r>
    <n v="8145"/>
    <x v="4031"/>
    <n v="2013"/>
    <x v="473"/>
    <d v="2013-02-10T00:00:00"/>
    <s v="Standard Class"/>
    <s v="AZ-10750"/>
    <s v="Annie Zypern"/>
    <s v="Consumer"/>
    <s v="United States"/>
    <s v="San Diego"/>
    <s v="California"/>
    <n v="92037"/>
    <s v="West"/>
    <s v="TEC-PH-10001448"/>
    <x v="2"/>
    <x v="7"/>
    <s v="Anker Astro 15000mAh USB Portable Charger"/>
    <x v="4101"/>
    <n v="4"/>
    <n v="0.2"/>
    <n v="-31.993600000000029"/>
  </r>
  <r>
    <n v="8146"/>
    <x v="4032"/>
    <n v="2011"/>
    <x v="886"/>
    <d v="2011-06-27T00:00:00"/>
    <s v="Standard Class"/>
    <s v="Co-12640"/>
    <s v="Corey-Lock"/>
    <s v="Consumer"/>
    <s v="United States"/>
    <s v="Lawton"/>
    <s v="Oklahoma"/>
    <n v="73505"/>
    <s v="Central"/>
    <s v="OFF-AP-10001005"/>
    <x v="1"/>
    <x v="9"/>
    <s v="Honeywell Quietcare HEPA Air Cleaner"/>
    <x v="5314"/>
    <n v="6"/>
    <n v="0"/>
    <n v="155.72699999999998"/>
  </r>
  <r>
    <n v="8147"/>
    <x v="4032"/>
    <n v="2011"/>
    <x v="886"/>
    <d v="2011-06-27T00:00:00"/>
    <s v="Standard Class"/>
    <s v="Co-12640"/>
    <s v="Corey-Lock"/>
    <s v="Consumer"/>
    <s v="United States"/>
    <s v="Lawton"/>
    <s v="Oklahoma"/>
    <n v="73505"/>
    <s v="Central"/>
    <s v="OFF-AR-10003469"/>
    <x v="1"/>
    <x v="6"/>
    <s v="Nontoxic Chalk"/>
    <x v="2872"/>
    <n v="2"/>
    <n v="0"/>
    <n v="1.6896"/>
  </r>
  <r>
    <n v="8148"/>
    <x v="4033"/>
    <n v="2014"/>
    <x v="255"/>
    <d v="2014-06-15T00:00:00"/>
    <s v="Standard Class"/>
    <s v="AG-10675"/>
    <s v="Anna Gayman"/>
    <s v="Consumer"/>
    <s v="United States"/>
    <s v="Salem"/>
    <s v="Virginia"/>
    <n v="24153"/>
    <s v="South"/>
    <s v="OFF-PA-10000249"/>
    <x v="1"/>
    <x v="10"/>
    <s v="Staples"/>
    <x v="338"/>
    <n v="4"/>
    <n v="0"/>
    <n v="23.086399999999998"/>
  </r>
  <r>
    <n v="8149"/>
    <x v="4034"/>
    <n v="2013"/>
    <x v="797"/>
    <d v="2014-01-01T00:00:00"/>
    <s v="Standard Class"/>
    <s v="EM-14140"/>
    <s v="Eugene Moren"/>
    <s v="Home Office"/>
    <s v="United States"/>
    <s v="Santa Ana"/>
    <s v="California"/>
    <n v="92704"/>
    <s v="West"/>
    <s v="OFF-LA-10001613"/>
    <x v="1"/>
    <x v="2"/>
    <s v="Avery File Folder Labels"/>
    <x v="171"/>
    <n v="7"/>
    <n v="0"/>
    <n v="9.8783999999999992"/>
  </r>
  <r>
    <n v="8150"/>
    <x v="4035"/>
    <n v="2011"/>
    <x v="755"/>
    <d v="2011-01-30T00:00:00"/>
    <s v="First Class"/>
    <s v="CA-11965"/>
    <s v="Carol Adams"/>
    <s v="Corporate"/>
    <s v="United States"/>
    <s v="Rapid City"/>
    <s v="South Dakota"/>
    <n v="57701"/>
    <s v="Central"/>
    <s v="OFF-BI-10001758"/>
    <x v="1"/>
    <x v="8"/>
    <s v="Wilson Jones 14 Line Acrylic Coated Pressboard Data Binders"/>
    <x v="3893"/>
    <n v="2"/>
    <n v="0"/>
    <n v="5.0195999999999996"/>
  </r>
  <r>
    <n v="8151"/>
    <x v="4035"/>
    <n v="2011"/>
    <x v="755"/>
    <d v="2011-01-30T00:00:00"/>
    <s v="First Class"/>
    <s v="CA-11965"/>
    <s v="Carol Adams"/>
    <s v="Corporate"/>
    <s v="United States"/>
    <s v="Rapid City"/>
    <s v="South Dakota"/>
    <n v="57701"/>
    <s v="Central"/>
    <s v="FUR-BO-10004409"/>
    <x v="0"/>
    <x v="0"/>
    <s v="Safco Value Mate Series Steel Bookcases, Baked Enamel Finish on Steel, Gray"/>
    <x v="1741"/>
    <n v="2"/>
    <n v="0"/>
    <n v="39.748800000000003"/>
  </r>
  <r>
    <n v="8152"/>
    <x v="4036"/>
    <n v="2014"/>
    <x v="721"/>
    <d v="2014-03-26T00:00:00"/>
    <s v="First Class"/>
    <s v="RB-19360"/>
    <s v="Raymond Buch"/>
    <s v="Consumer"/>
    <s v="United States"/>
    <s v="Seattle"/>
    <s v="Washington"/>
    <n v="98115"/>
    <s v="West"/>
    <s v="OFF-ST-10001558"/>
    <x v="1"/>
    <x v="4"/>
    <s v="Acco Perma 4000 Stacking Storage Drawers"/>
    <x v="4663"/>
    <n v="2"/>
    <n v="0"/>
    <n v="4.8719999999999999"/>
  </r>
  <r>
    <n v="8153"/>
    <x v="4036"/>
    <n v="2014"/>
    <x v="721"/>
    <d v="2014-03-26T00:00:00"/>
    <s v="First Class"/>
    <s v="RB-19360"/>
    <s v="Raymond Buch"/>
    <s v="Consumer"/>
    <s v="United States"/>
    <s v="Seattle"/>
    <s v="Washington"/>
    <n v="98115"/>
    <s v="West"/>
    <s v="OFF-PA-10002986"/>
    <x v="1"/>
    <x v="10"/>
    <s v="Xerox 1898"/>
    <x v="130"/>
    <n v="3"/>
    <n v="0"/>
    <n v="9.6191999999999993"/>
  </r>
  <r>
    <n v="8154"/>
    <x v="4036"/>
    <n v="2014"/>
    <x v="721"/>
    <d v="2014-03-26T00:00:00"/>
    <s v="First Class"/>
    <s v="RB-19360"/>
    <s v="Raymond Buch"/>
    <s v="Consumer"/>
    <s v="United States"/>
    <s v="Seattle"/>
    <s v="Washington"/>
    <n v="98115"/>
    <s v="West"/>
    <s v="TEC-CO-10004722"/>
    <x v="2"/>
    <x v="16"/>
    <s v="Canon imageCLASS 2200 Advanced Copier"/>
    <x v="5315"/>
    <n v="4"/>
    <n v="0"/>
    <n v="6719.9807999999994"/>
  </r>
  <r>
    <n v="8155"/>
    <x v="4037"/>
    <n v="2014"/>
    <x v="177"/>
    <d v="2014-03-25T00:00:00"/>
    <s v="Standard Class"/>
    <s v="RD-19720"/>
    <s v="Roger Demir"/>
    <s v="Consumer"/>
    <s v="United States"/>
    <s v="Middletown"/>
    <s v="Connecticut"/>
    <n v="6457"/>
    <s v="East"/>
    <s v="TEC-AC-10002842"/>
    <x v="2"/>
    <x v="11"/>
    <s v="WD My Passport Ultra 2TB Portable External Hard Drive"/>
    <x v="1685"/>
    <n v="2"/>
    <n v="0"/>
    <n v="38.080000000000013"/>
  </r>
  <r>
    <n v="8156"/>
    <x v="4037"/>
    <n v="2014"/>
    <x v="177"/>
    <d v="2014-03-25T00:00:00"/>
    <s v="Standard Class"/>
    <s v="RD-19720"/>
    <s v="Roger Demir"/>
    <s v="Consumer"/>
    <s v="United States"/>
    <s v="Middletown"/>
    <s v="Connecticut"/>
    <n v="6457"/>
    <s v="East"/>
    <s v="OFF-PA-10001125"/>
    <x v="1"/>
    <x v="10"/>
    <s v="Xerox 1988"/>
    <x v="1168"/>
    <n v="2"/>
    <n v="0"/>
    <n v="27.881999999999998"/>
  </r>
  <r>
    <n v="8157"/>
    <x v="4038"/>
    <n v="2013"/>
    <x v="964"/>
    <d v="2013-10-10T00:00:00"/>
    <s v="Standard Class"/>
    <s v="MS-17830"/>
    <s v="Melanie Seite"/>
    <s v="Consumer"/>
    <s v="United States"/>
    <s v="Baltimore"/>
    <s v="Maryland"/>
    <n v="21215"/>
    <s v="East"/>
    <s v="FUR-TA-10002622"/>
    <x v="0"/>
    <x v="3"/>
    <s v="Bush Andora Conference Table, Maple/Graphite Gray Finish"/>
    <x v="5316"/>
    <n v="2"/>
    <n v="0.3"/>
    <n v="-23.93719999999999"/>
  </r>
  <r>
    <n v="8158"/>
    <x v="4039"/>
    <n v="2013"/>
    <x v="741"/>
    <d v="2013-11-23T00:00:00"/>
    <s v="Standard Class"/>
    <s v="PG-18820"/>
    <s v="Patrick Gardner"/>
    <s v="Consumer"/>
    <s v="United States"/>
    <s v="San Diego"/>
    <s v="California"/>
    <n v="92105"/>
    <s v="West"/>
    <s v="TEC-AC-10002842"/>
    <x v="2"/>
    <x v="11"/>
    <s v="WD My Passport Ultra 2TB Portable External Hard Drive"/>
    <x v="2027"/>
    <n v="5"/>
    <n v="0"/>
    <n v="95.200000000000031"/>
  </r>
  <r>
    <n v="8159"/>
    <x v="4040"/>
    <n v="2014"/>
    <x v="377"/>
    <d v="2015-01-02T00:00:00"/>
    <s v="Standard Class"/>
    <s v="KB-16240"/>
    <s v="Karen Bern"/>
    <s v="Corporate"/>
    <s v="United States"/>
    <s v="Odessa"/>
    <s v="Texas"/>
    <n v="79762"/>
    <s v="Central"/>
    <s v="OFF-PA-10004285"/>
    <x v="1"/>
    <x v="10"/>
    <s v="Xerox 1959"/>
    <x v="2975"/>
    <n v="3"/>
    <n v="0.2"/>
    <n v="5.6111999999999993"/>
  </r>
  <r>
    <n v="8160"/>
    <x v="4041"/>
    <n v="2013"/>
    <x v="1185"/>
    <d v="2013-03-14T00:00:00"/>
    <s v="Standard Class"/>
    <s v="RB-19465"/>
    <s v="Rick Bensley"/>
    <s v="Home Office"/>
    <s v="United States"/>
    <s v="Milford"/>
    <s v="Connecticut"/>
    <n v="6460"/>
    <s v="East"/>
    <s v="TEC-AC-10004469"/>
    <x v="2"/>
    <x v="11"/>
    <s v="Microsoft Sculpt Comfort Mouse"/>
    <x v="5240"/>
    <n v="5"/>
    <n v="0"/>
    <n v="87.890000000000015"/>
  </r>
  <r>
    <n v="8161"/>
    <x v="4042"/>
    <n v="2013"/>
    <x v="595"/>
    <d v="2013-02-20T00:00:00"/>
    <s v="Standard Class"/>
    <s v="JD-15790"/>
    <s v="John Dryer"/>
    <s v="Consumer"/>
    <s v="United States"/>
    <s v="Belleville"/>
    <s v="New Jersey"/>
    <n v="7109"/>
    <s v="East"/>
    <s v="FUR-CH-10001545"/>
    <x v="0"/>
    <x v="1"/>
    <s v="Hon Comfortask Task/Swivel Chairs"/>
    <x v="5317"/>
    <n v="2"/>
    <n v="0"/>
    <n v="36.473600000000005"/>
  </r>
  <r>
    <n v="8162"/>
    <x v="4043"/>
    <n v="2012"/>
    <x v="694"/>
    <d v="2012-10-03T00:00:00"/>
    <s v="Second Class"/>
    <s v="JJ-15445"/>
    <s v="Jennifer Jackson"/>
    <s v="Consumer"/>
    <s v="United States"/>
    <s v="New York City"/>
    <s v="New York"/>
    <n v="10035"/>
    <s v="East"/>
    <s v="OFF-AP-10002578"/>
    <x v="1"/>
    <x v="9"/>
    <s v="Fellowes Premier Superior Surge Suppressor, 10-Outlet, With Phone and Remote"/>
    <x v="5318"/>
    <n v="6"/>
    <n v="0"/>
    <n v="76.315200000000004"/>
  </r>
  <r>
    <n v="8163"/>
    <x v="4043"/>
    <n v="2012"/>
    <x v="694"/>
    <d v="2012-10-03T00:00:00"/>
    <s v="Second Class"/>
    <s v="JJ-15445"/>
    <s v="Jennifer Jackson"/>
    <s v="Consumer"/>
    <s v="United States"/>
    <s v="New York City"/>
    <s v="New York"/>
    <n v="10035"/>
    <s v="East"/>
    <s v="TEC-PH-10003012"/>
    <x v="2"/>
    <x v="7"/>
    <s v="Nortel Meridian M3904 Professional Digital phone"/>
    <x v="673"/>
    <n v="2"/>
    <n v="0"/>
    <n v="89.314199999999971"/>
  </r>
  <r>
    <n v="8164"/>
    <x v="4044"/>
    <n v="2012"/>
    <x v="121"/>
    <d v="2012-11-06T00:00:00"/>
    <s v="Standard Class"/>
    <s v="LT-17110"/>
    <s v="Liz Thompson"/>
    <s v="Consumer"/>
    <s v="United States"/>
    <s v="San Diego"/>
    <s v="California"/>
    <n v="92105"/>
    <s v="West"/>
    <s v="FUR-FU-10004909"/>
    <x v="0"/>
    <x v="5"/>
    <s v="Contemporary Wood/Metal Frame"/>
    <x v="5319"/>
    <n v="6"/>
    <n v="0"/>
    <n v="33.935999999999993"/>
  </r>
  <r>
    <n v="8165"/>
    <x v="4044"/>
    <n v="2012"/>
    <x v="121"/>
    <d v="2012-11-06T00:00:00"/>
    <s v="Standard Class"/>
    <s v="LT-17110"/>
    <s v="Liz Thompson"/>
    <s v="Consumer"/>
    <s v="United States"/>
    <s v="San Diego"/>
    <s v="California"/>
    <n v="92105"/>
    <s v="West"/>
    <s v="OFF-BI-10001524"/>
    <x v="1"/>
    <x v="8"/>
    <s v="GBC Premium Transparent Covers with Diagonal Lined Pattern"/>
    <x v="3668"/>
    <n v="7"/>
    <n v="0.2"/>
    <n v="41.120799999999988"/>
  </r>
  <r>
    <n v="8166"/>
    <x v="4044"/>
    <n v="2012"/>
    <x v="121"/>
    <d v="2012-11-06T00:00:00"/>
    <s v="Standard Class"/>
    <s v="LT-17110"/>
    <s v="Liz Thompson"/>
    <s v="Consumer"/>
    <s v="United States"/>
    <s v="San Diego"/>
    <s v="California"/>
    <n v="92105"/>
    <s v="West"/>
    <s v="OFF-BI-10003355"/>
    <x v="1"/>
    <x v="8"/>
    <s v="Cardinal Holdit Business Card Pockets"/>
    <x v="1655"/>
    <n v="3"/>
    <n v="0.2"/>
    <n v="4.1832000000000003"/>
  </r>
  <r>
    <n v="8167"/>
    <x v="4044"/>
    <n v="2012"/>
    <x v="121"/>
    <d v="2012-11-06T00:00:00"/>
    <s v="Standard Class"/>
    <s v="LT-17110"/>
    <s v="Liz Thompson"/>
    <s v="Consumer"/>
    <s v="United States"/>
    <s v="San Diego"/>
    <s v="California"/>
    <n v="92105"/>
    <s v="West"/>
    <s v="FUR-BO-10004357"/>
    <x v="0"/>
    <x v="0"/>
    <s v="O'Sullivan Living Dimensions 3-Shelf Bookcases"/>
    <x v="5320"/>
    <n v="3"/>
    <n v="0.15"/>
    <n v="-30.147000000000048"/>
  </r>
  <r>
    <n v="8168"/>
    <x v="4045"/>
    <n v="2013"/>
    <x v="995"/>
    <d v="2013-08-06T00:00:00"/>
    <s v="Standard Class"/>
    <s v="AH-10690"/>
    <s v="Anna Häberlin"/>
    <s v="Corporate"/>
    <s v="United States"/>
    <s v="San Francisco"/>
    <s v="California"/>
    <n v="94122"/>
    <s v="West"/>
    <s v="FUR-TA-10002774"/>
    <x v="0"/>
    <x v="3"/>
    <s v="Laminate Occasional Tables"/>
    <x v="5321"/>
    <n v="7"/>
    <n v="0.2"/>
    <n v="-32.367300000000085"/>
  </r>
  <r>
    <n v="8169"/>
    <x v="4046"/>
    <n v="2014"/>
    <x v="44"/>
    <d v="2014-11-14T00:00:00"/>
    <s v="Standard Class"/>
    <s v="AB-10060"/>
    <s v="Adam Bellavance"/>
    <s v="Home Office"/>
    <s v="United States"/>
    <s v="Seattle"/>
    <s v="Washington"/>
    <n v="98105"/>
    <s v="West"/>
    <s v="FUR-TA-10004575"/>
    <x v="0"/>
    <x v="3"/>
    <s v="Hon 5100 Series Wood Tables"/>
    <x v="5322"/>
    <n v="7"/>
    <n v="0"/>
    <n v="366.63479999999993"/>
  </r>
  <r>
    <n v="8170"/>
    <x v="4046"/>
    <n v="2014"/>
    <x v="44"/>
    <d v="2014-11-14T00:00:00"/>
    <s v="Standard Class"/>
    <s v="AB-10060"/>
    <s v="Adam Bellavance"/>
    <s v="Home Office"/>
    <s v="United States"/>
    <s v="Seattle"/>
    <s v="Washington"/>
    <n v="98105"/>
    <s v="West"/>
    <s v="FUR-CH-10003312"/>
    <x v="0"/>
    <x v="1"/>
    <s v="Hon 2090 “Pillow Soft” Series Mid Back Swivel/Tilt Chairs"/>
    <x v="4920"/>
    <n v="2"/>
    <n v="0.2"/>
    <n v="-73.054800000000071"/>
  </r>
  <r>
    <n v="8171"/>
    <x v="4046"/>
    <n v="2014"/>
    <x v="44"/>
    <d v="2014-11-14T00:00:00"/>
    <s v="Standard Class"/>
    <s v="AB-10060"/>
    <s v="Adam Bellavance"/>
    <s v="Home Office"/>
    <s v="United States"/>
    <s v="Seattle"/>
    <s v="Washington"/>
    <n v="98105"/>
    <s v="West"/>
    <s v="TEC-AC-10001465"/>
    <x v="2"/>
    <x v="11"/>
    <s v="SanDisk Cruzer 64 GB USB Flash Drive"/>
    <x v="5323"/>
    <n v="3"/>
    <n v="0"/>
    <n v="32.687999999999988"/>
  </r>
  <r>
    <n v="8172"/>
    <x v="4047"/>
    <n v="2013"/>
    <x v="1173"/>
    <d v="2013-02-19T00:00:00"/>
    <s v="Standard Class"/>
    <s v="FM-14380"/>
    <s v="Fred McMath"/>
    <s v="Consumer"/>
    <s v="United States"/>
    <s v="Jackson"/>
    <s v="Mississippi"/>
    <n v="39212"/>
    <s v="South"/>
    <s v="OFF-AR-10002240"/>
    <x v="1"/>
    <x v="6"/>
    <s v="Panasonic KP-150 Electric Pencil Sharpener"/>
    <x v="5324"/>
    <n v="7"/>
    <n v="0"/>
    <n v="68.686800000000005"/>
  </r>
  <r>
    <n v="8173"/>
    <x v="4048"/>
    <n v="2011"/>
    <x v="868"/>
    <d v="2011-07-13T00:00:00"/>
    <s v="Standard Class"/>
    <s v="GH-14410"/>
    <s v="Gary Hansen"/>
    <s v="Home Office"/>
    <s v="United States"/>
    <s v="Los Angeles"/>
    <s v="California"/>
    <n v="90049"/>
    <s v="West"/>
    <s v="OFF-LA-10004559"/>
    <x v="1"/>
    <x v="2"/>
    <s v="Avery 49"/>
    <x v="709"/>
    <n v="1"/>
    <n v="0"/>
    <n v="1.4112"/>
  </r>
  <r>
    <n v="8174"/>
    <x v="4048"/>
    <n v="2011"/>
    <x v="868"/>
    <d v="2011-07-13T00:00:00"/>
    <s v="Standard Class"/>
    <s v="GH-14410"/>
    <s v="Gary Hansen"/>
    <s v="Home Office"/>
    <s v="United States"/>
    <s v="Los Angeles"/>
    <s v="California"/>
    <n v="90049"/>
    <s v="West"/>
    <s v="OFF-BI-10003291"/>
    <x v="1"/>
    <x v="8"/>
    <s v="Wilson Jones Leather-Like Binders with DublLock Round Rings"/>
    <x v="4299"/>
    <n v="6"/>
    <n v="0.2"/>
    <n v="14.142599999999996"/>
  </r>
  <r>
    <n v="8175"/>
    <x v="4048"/>
    <n v="2011"/>
    <x v="868"/>
    <d v="2011-07-13T00:00:00"/>
    <s v="Standard Class"/>
    <s v="GH-14410"/>
    <s v="Gary Hansen"/>
    <s v="Home Office"/>
    <s v="United States"/>
    <s v="Los Angeles"/>
    <s v="California"/>
    <n v="90049"/>
    <s v="West"/>
    <s v="OFF-ST-10001505"/>
    <x v="1"/>
    <x v="4"/>
    <s v="Perma STOR-ALL Hanging File Box, 13 1/8&quot;W x 12 1/4&quot;D x 10 1/2&quot;H"/>
    <x v="100"/>
    <n v="4"/>
    <n v="0"/>
    <n v="4.066399999999998"/>
  </r>
  <r>
    <n v="8176"/>
    <x v="4049"/>
    <n v="2013"/>
    <x v="806"/>
    <d v="2013-02-04T00:00:00"/>
    <s v="Standard Class"/>
    <s v="HE-14800"/>
    <s v="Harold Engle"/>
    <s v="Corporate"/>
    <s v="United States"/>
    <s v="Chicago"/>
    <s v="Illinois"/>
    <n v="60623"/>
    <s v="Central"/>
    <s v="OFF-PA-10003892"/>
    <x v="1"/>
    <x v="10"/>
    <s v="Xerox 1943"/>
    <x v="4415"/>
    <n v="4"/>
    <n v="0.2"/>
    <n v="52.822799999999987"/>
  </r>
  <r>
    <n v="8177"/>
    <x v="4050"/>
    <n v="2013"/>
    <x v="897"/>
    <d v="2013-09-26T00:00:00"/>
    <s v="First Class"/>
    <s v="SZ-20035"/>
    <s v="Sam Zeldin"/>
    <s v="Home Office"/>
    <s v="United States"/>
    <s v="New York City"/>
    <s v="New York"/>
    <n v="10035"/>
    <s v="East"/>
    <s v="OFF-ST-10002370"/>
    <x v="1"/>
    <x v="4"/>
    <s v="Sortfiler Multipurpose Personal File Organizer, Black"/>
    <x v="5325"/>
    <n v="6"/>
    <n v="0"/>
    <n v="37.218599999999995"/>
  </r>
  <r>
    <n v="8178"/>
    <x v="4051"/>
    <n v="2014"/>
    <x v="66"/>
    <d v="2014-12-25T00:00:00"/>
    <s v="First Class"/>
    <s v="CM-12115"/>
    <s v="Chad McGuire"/>
    <s v="Consumer"/>
    <s v="United States"/>
    <s v="Los Angeles"/>
    <s v="California"/>
    <n v="90008"/>
    <s v="West"/>
    <s v="TEC-AC-10000474"/>
    <x v="2"/>
    <x v="11"/>
    <s v="Kensington Expert Mouse Optical USB Trackball for PC or Mac"/>
    <x v="5326"/>
    <n v="5"/>
    <n v="0"/>
    <n v="142.48499999999993"/>
  </r>
  <r>
    <n v="8179"/>
    <x v="4052"/>
    <n v="2013"/>
    <x v="476"/>
    <d v="2013-09-09T00:00:00"/>
    <s v="Standard Class"/>
    <s v="TG-21310"/>
    <s v="Toby Gnade"/>
    <s v="Consumer"/>
    <s v="United States"/>
    <s v="Des Moines"/>
    <s v="Washington"/>
    <n v="98198"/>
    <s v="West"/>
    <s v="TEC-CO-10002095"/>
    <x v="2"/>
    <x v="16"/>
    <s v="Hewlett Packard 610 Color Digital Copier / Printer"/>
    <x v="3157"/>
    <n v="2"/>
    <n v="0"/>
    <n v="449.99099999999999"/>
  </r>
  <r>
    <n v="8180"/>
    <x v="4053"/>
    <n v="2012"/>
    <x v="991"/>
    <d v="2012-08-06T00:00:00"/>
    <s v="Standard Class"/>
    <s v="DK-12985"/>
    <s v="Darren Koutras"/>
    <s v="Consumer"/>
    <s v="United States"/>
    <s v="Springfield"/>
    <s v="Oregon"/>
    <n v="97477"/>
    <s v="West"/>
    <s v="FUR-TA-10003469"/>
    <x v="0"/>
    <x v="3"/>
    <s v="Balt Split Level Computer Training Table"/>
    <x v="5327"/>
    <n v="4"/>
    <n v="0.5"/>
    <n v="-188.7"/>
  </r>
  <r>
    <n v="8181"/>
    <x v="4054"/>
    <n v="2012"/>
    <x v="82"/>
    <d v="2012-11-25T00:00:00"/>
    <s v="Standard Class"/>
    <s v="SS-20410"/>
    <s v="Shahid Shariari"/>
    <s v="Consumer"/>
    <s v="United States"/>
    <s v="Philadelphia"/>
    <s v="Pennsylvania"/>
    <n v="19120"/>
    <s v="East"/>
    <s v="FUR-TA-10002958"/>
    <x v="0"/>
    <x v="3"/>
    <s v="Bevis Oval Conference Table, Walnut"/>
    <x v="5328"/>
    <n v="8"/>
    <n v="0.4"/>
    <n v="-480.20320000000027"/>
  </r>
  <r>
    <n v="8182"/>
    <x v="4054"/>
    <n v="2012"/>
    <x v="82"/>
    <d v="2012-11-25T00:00:00"/>
    <s v="Standard Class"/>
    <s v="SS-20410"/>
    <s v="Shahid Shariari"/>
    <s v="Consumer"/>
    <s v="United States"/>
    <s v="Philadelphia"/>
    <s v="Pennsylvania"/>
    <n v="19120"/>
    <s v="East"/>
    <s v="TEC-PH-10002923"/>
    <x v="2"/>
    <x v="7"/>
    <s v="Logitech B530 USB Headset - headset - Full size, Binaural"/>
    <x v="5329"/>
    <n v="5"/>
    <n v="0.4"/>
    <n v="-24.043499999999995"/>
  </r>
  <r>
    <n v="8183"/>
    <x v="4055"/>
    <n v="2014"/>
    <x v="796"/>
    <d v="2014-05-23T00:00:00"/>
    <s v="Standard Class"/>
    <s v="BM-11575"/>
    <s v="Brendan Murry"/>
    <s v="Corporate"/>
    <s v="United States"/>
    <s v="Chicago"/>
    <s v="Illinois"/>
    <n v="60653"/>
    <s v="Central"/>
    <s v="FUR-FU-10004973"/>
    <x v="0"/>
    <x v="5"/>
    <s v="Flat Face Poster Frame"/>
    <x v="1832"/>
    <n v="3"/>
    <n v="0.6"/>
    <n v="-10.173599999999997"/>
  </r>
  <r>
    <n v="8184"/>
    <x v="4055"/>
    <n v="2014"/>
    <x v="796"/>
    <d v="2014-05-23T00:00:00"/>
    <s v="Standard Class"/>
    <s v="BM-11575"/>
    <s v="Brendan Murry"/>
    <s v="Corporate"/>
    <s v="United States"/>
    <s v="Chicago"/>
    <s v="Illinois"/>
    <n v="60653"/>
    <s v="Central"/>
    <s v="FUR-FU-10001918"/>
    <x v="0"/>
    <x v="5"/>
    <s v="C-Line Cubicle Keepers Polyproplyene Holder With Velcro Backings"/>
    <x v="5330"/>
    <n v="1"/>
    <n v="0.6"/>
    <n v="-0.99329999999999963"/>
  </r>
  <r>
    <n v="8185"/>
    <x v="4056"/>
    <n v="2014"/>
    <x v="283"/>
    <d v="2014-07-28T00:00:00"/>
    <s v="Standard Class"/>
    <s v="MY-17380"/>
    <s v="Maribeth Yedwab"/>
    <s v="Corporate"/>
    <s v="United States"/>
    <s v="Chicago"/>
    <s v="Illinois"/>
    <n v="60623"/>
    <s v="Central"/>
    <s v="OFF-PA-10003641"/>
    <x v="1"/>
    <x v="10"/>
    <s v="Xerox 1909"/>
    <x v="930"/>
    <n v="3"/>
    <n v="0.2"/>
    <n v="20.576399999999996"/>
  </r>
  <r>
    <n v="8186"/>
    <x v="4057"/>
    <n v="2012"/>
    <x v="1023"/>
    <d v="2012-09-17T00:00:00"/>
    <s v="Second Class"/>
    <s v="AG-10900"/>
    <s v="Arthur Gainer"/>
    <s v="Consumer"/>
    <s v="United States"/>
    <s v="Chicago"/>
    <s v="Illinois"/>
    <n v="60623"/>
    <s v="Central"/>
    <s v="OFF-EN-10002621"/>
    <x v="1"/>
    <x v="12"/>
    <s v="Staples"/>
    <x v="1635"/>
    <n v="1"/>
    <n v="0.2"/>
    <n v="2.9339999999999997"/>
  </r>
  <r>
    <n v="8187"/>
    <x v="4057"/>
    <n v="2012"/>
    <x v="1023"/>
    <d v="2012-09-17T00:00:00"/>
    <s v="Second Class"/>
    <s v="AG-10900"/>
    <s v="Arthur Gainer"/>
    <s v="Consumer"/>
    <s v="United States"/>
    <s v="Chicago"/>
    <s v="Illinois"/>
    <n v="60623"/>
    <s v="Central"/>
    <s v="FUR-CH-10003817"/>
    <x v="0"/>
    <x v="1"/>
    <s v="Global Value Steno Chair, Gray"/>
    <x v="5331"/>
    <n v="4"/>
    <n v="0.3"/>
    <n v="-12.147999999999996"/>
  </r>
  <r>
    <n v="8188"/>
    <x v="4058"/>
    <n v="2013"/>
    <x v="107"/>
    <d v="2013-12-17T00:00:00"/>
    <s v="Standard Class"/>
    <s v="BW-11110"/>
    <s v="Bart Watters"/>
    <s v="Corporate"/>
    <s v="United States"/>
    <s v="New York City"/>
    <s v="New York"/>
    <n v="10024"/>
    <s v="East"/>
    <s v="OFF-PA-10000659"/>
    <x v="1"/>
    <x v="10"/>
    <s v="Adams Phone Message Book, Professional, 400 Message Capacity, 5 3/6” x 11”"/>
    <x v="2159"/>
    <n v="9"/>
    <n v="0"/>
    <n v="29.525400000000001"/>
  </r>
  <r>
    <n v="8189"/>
    <x v="4059"/>
    <n v="2012"/>
    <x v="653"/>
    <d v="2012-10-05T00:00:00"/>
    <s v="Second Class"/>
    <s v="SG-20470"/>
    <s v="Sheri Gordon"/>
    <s v="Consumer"/>
    <s v="United States"/>
    <s v="Rockville"/>
    <s v="Maryland"/>
    <n v="20852"/>
    <s v="East"/>
    <s v="OFF-PA-10001870"/>
    <x v="1"/>
    <x v="10"/>
    <s v="Xerox 202"/>
    <x v="541"/>
    <n v="3"/>
    <n v="0"/>
    <n v="9.3312000000000008"/>
  </r>
  <r>
    <n v="8190"/>
    <x v="4059"/>
    <n v="2012"/>
    <x v="653"/>
    <d v="2012-10-05T00:00:00"/>
    <s v="Second Class"/>
    <s v="SG-20470"/>
    <s v="Sheri Gordon"/>
    <s v="Consumer"/>
    <s v="United States"/>
    <s v="Rockville"/>
    <s v="Maryland"/>
    <n v="20852"/>
    <s v="East"/>
    <s v="OFF-BI-10000320"/>
    <x v="1"/>
    <x v="8"/>
    <s v="GBC Plastic Binding Combs"/>
    <x v="1576"/>
    <n v="1"/>
    <n v="0"/>
    <n v="3.6162000000000001"/>
  </r>
  <r>
    <n v="8191"/>
    <x v="4060"/>
    <n v="2014"/>
    <x v="701"/>
    <d v="2014-11-22T00:00:00"/>
    <s v="Standard Class"/>
    <s v="CC-12370"/>
    <s v="Christopher Conant"/>
    <s v="Consumer"/>
    <s v="United States"/>
    <s v="New York City"/>
    <s v="New York"/>
    <n v="10011"/>
    <s v="East"/>
    <s v="OFF-PA-10004735"/>
    <x v="1"/>
    <x v="10"/>
    <s v="Xerox 1905"/>
    <x v="789"/>
    <n v="6"/>
    <n v="0"/>
    <n v="18.662400000000002"/>
  </r>
  <r>
    <n v="8192"/>
    <x v="4060"/>
    <n v="2014"/>
    <x v="701"/>
    <d v="2014-11-22T00:00:00"/>
    <s v="Standard Class"/>
    <s v="CC-12370"/>
    <s v="Christopher Conant"/>
    <s v="Consumer"/>
    <s v="United States"/>
    <s v="New York City"/>
    <s v="New York"/>
    <n v="10011"/>
    <s v="East"/>
    <s v="FUR-FU-10004091"/>
    <x v="0"/>
    <x v="5"/>
    <s v="Howard Miller 13&quot; Diameter Goldtone Round Wall Clock"/>
    <x v="5093"/>
    <n v="4"/>
    <n v="0"/>
    <n v="76.9816"/>
  </r>
  <r>
    <n v="8193"/>
    <x v="4061"/>
    <n v="2012"/>
    <x v="672"/>
    <d v="2012-12-03T00:00:00"/>
    <s v="First Class"/>
    <s v="LR-16915"/>
    <s v="Lena Radford"/>
    <s v="Consumer"/>
    <s v="United States"/>
    <s v="Durham"/>
    <s v="North Carolina"/>
    <n v="27707"/>
    <s v="South"/>
    <s v="OFF-BI-10000546"/>
    <x v="1"/>
    <x v="8"/>
    <s v="Avery Durable Binders"/>
    <x v="5332"/>
    <n v="7"/>
    <n v="0.7"/>
    <n v="-4.2336000000000009"/>
  </r>
  <r>
    <n v="8194"/>
    <x v="4061"/>
    <n v="2012"/>
    <x v="672"/>
    <d v="2012-12-03T00:00:00"/>
    <s v="First Class"/>
    <s v="LR-16915"/>
    <s v="Lena Radford"/>
    <s v="Consumer"/>
    <s v="United States"/>
    <s v="Durham"/>
    <s v="North Carolina"/>
    <n v="27707"/>
    <s v="South"/>
    <s v="OFF-AP-10001293"/>
    <x v="1"/>
    <x v="9"/>
    <s v="Belkin 8 Outlet Surge Protector"/>
    <x v="2066"/>
    <n v="3"/>
    <n v="0.2"/>
    <n v="9.8351999999999933"/>
  </r>
  <r>
    <n v="8195"/>
    <x v="4061"/>
    <n v="2012"/>
    <x v="672"/>
    <d v="2012-12-03T00:00:00"/>
    <s v="First Class"/>
    <s v="LR-16915"/>
    <s v="Lena Radford"/>
    <s v="Consumer"/>
    <s v="United States"/>
    <s v="Durham"/>
    <s v="North Carolina"/>
    <n v="27707"/>
    <s v="South"/>
    <s v="FUR-FU-10000576"/>
    <x v="0"/>
    <x v="5"/>
    <s v="Luxo Professional Fluorescent Magnifier Lamp with Clamp-Mount Base"/>
    <x v="5333"/>
    <n v="2"/>
    <n v="0.2"/>
    <n v="25.180800000000005"/>
  </r>
  <r>
    <n v="8196"/>
    <x v="4062"/>
    <n v="2012"/>
    <x v="401"/>
    <d v="2012-12-11T00:00:00"/>
    <s v="Second Class"/>
    <s v="DB-13120"/>
    <s v="David Bremer"/>
    <s v="Corporate"/>
    <s v="United States"/>
    <s v="Santa Barbara"/>
    <s v="California"/>
    <n v="93101"/>
    <s v="West"/>
    <s v="OFF-PA-10004519"/>
    <x v="1"/>
    <x v="10"/>
    <s v="Spiral Phone Message Books with Labels by Adams"/>
    <x v="2482"/>
    <n v="2"/>
    <n v="0"/>
    <n v="4.3904000000000005"/>
  </r>
  <r>
    <n v="8197"/>
    <x v="4063"/>
    <n v="2014"/>
    <x v="528"/>
    <d v="2014-09-10T00:00:00"/>
    <s v="Standard Class"/>
    <s v="LP-17095"/>
    <s v="Liz Preis"/>
    <s v="Consumer"/>
    <s v="United States"/>
    <s v="Knoxville"/>
    <s v="Tennessee"/>
    <n v="37918"/>
    <s v="South"/>
    <s v="TEC-AC-10004568"/>
    <x v="2"/>
    <x v="11"/>
    <s v="Maxell LTO Ultrium - 800 GB"/>
    <x v="2879"/>
    <n v="4"/>
    <n v="0.2"/>
    <n v="-1.119600000000009"/>
  </r>
  <r>
    <n v="8198"/>
    <x v="4063"/>
    <n v="2014"/>
    <x v="528"/>
    <d v="2014-09-10T00:00:00"/>
    <s v="Standard Class"/>
    <s v="LP-17095"/>
    <s v="Liz Preis"/>
    <s v="Consumer"/>
    <s v="United States"/>
    <s v="Knoxville"/>
    <s v="Tennessee"/>
    <n v="37918"/>
    <s v="South"/>
    <s v="OFF-AR-10001897"/>
    <x v="1"/>
    <x v="6"/>
    <s v="Model L Table or Wall-Mount Pencil Sharpener"/>
    <x v="1002"/>
    <n v="5"/>
    <n v="0.2"/>
    <n v="7.1960000000000015"/>
  </r>
  <r>
    <n v="8199"/>
    <x v="4063"/>
    <n v="2014"/>
    <x v="528"/>
    <d v="2014-09-10T00:00:00"/>
    <s v="Standard Class"/>
    <s v="LP-17095"/>
    <s v="Liz Preis"/>
    <s v="Consumer"/>
    <s v="United States"/>
    <s v="Knoxville"/>
    <s v="Tennessee"/>
    <n v="37918"/>
    <s v="South"/>
    <s v="OFF-PA-10001800"/>
    <x v="1"/>
    <x v="10"/>
    <s v="Xerox 220"/>
    <x v="12"/>
    <n v="3"/>
    <n v="0.2"/>
    <n v="5.4432"/>
  </r>
  <r>
    <n v="8200"/>
    <x v="4064"/>
    <n v="2014"/>
    <x v="558"/>
    <d v="2014-05-01T00:00:00"/>
    <s v="Standard Class"/>
    <s v="AF-10870"/>
    <s v="Art Ferguson"/>
    <s v="Consumer"/>
    <s v="United States"/>
    <s v="Chicago"/>
    <s v="Illinois"/>
    <n v="60610"/>
    <s v="Central"/>
    <s v="OFF-BI-10001628"/>
    <x v="1"/>
    <x v="8"/>
    <s v="Acco Data Flex Cable Posts For Top &amp; Bottom Load Binders, 6&quot; Capacity"/>
    <x v="5334"/>
    <n v="5"/>
    <n v="0.8"/>
    <n v="-18.252500000000001"/>
  </r>
  <r>
    <n v="8201"/>
    <x v="4064"/>
    <n v="2014"/>
    <x v="558"/>
    <d v="2014-05-01T00:00:00"/>
    <s v="Standard Class"/>
    <s v="AF-10870"/>
    <s v="Art Ferguson"/>
    <s v="Consumer"/>
    <s v="United States"/>
    <s v="Chicago"/>
    <s v="Illinois"/>
    <n v="60610"/>
    <s v="Central"/>
    <s v="OFF-ST-10004123"/>
    <x v="1"/>
    <x v="4"/>
    <s v="Safco Industrial Wire Shelving System"/>
    <x v="74"/>
    <n v="1"/>
    <n v="0.2"/>
    <n v="-18.196000000000002"/>
  </r>
  <r>
    <n v="8202"/>
    <x v="4065"/>
    <n v="2012"/>
    <x v="627"/>
    <d v="2012-11-08T00:00:00"/>
    <s v="Same Day"/>
    <s v="KD-16495"/>
    <s v="Keith Dawkins"/>
    <s v="Corporate"/>
    <s v="United States"/>
    <s v="New York City"/>
    <s v="New York"/>
    <n v="10024"/>
    <s v="East"/>
    <s v="OFF-ST-10000885"/>
    <x v="1"/>
    <x v="4"/>
    <s v="Fellowes Desktop Hanging File Manager"/>
    <x v="5335"/>
    <n v="5"/>
    <n v="0"/>
    <n v="16.787500000000001"/>
  </r>
  <r>
    <n v="8203"/>
    <x v="4065"/>
    <n v="2012"/>
    <x v="627"/>
    <d v="2012-11-08T00:00:00"/>
    <s v="Same Day"/>
    <s v="KD-16495"/>
    <s v="Keith Dawkins"/>
    <s v="Corporate"/>
    <s v="United States"/>
    <s v="New York City"/>
    <s v="New York"/>
    <n v="10024"/>
    <s v="East"/>
    <s v="TEC-PH-10004165"/>
    <x v="2"/>
    <x v="7"/>
    <s v="Mitel MiVoice 5330e IP Phone"/>
    <x v="5336"/>
    <n v="2"/>
    <n v="0"/>
    <n v="142.9948"/>
  </r>
  <r>
    <n v="8204"/>
    <x v="4065"/>
    <n v="2012"/>
    <x v="627"/>
    <d v="2012-11-08T00:00:00"/>
    <s v="Same Day"/>
    <s v="KD-16495"/>
    <s v="Keith Dawkins"/>
    <s v="Corporate"/>
    <s v="United States"/>
    <s v="New York City"/>
    <s v="New York"/>
    <n v="10024"/>
    <s v="East"/>
    <s v="FUR-FU-10002240"/>
    <x v="0"/>
    <x v="5"/>
    <s v="Nu-Dell EZ-Mount Plastic Wall Frames"/>
    <x v="5337"/>
    <n v="3"/>
    <n v="0"/>
    <n v="4.7279999999999998"/>
  </r>
  <r>
    <n v="8205"/>
    <x v="4065"/>
    <n v="2012"/>
    <x v="627"/>
    <d v="2012-11-08T00:00:00"/>
    <s v="Same Day"/>
    <s v="KD-16495"/>
    <s v="Keith Dawkins"/>
    <s v="Corporate"/>
    <s v="United States"/>
    <s v="New York City"/>
    <s v="New York"/>
    <n v="10024"/>
    <s v="East"/>
    <s v="TEC-MA-10000045"/>
    <x v="2"/>
    <x v="15"/>
    <s v="Zebra ZM400 Thermal Label Printer"/>
    <x v="5338"/>
    <n v="4"/>
    <n v="0"/>
    <n v="2229.0239999999999"/>
  </r>
  <r>
    <n v="8206"/>
    <x v="4065"/>
    <n v="2012"/>
    <x v="627"/>
    <d v="2012-11-08T00:00:00"/>
    <s v="Same Day"/>
    <s v="KD-16495"/>
    <s v="Keith Dawkins"/>
    <s v="Corporate"/>
    <s v="United States"/>
    <s v="New York City"/>
    <s v="New York"/>
    <n v="10024"/>
    <s v="East"/>
    <s v="FUR-CH-10003746"/>
    <x v="0"/>
    <x v="1"/>
    <s v="Hon 4070 Series Pagoda Round Back Stacking Chairs"/>
    <x v="5339"/>
    <n v="2"/>
    <n v="0.1"/>
    <n v="115.5528"/>
  </r>
  <r>
    <n v="8207"/>
    <x v="4066"/>
    <n v="2012"/>
    <x v="33"/>
    <d v="2012-04-30T00:00:00"/>
    <s v="Standard Class"/>
    <s v="SA-20830"/>
    <s v="Sue Ann Reed"/>
    <s v="Consumer"/>
    <s v="United States"/>
    <s v="Daytona Beach"/>
    <s v="Florida"/>
    <n v="32114"/>
    <s v="South"/>
    <s v="FUR-TA-10000577"/>
    <x v="0"/>
    <x v="3"/>
    <s v="Bretford CR4500 Series Slim Rectangular Table"/>
    <x v="5340"/>
    <n v="1"/>
    <n v="0.45"/>
    <n v="-76.606200000000001"/>
  </r>
  <r>
    <n v="8208"/>
    <x v="4066"/>
    <n v="2012"/>
    <x v="33"/>
    <d v="2012-04-30T00:00:00"/>
    <s v="Standard Class"/>
    <s v="SA-20830"/>
    <s v="Sue Ann Reed"/>
    <s v="Consumer"/>
    <s v="United States"/>
    <s v="Daytona Beach"/>
    <s v="Florida"/>
    <n v="32114"/>
    <s v="South"/>
    <s v="OFF-AR-10004757"/>
    <x v="1"/>
    <x v="6"/>
    <s v="Crayola Colored Pencils"/>
    <x v="370"/>
    <n v="1"/>
    <n v="0.2"/>
    <n v="0.42639999999999978"/>
  </r>
  <r>
    <n v="8209"/>
    <x v="4067"/>
    <n v="2012"/>
    <x v="1181"/>
    <d v="2012-09-24T00:00:00"/>
    <s v="Standard Class"/>
    <s v="BG-11035"/>
    <s v="Barry Gonzalez"/>
    <s v="Consumer"/>
    <s v="United States"/>
    <s v="Nashville"/>
    <s v="Tennessee"/>
    <n v="37211"/>
    <s v="South"/>
    <s v="OFF-BI-10000545"/>
    <x v="1"/>
    <x v="8"/>
    <s v="GBC Ibimaster 500 Manual ProClick Binding System"/>
    <x v="5341"/>
    <n v="6"/>
    <n v="0.7"/>
    <n v="-913.17599999999993"/>
  </r>
  <r>
    <n v="8210"/>
    <x v="4067"/>
    <n v="2012"/>
    <x v="1181"/>
    <d v="2012-09-24T00:00:00"/>
    <s v="Standard Class"/>
    <s v="BG-11035"/>
    <s v="Barry Gonzalez"/>
    <s v="Consumer"/>
    <s v="United States"/>
    <s v="Nashville"/>
    <s v="Tennessee"/>
    <n v="37211"/>
    <s v="South"/>
    <s v="OFF-ST-10001522"/>
    <x v="1"/>
    <x v="4"/>
    <s v="Gould Plastics 18-Pocket Panel Bin, 34w x 5-1/4d x 20-1/2h"/>
    <x v="5342"/>
    <n v="4"/>
    <n v="0.2"/>
    <n v="-58.873600000000025"/>
  </r>
  <r>
    <n v="8211"/>
    <x v="4068"/>
    <n v="2014"/>
    <x v="210"/>
    <d v="2014-09-13T00:00:00"/>
    <s v="Standard Class"/>
    <s v="DM-12955"/>
    <s v="Dario Medina"/>
    <s v="Corporate"/>
    <s v="United States"/>
    <s v="Nashville"/>
    <s v="Tennessee"/>
    <n v="37211"/>
    <s v="South"/>
    <s v="OFF-AP-10001271"/>
    <x v="1"/>
    <x v="9"/>
    <s v="Eureka The Boss Cordless Rechargeable Stick Vac"/>
    <x v="2424"/>
    <n v="2"/>
    <n v="0.2"/>
    <n v="7.1372000000000035"/>
  </r>
  <r>
    <n v="8212"/>
    <x v="4069"/>
    <n v="2013"/>
    <x v="77"/>
    <d v="2013-11-13T00:00:00"/>
    <s v="Standard Class"/>
    <s v="MC-17845"/>
    <s v="Michael Chen"/>
    <s v="Consumer"/>
    <s v="United States"/>
    <s v="Dallas"/>
    <s v="Texas"/>
    <n v="75220"/>
    <s v="Central"/>
    <s v="FUR-FU-10002030"/>
    <x v="0"/>
    <x v="5"/>
    <s v="Executive Impressions 14&quot; Contract Wall Clock with Quartz Movement"/>
    <x v="5343"/>
    <n v="5"/>
    <n v="0.6"/>
    <n v="-17.783999999999992"/>
  </r>
  <r>
    <n v="8213"/>
    <x v="4069"/>
    <n v="2013"/>
    <x v="77"/>
    <d v="2013-11-13T00:00:00"/>
    <s v="Standard Class"/>
    <s v="MC-17845"/>
    <s v="Michael Chen"/>
    <s v="Consumer"/>
    <s v="United States"/>
    <s v="Dallas"/>
    <s v="Texas"/>
    <n v="75220"/>
    <s v="Central"/>
    <s v="OFF-ST-10001272"/>
    <x v="1"/>
    <x v="4"/>
    <s v="Mini 13-1/2 Capacity Data Binder Rack, Pearl"/>
    <x v="5344"/>
    <n v="3"/>
    <n v="0.2"/>
    <n v="19.630499999999998"/>
  </r>
  <r>
    <n v="8214"/>
    <x v="4070"/>
    <n v="2012"/>
    <x v="12"/>
    <d v="2012-10-02T00:00:00"/>
    <s v="Standard Class"/>
    <s v="ML-17395"/>
    <s v="Marina Lichtenstein"/>
    <s v="Corporate"/>
    <s v="United States"/>
    <s v="Murfreesboro"/>
    <s v="Tennessee"/>
    <n v="37130"/>
    <s v="South"/>
    <s v="OFF-BI-10001116"/>
    <x v="1"/>
    <x v="8"/>
    <s v="Wilson Jones 1&quot; Hanging DublLock Ring Binders"/>
    <x v="5345"/>
    <n v="4"/>
    <n v="0.7"/>
    <n v="-4.6463999999999981"/>
  </r>
  <r>
    <n v="8215"/>
    <x v="4070"/>
    <n v="2012"/>
    <x v="12"/>
    <d v="2012-10-02T00:00:00"/>
    <s v="Standard Class"/>
    <s v="ML-17395"/>
    <s v="Marina Lichtenstein"/>
    <s v="Corporate"/>
    <s v="United States"/>
    <s v="Murfreesboro"/>
    <s v="Tennessee"/>
    <n v="37130"/>
    <s v="South"/>
    <s v="OFF-PA-10004665"/>
    <x v="1"/>
    <x v="10"/>
    <s v="Advantus Motivational Note Cards"/>
    <x v="3755"/>
    <n v="1"/>
    <n v="0.2"/>
    <n v="3.7989999999999995"/>
  </r>
  <r>
    <n v="8216"/>
    <x v="4070"/>
    <n v="2012"/>
    <x v="12"/>
    <d v="2012-10-02T00:00:00"/>
    <s v="Standard Class"/>
    <s v="ML-17395"/>
    <s v="Marina Lichtenstein"/>
    <s v="Corporate"/>
    <s v="United States"/>
    <s v="Murfreesboro"/>
    <s v="Tennessee"/>
    <n v="37130"/>
    <s v="South"/>
    <s v="OFF-BI-10004506"/>
    <x v="1"/>
    <x v="8"/>
    <s v="Wilson Jones data.warehouse D-Ring Binders with DublLock"/>
    <x v="5346"/>
    <n v="1"/>
    <n v="0.7"/>
    <n v="-1.8106"/>
  </r>
  <r>
    <n v="8217"/>
    <x v="4070"/>
    <n v="2012"/>
    <x v="12"/>
    <d v="2012-10-02T00:00:00"/>
    <s v="Standard Class"/>
    <s v="ML-17395"/>
    <s v="Marina Lichtenstein"/>
    <s v="Corporate"/>
    <s v="United States"/>
    <s v="Murfreesboro"/>
    <s v="Tennessee"/>
    <n v="37130"/>
    <s v="South"/>
    <s v="OFF-BI-10001982"/>
    <x v="1"/>
    <x v="8"/>
    <s v="Wilson Jones Custom Binder Spines &amp; Labels"/>
    <x v="5347"/>
    <n v="2"/>
    <n v="0.7"/>
    <n v="-2.2847999999999997"/>
  </r>
  <r>
    <n v="8218"/>
    <x v="4071"/>
    <n v="2011"/>
    <x v="462"/>
    <d v="2011-10-07T00:00:00"/>
    <s v="Standard Class"/>
    <s v="RD-19930"/>
    <s v="Russell D'Ascenzo"/>
    <s v="Consumer"/>
    <s v="United States"/>
    <s v="Dallas"/>
    <s v="Texas"/>
    <n v="75217"/>
    <s v="Central"/>
    <s v="OFF-FA-10002676"/>
    <x v="1"/>
    <x v="13"/>
    <s v="Colored Push Pins"/>
    <x v="1456"/>
    <n v="3"/>
    <n v="0.2"/>
    <n v="0.86879999999999979"/>
  </r>
  <r>
    <n v="8219"/>
    <x v="4071"/>
    <n v="2011"/>
    <x v="462"/>
    <d v="2011-10-07T00:00:00"/>
    <s v="Standard Class"/>
    <s v="RD-19930"/>
    <s v="Russell D'Ascenzo"/>
    <s v="Consumer"/>
    <s v="United States"/>
    <s v="Dallas"/>
    <s v="Texas"/>
    <n v="75217"/>
    <s v="Central"/>
    <s v="FUR-FU-10000758"/>
    <x v="0"/>
    <x v="5"/>
    <s v="DAX Natural Wood-Tone Poster Frame"/>
    <x v="5348"/>
    <n v="3"/>
    <n v="0.6"/>
    <n v="-19.065600000000007"/>
  </r>
  <r>
    <n v="8220"/>
    <x v="4071"/>
    <n v="2011"/>
    <x v="462"/>
    <d v="2011-10-07T00:00:00"/>
    <s v="Standard Class"/>
    <s v="RD-19930"/>
    <s v="Russell D'Ascenzo"/>
    <s v="Consumer"/>
    <s v="United States"/>
    <s v="Dallas"/>
    <s v="Texas"/>
    <n v="75217"/>
    <s v="Central"/>
    <s v="OFF-LA-10002271"/>
    <x v="1"/>
    <x v="2"/>
    <s v="Smead Alpha-Z Color-Coded Second Alphabetical Labels and Starter Set"/>
    <x v="1268"/>
    <n v="2"/>
    <n v="0.2"/>
    <n v="1.7247999999999997"/>
  </r>
  <r>
    <n v="8221"/>
    <x v="4071"/>
    <n v="2011"/>
    <x v="462"/>
    <d v="2011-10-07T00:00:00"/>
    <s v="Standard Class"/>
    <s v="RD-19930"/>
    <s v="Russell D'Ascenzo"/>
    <s v="Consumer"/>
    <s v="United States"/>
    <s v="Dallas"/>
    <s v="Texas"/>
    <n v="75217"/>
    <s v="Central"/>
    <s v="OFF-BI-10002609"/>
    <x v="1"/>
    <x v="8"/>
    <s v="Avery Hidden Tab Dividers for Binding Systems"/>
    <x v="99"/>
    <n v="3"/>
    <n v="0.8"/>
    <n v="-3.0396000000000001"/>
  </r>
  <r>
    <n v="8222"/>
    <x v="4071"/>
    <n v="2011"/>
    <x v="462"/>
    <d v="2011-10-07T00:00:00"/>
    <s v="Standard Class"/>
    <s v="RD-19930"/>
    <s v="Russell D'Ascenzo"/>
    <s v="Consumer"/>
    <s v="United States"/>
    <s v="Dallas"/>
    <s v="Texas"/>
    <n v="75217"/>
    <s v="Central"/>
    <s v="OFF-FA-10000254"/>
    <x v="1"/>
    <x v="13"/>
    <s v="Sterling Rubber Bands by Alliance"/>
    <x v="5349"/>
    <n v="4"/>
    <n v="0.2"/>
    <n v="-3.7680000000000002"/>
  </r>
  <r>
    <n v="8223"/>
    <x v="4072"/>
    <n v="2011"/>
    <x v="1087"/>
    <d v="2011-02-25T00:00:00"/>
    <s v="Standard Class"/>
    <s v="AB-10015"/>
    <s v="Aaron Bergman"/>
    <s v="Consumer"/>
    <s v="United States"/>
    <s v="Arlington"/>
    <s v="Texas"/>
    <n v="76017"/>
    <s v="Central"/>
    <s v="OFF-ST-10000321"/>
    <x v="1"/>
    <x v="4"/>
    <s v="Akro Stacking Bins"/>
    <x v="1438"/>
    <n v="2"/>
    <n v="0.2"/>
    <n v="-2.5248000000000022"/>
  </r>
  <r>
    <n v="8224"/>
    <x v="4073"/>
    <n v="2013"/>
    <x v="1"/>
    <d v="2013-06-17T00:00:00"/>
    <s v="Standard Class"/>
    <s v="EA-14035"/>
    <s v="Erin Ashbrook"/>
    <s v="Corporate"/>
    <s v="United States"/>
    <s v="Pasadena"/>
    <s v="California"/>
    <n v="91104"/>
    <s v="West"/>
    <s v="OFF-PA-10000241"/>
    <x v="1"/>
    <x v="10"/>
    <s v="IBM Multi-Purpose Copy Paper, 8 1/2 x 11&quot;, Case"/>
    <x v="790"/>
    <n v="6"/>
    <n v="0"/>
    <n v="83.645999999999987"/>
  </r>
  <r>
    <n v="8225"/>
    <x v="4073"/>
    <n v="2013"/>
    <x v="1"/>
    <d v="2013-06-17T00:00:00"/>
    <s v="Standard Class"/>
    <s v="EA-14035"/>
    <s v="Erin Ashbrook"/>
    <s v="Corporate"/>
    <s v="United States"/>
    <s v="Pasadena"/>
    <s v="California"/>
    <n v="91104"/>
    <s v="West"/>
    <s v="OFF-PA-10004782"/>
    <x v="1"/>
    <x v="10"/>
    <s v="Xerox 228"/>
    <x v="91"/>
    <n v="2"/>
    <n v="0"/>
    <n v="6.2208000000000006"/>
  </r>
  <r>
    <n v="8226"/>
    <x v="4074"/>
    <n v="2014"/>
    <x v="752"/>
    <d v="2014-11-05T00:00:00"/>
    <s v="Second Class"/>
    <s v="SF-20065"/>
    <s v="Sandra Flanagan"/>
    <s v="Consumer"/>
    <s v="United States"/>
    <s v="Everett"/>
    <s v="Massachusetts"/>
    <n v="2149"/>
    <s v="East"/>
    <s v="OFF-PA-10004243"/>
    <x v="1"/>
    <x v="10"/>
    <s v="Xerox 1939"/>
    <x v="2408"/>
    <n v="10"/>
    <n v="0"/>
    <n v="91.055999999999983"/>
  </r>
  <r>
    <n v="8227"/>
    <x v="4074"/>
    <n v="2014"/>
    <x v="752"/>
    <d v="2014-11-05T00:00:00"/>
    <s v="Second Class"/>
    <s v="SF-20065"/>
    <s v="Sandra Flanagan"/>
    <s v="Consumer"/>
    <s v="United States"/>
    <s v="Everett"/>
    <s v="Massachusetts"/>
    <n v="2149"/>
    <s v="East"/>
    <s v="OFF-PA-10001033"/>
    <x v="1"/>
    <x v="10"/>
    <s v="Xerox 1893"/>
    <x v="1018"/>
    <n v="1"/>
    <n v="0"/>
    <n v="20.085100000000001"/>
  </r>
  <r>
    <n v="8228"/>
    <x v="4075"/>
    <n v="2013"/>
    <x v="958"/>
    <d v="2013-04-09T00:00:00"/>
    <s v="Second Class"/>
    <s v="BC-11125"/>
    <s v="Becky Castell"/>
    <s v="Home Office"/>
    <s v="United States"/>
    <s v="Troy"/>
    <s v="New York"/>
    <n v="12180"/>
    <s v="East"/>
    <s v="FUR-FU-10000723"/>
    <x v="0"/>
    <x v="5"/>
    <s v="Deflect-o EconoMat Studded, No Bevel Mat for Low Pile Carpeting"/>
    <x v="5350"/>
    <n v="2"/>
    <n v="0"/>
    <n v="7.4376000000000033"/>
  </r>
  <r>
    <n v="8229"/>
    <x v="4075"/>
    <n v="2013"/>
    <x v="958"/>
    <d v="2013-04-09T00:00:00"/>
    <s v="Second Class"/>
    <s v="BC-11125"/>
    <s v="Becky Castell"/>
    <s v="Home Office"/>
    <s v="United States"/>
    <s v="Troy"/>
    <s v="New York"/>
    <n v="12180"/>
    <s v="East"/>
    <s v="OFF-ST-10003455"/>
    <x v="1"/>
    <x v="4"/>
    <s v="Tenex File Box, Personal Filing Tote with Lid, Black"/>
    <x v="5351"/>
    <n v="2"/>
    <n v="0"/>
    <n v="8.0652000000000008"/>
  </r>
  <r>
    <n v="8230"/>
    <x v="4075"/>
    <n v="2013"/>
    <x v="958"/>
    <d v="2013-04-09T00:00:00"/>
    <s v="Second Class"/>
    <s v="BC-11125"/>
    <s v="Becky Castell"/>
    <s v="Home Office"/>
    <s v="United States"/>
    <s v="Troy"/>
    <s v="New York"/>
    <n v="12180"/>
    <s v="East"/>
    <s v="TEC-AC-10001109"/>
    <x v="2"/>
    <x v="11"/>
    <s v="Logitech Trackman Marble Mouse"/>
    <x v="1324"/>
    <n v="3"/>
    <n v="0"/>
    <n v="37.787400000000005"/>
  </r>
  <r>
    <n v="8231"/>
    <x v="4076"/>
    <n v="2013"/>
    <x v="1186"/>
    <d v="2013-07-03T00:00:00"/>
    <s v="Second Class"/>
    <s v="PF-19165"/>
    <s v="Philip Fox"/>
    <s v="Consumer"/>
    <s v="United States"/>
    <s v="Sandy Springs"/>
    <s v="Georgia"/>
    <n v="30328"/>
    <s v="South"/>
    <s v="OFF-AR-10004344"/>
    <x v="1"/>
    <x v="6"/>
    <s v="Bulldog Vacuum Base Pencil Sharpener"/>
    <x v="878"/>
    <n v="3"/>
    <n v="0"/>
    <n v="9.7118999999999982"/>
  </r>
  <r>
    <n v="8232"/>
    <x v="4076"/>
    <n v="2013"/>
    <x v="1186"/>
    <d v="2013-07-03T00:00:00"/>
    <s v="Second Class"/>
    <s v="PF-19165"/>
    <s v="Philip Fox"/>
    <s v="Consumer"/>
    <s v="United States"/>
    <s v="Sandy Springs"/>
    <s v="Georgia"/>
    <n v="30328"/>
    <s v="South"/>
    <s v="FUR-BO-10004695"/>
    <x v="0"/>
    <x v="0"/>
    <s v="O'Sullivan 2-Door Barrister Bookcase in Odessa Pine"/>
    <x v="5352"/>
    <n v="7"/>
    <n v="0"/>
    <n v="291.37779999999987"/>
  </r>
  <r>
    <n v="8233"/>
    <x v="4077"/>
    <n v="2011"/>
    <x v="358"/>
    <d v="2011-09-28T00:00:00"/>
    <s v="Standard Class"/>
    <s v="SE-20110"/>
    <s v="Sanjit Engle"/>
    <s v="Consumer"/>
    <s v="United States"/>
    <s v="San Jose"/>
    <s v="California"/>
    <n v="95123"/>
    <s v="West"/>
    <s v="OFF-ST-10000675"/>
    <x v="1"/>
    <x v="4"/>
    <s v="File Shuttle II and Handi-File, Black"/>
    <x v="3382"/>
    <n v="5"/>
    <n v="0"/>
    <n v="42.362499999999997"/>
  </r>
  <r>
    <n v="8234"/>
    <x v="4077"/>
    <n v="2011"/>
    <x v="358"/>
    <d v="2011-09-28T00:00:00"/>
    <s v="Standard Class"/>
    <s v="SE-20110"/>
    <s v="Sanjit Engle"/>
    <s v="Consumer"/>
    <s v="United States"/>
    <s v="San Jose"/>
    <s v="California"/>
    <n v="95123"/>
    <s v="West"/>
    <s v="OFF-ST-10002301"/>
    <x v="1"/>
    <x v="4"/>
    <s v="Tennsco Commercial Shelving"/>
    <x v="1390"/>
    <n v="2"/>
    <n v="0"/>
    <n v="0.40679999999999694"/>
  </r>
  <r>
    <n v="8235"/>
    <x v="4078"/>
    <n v="2014"/>
    <x v="927"/>
    <d v="2014-05-07T00:00:00"/>
    <s v="Standard Class"/>
    <s v="CJ-12010"/>
    <s v="Caroline Jumper"/>
    <s v="Consumer"/>
    <s v="United States"/>
    <s v="Jacksonville"/>
    <s v="Florida"/>
    <n v="32216"/>
    <s v="South"/>
    <s v="OFF-SU-10001212"/>
    <x v="1"/>
    <x v="14"/>
    <s v="Kleencut Forged Office Shears by Acme United Corporation"/>
    <x v="5353"/>
    <n v="2"/>
    <n v="0.2"/>
    <n v="0.4159999999999997"/>
  </r>
  <r>
    <n v="8236"/>
    <x v="4078"/>
    <n v="2014"/>
    <x v="927"/>
    <d v="2014-05-07T00:00:00"/>
    <s v="Standard Class"/>
    <s v="CJ-12010"/>
    <s v="Caroline Jumper"/>
    <s v="Consumer"/>
    <s v="United States"/>
    <s v="Jacksonville"/>
    <s v="Florida"/>
    <n v="32216"/>
    <s v="South"/>
    <s v="FUR-TA-10001889"/>
    <x v="0"/>
    <x v="3"/>
    <s v="Bush Advantage Collection Racetrack Conference Table"/>
    <x v="5354"/>
    <n v="4"/>
    <n v="0.45"/>
    <n v="-458.14679999999998"/>
  </r>
  <r>
    <n v="8237"/>
    <x v="4078"/>
    <n v="2014"/>
    <x v="927"/>
    <d v="2014-05-07T00:00:00"/>
    <s v="Standard Class"/>
    <s v="CJ-12010"/>
    <s v="Caroline Jumper"/>
    <s v="Consumer"/>
    <s v="United States"/>
    <s v="Jacksonville"/>
    <s v="Florida"/>
    <n v="32216"/>
    <s v="South"/>
    <s v="FUR-CH-10002024"/>
    <x v="0"/>
    <x v="1"/>
    <s v="HON 5400 Series Task Chairs for Big and Tall"/>
    <x v="5355"/>
    <n v="5"/>
    <n v="0.2"/>
    <n v="0"/>
  </r>
  <r>
    <n v="8238"/>
    <x v="4079"/>
    <n v="2014"/>
    <x v="179"/>
    <d v="2014-10-21T00:00:00"/>
    <s v="Same Day"/>
    <s v="PT-19090"/>
    <s v="Pete Takahito"/>
    <s v="Consumer"/>
    <s v="United States"/>
    <s v="Jacksonville"/>
    <s v="Florida"/>
    <n v="32216"/>
    <s v="South"/>
    <s v="OFF-ST-10000617"/>
    <x v="1"/>
    <x v="4"/>
    <s v="Woodgrain Magazine Files by Perma"/>
    <x v="411"/>
    <n v="2"/>
    <n v="0.2"/>
    <n v="-0.7748000000000006"/>
  </r>
  <r>
    <n v="8239"/>
    <x v="4079"/>
    <n v="2014"/>
    <x v="179"/>
    <d v="2014-10-21T00:00:00"/>
    <s v="Same Day"/>
    <s v="PT-19090"/>
    <s v="Pete Takahito"/>
    <s v="Consumer"/>
    <s v="United States"/>
    <s v="Jacksonville"/>
    <s v="Florida"/>
    <n v="32216"/>
    <s v="South"/>
    <s v="OFF-PA-10000380"/>
    <x v="1"/>
    <x v="10"/>
    <s v="REDIFORM Incoming/Outgoing Call Register, 11&quot; X 8 1/2&quot;, 100 Messages"/>
    <x v="1407"/>
    <n v="1"/>
    <n v="0.2"/>
    <n v="2.5019999999999998"/>
  </r>
  <r>
    <n v="8240"/>
    <x v="4079"/>
    <n v="2014"/>
    <x v="179"/>
    <d v="2014-10-21T00:00:00"/>
    <s v="Same Day"/>
    <s v="PT-19090"/>
    <s v="Pete Takahito"/>
    <s v="Consumer"/>
    <s v="United States"/>
    <s v="Jacksonville"/>
    <s v="Florida"/>
    <n v="32216"/>
    <s v="South"/>
    <s v="OFF-AR-10003251"/>
    <x v="1"/>
    <x v="6"/>
    <s v="Prang Drawing Pencil Set"/>
    <x v="3079"/>
    <n v="2"/>
    <n v="0.2"/>
    <n v="1.1119999999999999"/>
  </r>
  <r>
    <n v="8241"/>
    <x v="4079"/>
    <n v="2014"/>
    <x v="179"/>
    <d v="2014-10-21T00:00:00"/>
    <s v="Same Day"/>
    <s v="PT-19090"/>
    <s v="Pete Takahito"/>
    <s v="Consumer"/>
    <s v="United States"/>
    <s v="Jacksonville"/>
    <s v="Florida"/>
    <n v="32216"/>
    <s v="South"/>
    <s v="FUR-FU-10000175"/>
    <x v="0"/>
    <x v="5"/>
    <s v="DAX Wood Document Frame."/>
    <x v="5356"/>
    <n v="4"/>
    <n v="0.2"/>
    <n v="6.0411999999999964"/>
  </r>
  <r>
    <n v="8242"/>
    <x v="4080"/>
    <n v="2011"/>
    <x v="416"/>
    <d v="2011-09-05T00:00:00"/>
    <s v="Standard Class"/>
    <s v="LH-16900"/>
    <s v="Lena Hernandez"/>
    <s v="Consumer"/>
    <s v="United States"/>
    <s v="New York City"/>
    <s v="New York"/>
    <n v="10009"/>
    <s v="East"/>
    <s v="OFF-BI-10004716"/>
    <x v="1"/>
    <x v="8"/>
    <s v="Wilson Jones Hanging Recycled Pressboard Data Binders"/>
    <x v="5357"/>
    <n v="2"/>
    <n v="0.2"/>
    <n v="8.3103999999999996"/>
  </r>
  <r>
    <n v="8243"/>
    <x v="4080"/>
    <n v="2011"/>
    <x v="416"/>
    <d v="2011-09-05T00:00:00"/>
    <s v="Standard Class"/>
    <s v="LH-16900"/>
    <s v="Lena Hernandez"/>
    <s v="Consumer"/>
    <s v="United States"/>
    <s v="New York City"/>
    <s v="New York"/>
    <n v="10009"/>
    <s v="East"/>
    <s v="TEC-AC-10002842"/>
    <x v="2"/>
    <x v="11"/>
    <s v="WD My Passport Ultra 2TB Portable External Hard Drive"/>
    <x v="5358"/>
    <n v="3"/>
    <n v="0"/>
    <n v="57.120000000000019"/>
  </r>
  <r>
    <n v="8244"/>
    <x v="4081"/>
    <n v="2011"/>
    <x v="1132"/>
    <d v="2011-08-16T00:00:00"/>
    <s v="Standard Class"/>
    <s v="BW-11200"/>
    <s v="Ben Wallace"/>
    <s v="Consumer"/>
    <s v="United States"/>
    <s v="San Francisco"/>
    <s v="California"/>
    <n v="94122"/>
    <s v="West"/>
    <s v="TEC-PH-10003691"/>
    <x v="2"/>
    <x v="7"/>
    <s v="BlackBerry Q10"/>
    <x v="5359"/>
    <n v="8"/>
    <n v="0.2"/>
    <n v="50.396000000000015"/>
  </r>
  <r>
    <n v="8245"/>
    <x v="4081"/>
    <n v="2011"/>
    <x v="1132"/>
    <d v="2011-08-16T00:00:00"/>
    <s v="Standard Class"/>
    <s v="BW-11200"/>
    <s v="Ben Wallace"/>
    <s v="Consumer"/>
    <s v="United States"/>
    <s v="San Francisco"/>
    <s v="California"/>
    <n v="94122"/>
    <s v="West"/>
    <s v="FUR-FU-10002878"/>
    <x v="0"/>
    <x v="5"/>
    <s v="Seth Thomas 14&quot; Day/Date Wall Clock"/>
    <x v="5360"/>
    <n v="3"/>
    <n v="0"/>
    <n v="31.612800000000004"/>
  </r>
  <r>
    <n v="8246"/>
    <x v="4082"/>
    <n v="2011"/>
    <x v="710"/>
    <d v="2011-08-23T00:00:00"/>
    <s v="Standard Class"/>
    <s v="BS-11365"/>
    <s v="Bill Shonely"/>
    <s v="Corporate"/>
    <s v="United States"/>
    <s v="Columbus"/>
    <s v="Georgia"/>
    <n v="31907"/>
    <s v="South"/>
    <s v="OFF-ST-10000991"/>
    <x v="1"/>
    <x v="4"/>
    <s v="Space Solutions HD Industrial Steel Shelving."/>
    <x v="3216"/>
    <n v="3"/>
    <n v="0"/>
    <n v="10.347300000000004"/>
  </r>
  <r>
    <n v="8247"/>
    <x v="4083"/>
    <n v="2012"/>
    <x v="1187"/>
    <d v="2012-05-10T00:00:00"/>
    <s v="Same Day"/>
    <s v="DP-13390"/>
    <s v="Dennis Pardue"/>
    <s v="Home Office"/>
    <s v="United States"/>
    <s v="Aurora"/>
    <s v="Illinois"/>
    <n v="60505"/>
    <s v="Central"/>
    <s v="OFF-AP-10002439"/>
    <x v="1"/>
    <x v="9"/>
    <s v="Tripp Lite Isotel 8 Ultra 8 Outlet Metal Surge"/>
    <x v="5361"/>
    <n v="5"/>
    <n v="0.8"/>
    <n v="-191.619"/>
  </r>
  <r>
    <n v="8248"/>
    <x v="4083"/>
    <n v="2012"/>
    <x v="1187"/>
    <d v="2012-05-10T00:00:00"/>
    <s v="Same Day"/>
    <s v="DP-13390"/>
    <s v="Dennis Pardue"/>
    <s v="Home Office"/>
    <s v="United States"/>
    <s v="Aurora"/>
    <s v="Illinois"/>
    <n v="60505"/>
    <s v="Central"/>
    <s v="OFF-AR-10004602"/>
    <x v="1"/>
    <x v="6"/>
    <s v="Boston KS Multi-Size Manual Pencil Sharpener"/>
    <x v="2862"/>
    <n v="2"/>
    <n v="0.2"/>
    <n v="3.6784000000000017"/>
  </r>
  <r>
    <n v="8249"/>
    <x v="4084"/>
    <n v="2013"/>
    <x v="1120"/>
    <d v="2013-05-14T00:00:00"/>
    <s v="Second Class"/>
    <s v="CS-12400"/>
    <s v="Christopher Schild"/>
    <s v="Home Office"/>
    <s v="United States"/>
    <s v="Philadelphia"/>
    <s v="Pennsylvania"/>
    <n v="19134"/>
    <s v="East"/>
    <s v="TEC-PH-10001795"/>
    <x v="2"/>
    <x v="7"/>
    <s v="ClearOne CHATAttach 160 - speaker phone"/>
    <x v="5362"/>
    <n v="2"/>
    <n v="0.4"/>
    <n v="-123.9980000000001"/>
  </r>
  <r>
    <n v="8250"/>
    <x v="4085"/>
    <n v="2012"/>
    <x v="616"/>
    <d v="2012-03-09T00:00:00"/>
    <s v="Second Class"/>
    <s v="MS-17365"/>
    <s v="Maribeth Schnelling"/>
    <s v="Consumer"/>
    <s v="United States"/>
    <s v="Chicago"/>
    <s v="Illinois"/>
    <n v="60653"/>
    <s v="Central"/>
    <s v="OFF-BI-10002854"/>
    <x v="1"/>
    <x v="8"/>
    <s v="Performers Binder/Pad Holder, Black"/>
    <x v="5363"/>
    <n v="2"/>
    <n v="0.8"/>
    <n v="-16.818000000000005"/>
  </r>
  <r>
    <n v="8251"/>
    <x v="4085"/>
    <n v="2012"/>
    <x v="616"/>
    <d v="2012-03-09T00:00:00"/>
    <s v="Second Class"/>
    <s v="MS-17365"/>
    <s v="Maribeth Schnelling"/>
    <s v="Consumer"/>
    <s v="United States"/>
    <s v="Chicago"/>
    <s v="Illinois"/>
    <n v="60653"/>
    <s v="Central"/>
    <s v="FUR-FU-10000023"/>
    <x v="0"/>
    <x v="5"/>
    <s v="Eldon Wave Desk Accessories"/>
    <x v="5364"/>
    <n v="2"/>
    <n v="0.6"/>
    <n v="-1.8847999999999994"/>
  </r>
  <r>
    <n v="8252"/>
    <x v="4085"/>
    <n v="2012"/>
    <x v="616"/>
    <d v="2012-03-09T00:00:00"/>
    <s v="Second Class"/>
    <s v="MS-17365"/>
    <s v="Maribeth Schnelling"/>
    <s v="Consumer"/>
    <s v="United States"/>
    <s v="Chicago"/>
    <s v="Illinois"/>
    <n v="60653"/>
    <s v="Central"/>
    <s v="OFF-AP-10000828"/>
    <x v="1"/>
    <x v="9"/>
    <s v="Avanti 4.4 Cu. Ft. Refrigerator"/>
    <x v="5365"/>
    <n v="5"/>
    <n v="0.8"/>
    <n v="-470.548"/>
  </r>
  <r>
    <n v="8253"/>
    <x v="4085"/>
    <n v="2012"/>
    <x v="616"/>
    <d v="2012-03-09T00:00:00"/>
    <s v="Second Class"/>
    <s v="MS-17365"/>
    <s v="Maribeth Schnelling"/>
    <s v="Consumer"/>
    <s v="United States"/>
    <s v="Chicago"/>
    <s v="Illinois"/>
    <n v="60653"/>
    <s v="Central"/>
    <s v="OFF-ST-10000777"/>
    <x v="1"/>
    <x v="4"/>
    <s v="Companion Letter/Legal File, Black"/>
    <x v="1556"/>
    <n v="2"/>
    <n v="0.2"/>
    <n v="6.0416000000000025"/>
  </r>
  <r>
    <n v="8254"/>
    <x v="4086"/>
    <n v="2014"/>
    <x v="801"/>
    <d v="2014-08-20T00:00:00"/>
    <s v="Standard Class"/>
    <s v="DK-12895"/>
    <s v="Dana Kaydos"/>
    <s v="Consumer"/>
    <s v="United States"/>
    <s v="Seattle"/>
    <s v="Washington"/>
    <n v="98103"/>
    <s v="West"/>
    <s v="TEC-CO-10000971"/>
    <x v="2"/>
    <x v="16"/>
    <s v="Hewlett Packard 310 Color Digital Copier"/>
    <x v="5366"/>
    <n v="1"/>
    <n v="0"/>
    <n v="89.996999999999986"/>
  </r>
  <r>
    <n v="8255"/>
    <x v="4086"/>
    <n v="2014"/>
    <x v="801"/>
    <d v="2014-08-20T00:00:00"/>
    <s v="Standard Class"/>
    <s v="DK-12895"/>
    <s v="Dana Kaydos"/>
    <s v="Consumer"/>
    <s v="United States"/>
    <s v="Seattle"/>
    <s v="Washington"/>
    <n v="98103"/>
    <s v="West"/>
    <s v="OFF-PA-10003134"/>
    <x v="1"/>
    <x v="10"/>
    <s v="Xerox 1937"/>
    <x v="2250"/>
    <n v="4"/>
    <n v="0"/>
    <n v="92.236799999999988"/>
  </r>
  <r>
    <n v="8256"/>
    <x v="4086"/>
    <n v="2014"/>
    <x v="801"/>
    <d v="2014-08-20T00:00:00"/>
    <s v="Standard Class"/>
    <s v="DK-12895"/>
    <s v="Dana Kaydos"/>
    <s v="Consumer"/>
    <s v="United States"/>
    <s v="Seattle"/>
    <s v="Washington"/>
    <n v="98103"/>
    <s v="West"/>
    <s v="TEC-PH-10002538"/>
    <x v="2"/>
    <x v="7"/>
    <s v="Grandstream GXP1160 VoIP phone"/>
    <x v="5367"/>
    <n v="8"/>
    <n v="0.2"/>
    <n v="27.295199999999973"/>
  </r>
  <r>
    <n v="8257"/>
    <x v="4086"/>
    <n v="2014"/>
    <x v="801"/>
    <d v="2014-08-20T00:00:00"/>
    <s v="Standard Class"/>
    <s v="DK-12895"/>
    <s v="Dana Kaydos"/>
    <s v="Consumer"/>
    <s v="United States"/>
    <s v="Seattle"/>
    <s v="Washington"/>
    <n v="98103"/>
    <s v="West"/>
    <s v="OFF-ST-10001228"/>
    <x v="1"/>
    <x v="4"/>
    <s v="Personal File Boxes with Fold-Down Carry Handle"/>
    <x v="485"/>
    <n v="3"/>
    <n v="0"/>
    <n v="11.684999999999999"/>
  </r>
  <r>
    <n v="8258"/>
    <x v="4086"/>
    <n v="2014"/>
    <x v="801"/>
    <d v="2014-08-20T00:00:00"/>
    <s v="Standard Class"/>
    <s v="DK-12895"/>
    <s v="Dana Kaydos"/>
    <s v="Consumer"/>
    <s v="United States"/>
    <s v="Seattle"/>
    <s v="Washington"/>
    <n v="98103"/>
    <s v="West"/>
    <s v="TEC-AC-10000397"/>
    <x v="2"/>
    <x v="11"/>
    <s v="Perixx PERIBOARD-512B, Ergonomic Split Keyboard"/>
    <x v="5368"/>
    <n v="5"/>
    <n v="0"/>
    <n v="12.246500000000005"/>
  </r>
  <r>
    <n v="8259"/>
    <x v="4086"/>
    <n v="2014"/>
    <x v="801"/>
    <d v="2014-08-20T00:00:00"/>
    <s v="Standard Class"/>
    <s v="DK-12895"/>
    <s v="Dana Kaydos"/>
    <s v="Consumer"/>
    <s v="United States"/>
    <s v="Seattle"/>
    <s v="Washington"/>
    <n v="98103"/>
    <s v="West"/>
    <s v="OFF-BI-10004308"/>
    <x v="1"/>
    <x v="8"/>
    <s v="Avery Legal 4-Ring Binder"/>
    <x v="997"/>
    <n v="6"/>
    <n v="0.2"/>
    <n v="37.763999999999996"/>
  </r>
  <r>
    <n v="8260"/>
    <x v="4087"/>
    <n v="2013"/>
    <x v="190"/>
    <d v="2013-06-27T00:00:00"/>
    <s v="Same Day"/>
    <s v="SN-20560"/>
    <s v="Skye Norling"/>
    <s v="Home Office"/>
    <s v="United States"/>
    <s v="Roseville"/>
    <s v="Michigan"/>
    <n v="48066"/>
    <s v="Central"/>
    <s v="OFF-PA-10000357"/>
    <x v="1"/>
    <x v="10"/>
    <s v="White Dual Perf Computer Printout Paper, 2700 Sheets, 1 Part, Heavyweight, 20 lbs., 14 7/8 x 11"/>
    <x v="1542"/>
    <n v="9"/>
    <n v="0"/>
    <n v="180.76590000000002"/>
  </r>
  <r>
    <n v="8261"/>
    <x v="4087"/>
    <n v="2013"/>
    <x v="190"/>
    <d v="2013-06-27T00:00:00"/>
    <s v="Same Day"/>
    <s v="SN-20560"/>
    <s v="Skye Norling"/>
    <s v="Home Office"/>
    <s v="United States"/>
    <s v="Roseville"/>
    <s v="Michigan"/>
    <n v="48066"/>
    <s v="Central"/>
    <s v="OFF-BI-10000773"/>
    <x v="1"/>
    <x v="8"/>
    <s v="Insertable Tab Post Binder Dividers"/>
    <x v="5369"/>
    <n v="1"/>
    <n v="0"/>
    <n v="3.7693999999999992"/>
  </r>
  <r>
    <n v="8262"/>
    <x v="4087"/>
    <n v="2013"/>
    <x v="190"/>
    <d v="2013-06-27T00:00:00"/>
    <s v="Same Day"/>
    <s v="SN-20560"/>
    <s v="Skye Norling"/>
    <s v="Home Office"/>
    <s v="United States"/>
    <s v="Roseville"/>
    <s v="Michigan"/>
    <n v="48066"/>
    <s v="Central"/>
    <s v="OFF-ST-10001837"/>
    <x v="1"/>
    <x v="4"/>
    <s v="SAFCO Mobile Desk Side File, Wire Frame"/>
    <x v="5370"/>
    <n v="4"/>
    <n v="0"/>
    <n v="44.470399999999998"/>
  </r>
  <r>
    <n v="8263"/>
    <x v="4088"/>
    <n v="2013"/>
    <x v="272"/>
    <d v="2013-12-20T00:00:00"/>
    <s v="Standard Class"/>
    <s v="TC-21475"/>
    <s v="Tony Chapman"/>
    <s v="Home Office"/>
    <s v="United States"/>
    <s v="Fayetteville"/>
    <s v="Arkansas"/>
    <n v="72701"/>
    <s v="South"/>
    <s v="OFF-PA-10002552"/>
    <x v="1"/>
    <x v="10"/>
    <s v="Xerox 1958"/>
    <x v="541"/>
    <n v="3"/>
    <n v="0"/>
    <n v="9.3312000000000008"/>
  </r>
  <r>
    <n v="8264"/>
    <x v="4089"/>
    <n v="2012"/>
    <x v="1023"/>
    <d v="2012-09-17T00:00:00"/>
    <s v="Standard Class"/>
    <s v="AM-10705"/>
    <s v="Anne McFarland"/>
    <s v="Consumer"/>
    <s v="United States"/>
    <s v="Jacksonville"/>
    <s v="North Carolina"/>
    <n v="28540"/>
    <s v="South"/>
    <s v="OFF-BI-10000014"/>
    <x v="1"/>
    <x v="8"/>
    <s v="Heavy-Duty E-Z-D Binders"/>
    <x v="3702"/>
    <n v="4"/>
    <n v="0.7"/>
    <n v="-10.037199999999999"/>
  </r>
  <r>
    <n v="8265"/>
    <x v="4090"/>
    <n v="2011"/>
    <x v="125"/>
    <d v="2012-01-04T00:00:00"/>
    <s v="Standard Class"/>
    <s v="AJ-10960"/>
    <s v="Astrea Jones"/>
    <s v="Consumer"/>
    <s v="United States"/>
    <s v="New York City"/>
    <s v="New York"/>
    <n v="10035"/>
    <s v="East"/>
    <s v="OFF-AP-10004136"/>
    <x v="1"/>
    <x v="9"/>
    <s v="Kensington 6 Outlet SmartSocket Surge Protector"/>
    <x v="1546"/>
    <n v="3"/>
    <n v="0"/>
    <n v="30.734999999999992"/>
  </r>
  <r>
    <n v="8266"/>
    <x v="4090"/>
    <n v="2011"/>
    <x v="125"/>
    <d v="2012-01-04T00:00:00"/>
    <s v="Standard Class"/>
    <s v="AJ-10960"/>
    <s v="Astrea Jones"/>
    <s v="Consumer"/>
    <s v="United States"/>
    <s v="New York City"/>
    <s v="New York"/>
    <n v="10035"/>
    <s v="East"/>
    <s v="OFF-BI-10003429"/>
    <x v="1"/>
    <x v="8"/>
    <s v="Cardinal HOLDit! Binder Insert Strips,Extra Strips"/>
    <x v="5371"/>
    <n v="7"/>
    <n v="0.2"/>
    <n v="12.8499"/>
  </r>
  <r>
    <n v="8267"/>
    <x v="4091"/>
    <n v="2011"/>
    <x v="333"/>
    <d v="2011-05-04T00:00:00"/>
    <s v="Standard Class"/>
    <s v="KH-16360"/>
    <s v="Katherine Hughes"/>
    <s v="Consumer"/>
    <s v="United States"/>
    <s v="Dover"/>
    <s v="Delaware"/>
    <n v="19901"/>
    <s v="East"/>
    <s v="TEC-PH-10000376"/>
    <x v="2"/>
    <x v="7"/>
    <s v="Square Credit Card Reader"/>
    <x v="1024"/>
    <n v="2"/>
    <n v="0"/>
    <n v="5.1948000000000008"/>
  </r>
  <r>
    <n v="8268"/>
    <x v="4092"/>
    <n v="2014"/>
    <x v="289"/>
    <d v="2014-02-07T00:00:00"/>
    <s v="Standard Class"/>
    <s v="LP-17095"/>
    <s v="Liz Preis"/>
    <s v="Consumer"/>
    <s v="United States"/>
    <s v="Aurora"/>
    <s v="Illinois"/>
    <n v="60505"/>
    <s v="Central"/>
    <s v="FUR-TA-10003469"/>
    <x v="0"/>
    <x v="3"/>
    <s v="Balt Split Level Computer Training Table"/>
    <x v="5372"/>
    <n v="1"/>
    <n v="0.5"/>
    <n v="-47.174999999999997"/>
  </r>
  <r>
    <n v="8269"/>
    <x v="4092"/>
    <n v="2014"/>
    <x v="289"/>
    <d v="2014-02-07T00:00:00"/>
    <s v="Standard Class"/>
    <s v="LP-17095"/>
    <s v="Liz Preis"/>
    <s v="Consumer"/>
    <s v="United States"/>
    <s v="Aurora"/>
    <s v="Illinois"/>
    <n v="60505"/>
    <s v="Central"/>
    <s v="OFF-SU-10004231"/>
    <x v="1"/>
    <x v="14"/>
    <s v="Acme Tagit Stainless Steel Antibacterial Scissors"/>
    <x v="2511"/>
    <n v="4"/>
    <n v="0.2"/>
    <n v="2.7719999999999994"/>
  </r>
  <r>
    <n v="8270"/>
    <x v="4092"/>
    <n v="2014"/>
    <x v="289"/>
    <d v="2014-02-07T00:00:00"/>
    <s v="Standard Class"/>
    <s v="LP-17095"/>
    <s v="Liz Preis"/>
    <s v="Consumer"/>
    <s v="United States"/>
    <s v="Aurora"/>
    <s v="Illinois"/>
    <n v="60505"/>
    <s v="Central"/>
    <s v="TEC-PH-10002584"/>
    <x v="2"/>
    <x v="7"/>
    <s v="Samsung Galaxy S4"/>
    <x v="5373"/>
    <n v="4"/>
    <n v="0.2"/>
    <n v="250.39599999999984"/>
  </r>
  <r>
    <n v="8271"/>
    <x v="4092"/>
    <n v="2014"/>
    <x v="289"/>
    <d v="2014-02-07T00:00:00"/>
    <s v="Standard Class"/>
    <s v="LP-17095"/>
    <s v="Liz Preis"/>
    <s v="Consumer"/>
    <s v="United States"/>
    <s v="Aurora"/>
    <s v="Illinois"/>
    <n v="60505"/>
    <s v="Central"/>
    <s v="OFF-AR-10003602"/>
    <x v="1"/>
    <x v="6"/>
    <s v="Quartet Omega Colored Chalk, 12/Pack"/>
    <x v="564"/>
    <n v="2"/>
    <n v="0.2"/>
    <n v="3.1535999999999995"/>
  </r>
  <r>
    <n v="8272"/>
    <x v="4093"/>
    <n v="2013"/>
    <x v="591"/>
    <d v="2014-01-01T00:00:00"/>
    <s v="Standard Class"/>
    <s v="JE-15715"/>
    <s v="Joe Elijah"/>
    <s v="Consumer"/>
    <s v="United States"/>
    <s v="New York City"/>
    <s v="New York"/>
    <n v="10009"/>
    <s v="East"/>
    <s v="FUR-CH-10002331"/>
    <x v="0"/>
    <x v="1"/>
    <s v="Hon 4700 Series Mobuis Mid-Back Task Chairs with Adjustable Arms"/>
    <x v="5374"/>
    <n v="8"/>
    <n v="0.1"/>
    <n v="313.26239999999967"/>
  </r>
  <r>
    <n v="8273"/>
    <x v="4094"/>
    <n v="2013"/>
    <x v="201"/>
    <d v="2013-10-26T00:00:00"/>
    <s v="Standard Class"/>
    <s v="MY-18295"/>
    <s v="Muhammed Yedwab"/>
    <s v="Corporate"/>
    <s v="United States"/>
    <s v="El Cajon"/>
    <s v="California"/>
    <n v="92020"/>
    <s v="West"/>
    <s v="FUR-CH-10001802"/>
    <x v="0"/>
    <x v="1"/>
    <s v="Hon Every-Day Chair Series Swivel Task Chairs"/>
    <x v="2388"/>
    <n v="4"/>
    <n v="0.2"/>
    <n v="4.8391999999999911"/>
  </r>
  <r>
    <n v="8274"/>
    <x v="4095"/>
    <n v="2012"/>
    <x v="385"/>
    <d v="2012-06-15T00:00:00"/>
    <s v="Second Class"/>
    <s v="FC-14245"/>
    <s v="Frank Carlisle"/>
    <s v="Home Office"/>
    <s v="United States"/>
    <s v="Springfield"/>
    <s v="Ohio"/>
    <n v="45503"/>
    <s v="East"/>
    <s v="OFF-AR-10000634"/>
    <x v="1"/>
    <x v="6"/>
    <s v="Newell 320"/>
    <x v="1321"/>
    <n v="1"/>
    <n v="0.2"/>
    <n v="0.29960000000000009"/>
  </r>
  <r>
    <n v="8275"/>
    <x v="4096"/>
    <n v="2014"/>
    <x v="160"/>
    <d v="2014-07-05T00:00:00"/>
    <s v="Standard Class"/>
    <s v="ND-18460"/>
    <s v="Neil Ducich"/>
    <s v="Corporate"/>
    <s v="United States"/>
    <s v="Mount Vernon"/>
    <s v="New York"/>
    <n v="10550"/>
    <s v="East"/>
    <s v="OFF-ST-10002615"/>
    <x v="1"/>
    <x v="4"/>
    <s v="Dual Level, Single-Width Filing Carts"/>
    <x v="2969"/>
    <n v="7"/>
    <n v="0"/>
    <n v="282.20920000000001"/>
  </r>
  <r>
    <n v="8276"/>
    <x v="4097"/>
    <n v="2012"/>
    <x v="153"/>
    <d v="2012-06-30T00:00:00"/>
    <s v="Standard Class"/>
    <s v="DB-13360"/>
    <s v="Dennis Bolton"/>
    <s v="Home Office"/>
    <s v="United States"/>
    <s v="Lakewood"/>
    <s v="Ohio"/>
    <n v="44107"/>
    <s v="East"/>
    <s v="OFF-PA-10004040"/>
    <x v="1"/>
    <x v="10"/>
    <s v="Universal Premium White Copier/Laser Paper (20Lb. and 87 Bright)"/>
    <x v="5375"/>
    <n v="9"/>
    <n v="0.2"/>
    <n v="15.607799999999999"/>
  </r>
  <r>
    <n v="8277"/>
    <x v="4098"/>
    <n v="2013"/>
    <x v="823"/>
    <d v="2013-02-25T00:00:00"/>
    <s v="Standard Class"/>
    <s v="LC-16960"/>
    <s v="Lindsay Castell"/>
    <s v="Home Office"/>
    <s v="United States"/>
    <s v="Tampa"/>
    <s v="Florida"/>
    <n v="33614"/>
    <s v="South"/>
    <s v="OFF-BI-10003727"/>
    <x v="1"/>
    <x v="8"/>
    <s v="Avery Durable Slant Ring Binders With Label Holder"/>
    <x v="5233"/>
    <n v="3"/>
    <n v="0.7"/>
    <n v="-2.758799999999999"/>
  </r>
  <r>
    <n v="8278"/>
    <x v="4098"/>
    <n v="2013"/>
    <x v="823"/>
    <d v="2013-02-25T00:00:00"/>
    <s v="Standard Class"/>
    <s v="LC-16960"/>
    <s v="Lindsay Castell"/>
    <s v="Home Office"/>
    <s v="United States"/>
    <s v="Tampa"/>
    <s v="Florida"/>
    <n v="33614"/>
    <s v="South"/>
    <s v="OFF-BI-10002026"/>
    <x v="1"/>
    <x v="8"/>
    <s v="Avery Arch Ring Binders"/>
    <x v="5376"/>
    <n v="2"/>
    <n v="0.7"/>
    <n v="-26.726000000000006"/>
  </r>
  <r>
    <n v="8279"/>
    <x v="4098"/>
    <n v="2013"/>
    <x v="823"/>
    <d v="2013-02-25T00:00:00"/>
    <s v="Standard Class"/>
    <s v="LC-16960"/>
    <s v="Lindsay Castell"/>
    <s v="Home Office"/>
    <s v="United States"/>
    <s v="Tampa"/>
    <s v="Florida"/>
    <n v="33614"/>
    <s v="South"/>
    <s v="OFF-ST-10001496"/>
    <x v="1"/>
    <x v="4"/>
    <s v="Standard Rollaway File with Lock"/>
    <x v="5377"/>
    <n v="3"/>
    <n v="0.2"/>
    <n v="32.434200000000004"/>
  </r>
  <r>
    <n v="8280"/>
    <x v="4099"/>
    <n v="2014"/>
    <x v="300"/>
    <d v="2014-04-27T00:00:00"/>
    <s v="Standard Class"/>
    <s v="BD-11725"/>
    <s v="Bruce Degenhardt"/>
    <s v="Consumer"/>
    <s v="United States"/>
    <s v="Columbus"/>
    <s v="Georgia"/>
    <n v="31907"/>
    <s v="South"/>
    <s v="OFF-ST-10003716"/>
    <x v="1"/>
    <x v="4"/>
    <s v="Tennsco Double-Tier Lockers"/>
    <x v="5378"/>
    <n v="3"/>
    <n v="0"/>
    <n v="87.757800000000003"/>
  </r>
  <r>
    <n v="8281"/>
    <x v="4100"/>
    <n v="2014"/>
    <x v="1188"/>
    <d v="2014-05-11T00:00:00"/>
    <s v="First Class"/>
    <s v="MC-17605"/>
    <s v="Matt Connell"/>
    <s v="Corporate"/>
    <s v="United States"/>
    <s v="Jacksonville"/>
    <s v="North Carolina"/>
    <n v="28540"/>
    <s v="South"/>
    <s v="OFF-EN-10002504"/>
    <x v="1"/>
    <x v="12"/>
    <s v="Tyvek  Top-Opening Peel &amp; Seel Envelopes, Plain White"/>
    <x v="5379"/>
    <n v="3"/>
    <n v="0.2"/>
    <n v="22.015799999999999"/>
  </r>
  <r>
    <n v="8282"/>
    <x v="4100"/>
    <n v="2014"/>
    <x v="1188"/>
    <d v="2014-05-11T00:00:00"/>
    <s v="First Class"/>
    <s v="MC-17605"/>
    <s v="Matt Connell"/>
    <s v="Corporate"/>
    <s v="United States"/>
    <s v="Jacksonville"/>
    <s v="North Carolina"/>
    <n v="28540"/>
    <s v="South"/>
    <s v="FUR-CH-10001270"/>
    <x v="0"/>
    <x v="1"/>
    <s v="Harbour Creations Steel Folding Chair"/>
    <x v="724"/>
    <n v="3"/>
    <n v="0.2"/>
    <n v="25.874999999999972"/>
  </r>
  <r>
    <n v="8283"/>
    <x v="4101"/>
    <n v="2012"/>
    <x v="379"/>
    <d v="2012-12-26T00:00:00"/>
    <s v="Second Class"/>
    <s v="SZ-20035"/>
    <s v="Sam Zeldin"/>
    <s v="Home Office"/>
    <s v="United States"/>
    <s v="Saint Charles"/>
    <s v="Illinois"/>
    <n v="60174"/>
    <s v="Central"/>
    <s v="TEC-MA-10004241"/>
    <x v="2"/>
    <x v="15"/>
    <s v="Star Micronics TSP800 TSP847IIU Receipt Printer"/>
    <x v="5380"/>
    <n v="2"/>
    <n v="0.3"/>
    <n v="137.26399999999995"/>
  </r>
  <r>
    <n v="8284"/>
    <x v="4101"/>
    <n v="2012"/>
    <x v="379"/>
    <d v="2012-12-26T00:00:00"/>
    <s v="Second Class"/>
    <s v="SZ-20035"/>
    <s v="Sam Zeldin"/>
    <s v="Home Office"/>
    <s v="United States"/>
    <s v="Saint Charles"/>
    <s v="Illinois"/>
    <n v="60174"/>
    <s v="Central"/>
    <s v="OFF-AR-10001468"/>
    <x v="1"/>
    <x v="6"/>
    <s v="Sanford Prismacolor Professional Thick Lead Art Pencils, 36-Color Set"/>
    <x v="3497"/>
    <n v="2"/>
    <n v="0.2"/>
    <n v="14.227200000000003"/>
  </r>
  <r>
    <n v="8285"/>
    <x v="4101"/>
    <n v="2012"/>
    <x v="379"/>
    <d v="2012-12-26T00:00:00"/>
    <s v="Second Class"/>
    <s v="SZ-20035"/>
    <s v="Sam Zeldin"/>
    <s v="Home Office"/>
    <s v="United States"/>
    <s v="Saint Charles"/>
    <s v="Illinois"/>
    <n v="60174"/>
    <s v="Central"/>
    <s v="TEC-AC-10003198"/>
    <x v="2"/>
    <x v="11"/>
    <s v="Enermax Acrylux Wireless Keyboard"/>
    <x v="5381"/>
    <n v="8"/>
    <n v="0.2"/>
    <n v="135.45599999999996"/>
  </r>
  <r>
    <n v="8286"/>
    <x v="4101"/>
    <n v="2012"/>
    <x v="379"/>
    <d v="2012-12-26T00:00:00"/>
    <s v="Second Class"/>
    <s v="SZ-20035"/>
    <s v="Sam Zeldin"/>
    <s v="Home Office"/>
    <s v="United States"/>
    <s v="Saint Charles"/>
    <s v="Illinois"/>
    <n v="60174"/>
    <s v="Central"/>
    <s v="FUR-FU-10003039"/>
    <x v="0"/>
    <x v="5"/>
    <s v="Howard Miller 11-1/2&quot; Diameter Grantwood Wall Clock"/>
    <x v="5382"/>
    <n v="3"/>
    <n v="0.6"/>
    <n v="-33.641399999999997"/>
  </r>
  <r>
    <n v="8287"/>
    <x v="4102"/>
    <n v="2011"/>
    <x v="1132"/>
    <d v="2011-08-16T00:00:00"/>
    <s v="Standard Class"/>
    <s v="DH-13675"/>
    <s v="Duane Huffman"/>
    <s v="Home Office"/>
    <s v="United States"/>
    <s v="Miami"/>
    <s v="Florida"/>
    <n v="33180"/>
    <s v="South"/>
    <s v="OFF-PA-10000295"/>
    <x v="1"/>
    <x v="10"/>
    <s v="Xerox 229"/>
    <x v="277"/>
    <n v="6"/>
    <n v="0.2"/>
    <n v="10.8864"/>
  </r>
  <r>
    <n v="8288"/>
    <x v="4102"/>
    <n v="2011"/>
    <x v="1132"/>
    <d v="2011-08-16T00:00:00"/>
    <s v="Standard Class"/>
    <s v="DH-13675"/>
    <s v="Duane Huffman"/>
    <s v="Home Office"/>
    <s v="United States"/>
    <s v="Miami"/>
    <s v="Florida"/>
    <n v="33180"/>
    <s v="South"/>
    <s v="OFF-AR-10004344"/>
    <x v="1"/>
    <x v="6"/>
    <s v="Bulldog Vacuum Base Pencil Sharpener"/>
    <x v="1914"/>
    <n v="5"/>
    <n v="0.2"/>
    <n v="4.196499999999995"/>
  </r>
  <r>
    <n v="8289"/>
    <x v="4102"/>
    <n v="2011"/>
    <x v="1132"/>
    <d v="2011-08-16T00:00:00"/>
    <s v="Standard Class"/>
    <s v="DH-13675"/>
    <s v="Duane Huffman"/>
    <s v="Home Office"/>
    <s v="United States"/>
    <s v="Miami"/>
    <s v="Florida"/>
    <n v="33180"/>
    <s v="South"/>
    <s v="TEC-AC-10002473"/>
    <x v="2"/>
    <x v="11"/>
    <s v="Maxell 4.7GB DVD-R"/>
    <x v="2030"/>
    <n v="7"/>
    <n v="0.2"/>
    <n v="41.718599999999995"/>
  </r>
  <r>
    <n v="8290"/>
    <x v="4102"/>
    <n v="2011"/>
    <x v="1132"/>
    <d v="2011-08-16T00:00:00"/>
    <s v="Standard Class"/>
    <s v="DH-13675"/>
    <s v="Duane Huffman"/>
    <s v="Home Office"/>
    <s v="United States"/>
    <s v="Miami"/>
    <s v="Florida"/>
    <n v="33180"/>
    <s v="South"/>
    <s v="OFF-AP-10002403"/>
    <x v="1"/>
    <x v="9"/>
    <s v="Acco Smartsocket Color-Coded Six-Outlet AC Adapter Model Surge Protectors"/>
    <x v="5383"/>
    <n v="6"/>
    <n v="0.2"/>
    <n v="15.843599999999995"/>
  </r>
  <r>
    <n v="8291"/>
    <x v="4102"/>
    <n v="2011"/>
    <x v="1132"/>
    <d v="2011-08-16T00:00:00"/>
    <s v="Standard Class"/>
    <s v="DH-13675"/>
    <s v="Duane Huffman"/>
    <s v="Home Office"/>
    <s v="United States"/>
    <s v="Miami"/>
    <s v="Florida"/>
    <n v="33180"/>
    <s v="South"/>
    <s v="OFF-SU-10000432"/>
    <x v="1"/>
    <x v="14"/>
    <s v="Acco Side-Punched Conventional Columnar Pads"/>
    <x v="4839"/>
    <n v="2"/>
    <n v="0.2"/>
    <n v="-1.0410000000000006"/>
  </r>
  <r>
    <n v="8292"/>
    <x v="4102"/>
    <n v="2011"/>
    <x v="1132"/>
    <d v="2011-08-16T00:00:00"/>
    <s v="Standard Class"/>
    <s v="DH-13675"/>
    <s v="Duane Huffman"/>
    <s v="Home Office"/>
    <s v="United States"/>
    <s v="Miami"/>
    <s v="Florida"/>
    <n v="33180"/>
    <s v="South"/>
    <s v="OFF-LA-10000443"/>
    <x v="1"/>
    <x v="2"/>
    <s v="Avery 501"/>
    <x v="5384"/>
    <n v="1"/>
    <n v="0.2"/>
    <n v="0.99629999999999996"/>
  </r>
  <r>
    <n v="8293"/>
    <x v="4103"/>
    <n v="2012"/>
    <x v="555"/>
    <d v="2012-12-15T00:00:00"/>
    <s v="Standard Class"/>
    <s v="LC-16885"/>
    <s v="Lena Creighton"/>
    <s v="Consumer"/>
    <s v="United States"/>
    <s v="Troy"/>
    <s v="Ohio"/>
    <n v="45373"/>
    <s v="East"/>
    <s v="OFF-BI-10003166"/>
    <x v="1"/>
    <x v="8"/>
    <s v="GBC Plasticlear Binding Covers"/>
    <x v="2293"/>
    <n v="3"/>
    <n v="0.7"/>
    <n v="-7.5767999999999986"/>
  </r>
  <r>
    <n v="8294"/>
    <x v="4104"/>
    <n v="2014"/>
    <x v="132"/>
    <d v="2014-11-08T00:00:00"/>
    <s v="Standard Class"/>
    <s v="JO-15145"/>
    <s v="Jack O'Briant"/>
    <s v="Corporate"/>
    <s v="United States"/>
    <s v="Seattle"/>
    <s v="Washington"/>
    <n v="98103"/>
    <s v="West"/>
    <s v="OFF-BI-10002393"/>
    <x v="1"/>
    <x v="8"/>
    <s v="Binder Posts"/>
    <x v="5385"/>
    <n v="4"/>
    <n v="0.2"/>
    <n v="5.9695999999999998"/>
  </r>
  <r>
    <n v="8295"/>
    <x v="4105"/>
    <n v="2014"/>
    <x v="677"/>
    <d v="2014-03-18T00:00:00"/>
    <s v="Standard Class"/>
    <s v="MT-17815"/>
    <s v="Meg Tillman"/>
    <s v="Consumer"/>
    <s v="United States"/>
    <s v="New York City"/>
    <s v="New York"/>
    <n v="10011"/>
    <s v="East"/>
    <s v="TEC-PH-10001809"/>
    <x v="2"/>
    <x v="7"/>
    <s v="Panasonic KX T7736-B Digital phone"/>
    <x v="1657"/>
    <n v="2"/>
    <n v="0"/>
    <n v="74.974999999999994"/>
  </r>
  <r>
    <n v="8296"/>
    <x v="4106"/>
    <n v="2013"/>
    <x v="198"/>
    <d v="2013-06-04T00:00:00"/>
    <s v="Standard Class"/>
    <s v="EB-13750"/>
    <s v="Edward Becker"/>
    <s v="Corporate"/>
    <s v="United States"/>
    <s v="Arlington"/>
    <s v="Virginia"/>
    <n v="22204"/>
    <s v="South"/>
    <s v="OFF-EN-10002600"/>
    <x v="1"/>
    <x v="12"/>
    <s v="Redi-Strip #10 Envelopes, 4 1/8 x 9 1/2"/>
    <x v="5386"/>
    <n v="9"/>
    <n v="0"/>
    <n v="12.744"/>
  </r>
  <r>
    <n v="8297"/>
    <x v="4106"/>
    <n v="2013"/>
    <x v="198"/>
    <d v="2013-06-04T00:00:00"/>
    <s v="Standard Class"/>
    <s v="EB-13750"/>
    <s v="Edward Becker"/>
    <s v="Corporate"/>
    <s v="United States"/>
    <s v="Arlington"/>
    <s v="Virginia"/>
    <n v="22204"/>
    <s v="South"/>
    <s v="TEC-AC-10000109"/>
    <x v="2"/>
    <x v="11"/>
    <s v="Sony Micro Vault Click 16 GB USB 2.0 Flash Drive"/>
    <x v="5387"/>
    <n v="2"/>
    <n v="0"/>
    <n v="26.875200000000007"/>
  </r>
  <r>
    <n v="8298"/>
    <x v="4107"/>
    <n v="2012"/>
    <x v="761"/>
    <d v="2012-07-11T00:00:00"/>
    <s v="Standard Class"/>
    <s v="RS-19765"/>
    <s v="Roland Schwarz"/>
    <s v="Corporate"/>
    <s v="United States"/>
    <s v="Charlotte"/>
    <s v="North Carolina"/>
    <n v="28205"/>
    <s v="South"/>
    <s v="FUR-FU-10003829"/>
    <x v="0"/>
    <x v="5"/>
    <s v="Stackable Trays"/>
    <x v="1268"/>
    <n v="2"/>
    <n v="0.2"/>
    <n v="0.73919999999999941"/>
  </r>
  <r>
    <n v="8299"/>
    <x v="4107"/>
    <n v="2012"/>
    <x v="761"/>
    <d v="2012-07-11T00:00:00"/>
    <s v="Standard Class"/>
    <s v="RS-19765"/>
    <s v="Roland Schwarz"/>
    <s v="Corporate"/>
    <s v="United States"/>
    <s v="Charlotte"/>
    <s v="North Carolina"/>
    <n v="28205"/>
    <s v="South"/>
    <s v="OFF-LA-10003223"/>
    <x v="1"/>
    <x v="2"/>
    <s v="Avery 508"/>
    <x v="696"/>
    <n v="3"/>
    <n v="0.2"/>
    <n v="4.2716999999999992"/>
  </r>
  <r>
    <n v="8300"/>
    <x v="4108"/>
    <n v="2011"/>
    <x v="518"/>
    <d v="2011-03-15T00:00:00"/>
    <s v="Standard Class"/>
    <s v="RB-19435"/>
    <s v="Richard Bierner"/>
    <s v="Consumer"/>
    <s v="United States"/>
    <s v="Roseville"/>
    <s v="California"/>
    <n v="95661"/>
    <s v="West"/>
    <s v="OFF-AR-10001770"/>
    <x v="1"/>
    <x v="6"/>
    <s v="Economy #2 Pencils"/>
    <x v="3373"/>
    <n v="3"/>
    <n v="0"/>
    <n v="2.0747999999999998"/>
  </r>
  <r>
    <n v="8301"/>
    <x v="4109"/>
    <n v="2012"/>
    <x v="704"/>
    <d v="2012-04-24T00:00:00"/>
    <s v="Standard Class"/>
    <s v="OT-18730"/>
    <s v="Olvera Toch"/>
    <s v="Consumer"/>
    <s v="United States"/>
    <s v="Detroit"/>
    <s v="Michigan"/>
    <n v="48234"/>
    <s v="Central"/>
    <s v="OFF-EN-10003296"/>
    <x v="1"/>
    <x v="12"/>
    <s v="Tyvek Side-Opening Peel &amp; Seel Expanding Envelopes"/>
    <x v="2171"/>
    <n v="2"/>
    <n v="0"/>
    <n v="81.432000000000002"/>
  </r>
  <r>
    <n v="8302"/>
    <x v="4110"/>
    <n v="2014"/>
    <x v="1189"/>
    <d v="2014-08-02T00:00:00"/>
    <s v="Standard Class"/>
    <s v="GZ-14545"/>
    <s v="George Zrebassa"/>
    <s v="Corporate"/>
    <s v="United States"/>
    <s v="Los Angeles"/>
    <s v="California"/>
    <n v="90036"/>
    <s v="West"/>
    <s v="TEC-AC-10003870"/>
    <x v="2"/>
    <x v="11"/>
    <s v="Logitech Z-906 Speaker sys - home theater - 5.1-CH"/>
    <x v="3939"/>
    <n v="5"/>
    <n v="0"/>
    <n v="659.98"/>
  </r>
  <r>
    <n v="8303"/>
    <x v="4110"/>
    <n v="2014"/>
    <x v="1189"/>
    <d v="2014-08-02T00:00:00"/>
    <s v="Standard Class"/>
    <s v="GZ-14545"/>
    <s v="George Zrebassa"/>
    <s v="Corporate"/>
    <s v="United States"/>
    <s v="Los Angeles"/>
    <s v="California"/>
    <n v="90036"/>
    <s v="West"/>
    <s v="FUR-CH-10000665"/>
    <x v="0"/>
    <x v="1"/>
    <s v="Global Airflow Leather Mesh Back Chair, Black"/>
    <x v="1599"/>
    <n v="3"/>
    <n v="0.2"/>
    <n v="45.293999999999954"/>
  </r>
  <r>
    <n v="8304"/>
    <x v="4111"/>
    <n v="2011"/>
    <x v="656"/>
    <d v="2011-11-02T00:00:00"/>
    <s v="Second Class"/>
    <s v="NL-18310"/>
    <s v="Nancy Lomonaco"/>
    <s v="Home Office"/>
    <s v="United States"/>
    <s v="San Francisco"/>
    <s v="California"/>
    <n v="94110"/>
    <s v="West"/>
    <s v="TEC-PH-10003092"/>
    <x v="2"/>
    <x v="7"/>
    <s v="Motorola L804"/>
    <x v="89"/>
    <n v="2"/>
    <n v="0.2"/>
    <n v="8.2781999999999982"/>
  </r>
  <r>
    <n v="8305"/>
    <x v="4112"/>
    <n v="2014"/>
    <x v="132"/>
    <d v="2014-11-10T00:00:00"/>
    <s v="Standard Class"/>
    <s v="BG-11740"/>
    <s v="Bruce Geld"/>
    <s v="Consumer"/>
    <s v="United States"/>
    <s v="Bakersfield"/>
    <s v="California"/>
    <n v="93309"/>
    <s v="West"/>
    <s v="FUR-TA-10001086"/>
    <x v="0"/>
    <x v="3"/>
    <s v="SAFCO PlanMaster Boards, 60w x 37-1/2d, White Melamine"/>
    <x v="5388"/>
    <n v="4"/>
    <n v="0.2"/>
    <n v="36.477600000000024"/>
  </r>
  <r>
    <n v="8306"/>
    <x v="4113"/>
    <n v="2013"/>
    <x v="1190"/>
    <d v="2013-08-17T00:00:00"/>
    <s v="Standard Class"/>
    <s v="MT-18070"/>
    <s v="Michelle Tran"/>
    <s v="Home Office"/>
    <s v="United States"/>
    <s v="Tulsa"/>
    <s v="Oklahoma"/>
    <n v="74133"/>
    <s v="Central"/>
    <s v="OFF-PA-10001870"/>
    <x v="1"/>
    <x v="10"/>
    <s v="Xerox 202"/>
    <x v="56"/>
    <n v="5"/>
    <n v="0"/>
    <n v="15.552000000000001"/>
  </r>
  <r>
    <n v="8307"/>
    <x v="4113"/>
    <n v="2013"/>
    <x v="1190"/>
    <d v="2013-08-17T00:00:00"/>
    <s v="Standard Class"/>
    <s v="MT-18070"/>
    <s v="Michelle Tran"/>
    <s v="Home Office"/>
    <s v="United States"/>
    <s v="Tulsa"/>
    <s v="Oklahoma"/>
    <n v="74133"/>
    <s v="Central"/>
    <s v="OFF-BI-10003305"/>
    <x v="1"/>
    <x v="8"/>
    <s v="Avery Hanging File Binders"/>
    <x v="1085"/>
    <n v="7"/>
    <n v="0"/>
    <n v="19.255600000000001"/>
  </r>
  <r>
    <n v="8308"/>
    <x v="4113"/>
    <n v="2013"/>
    <x v="1190"/>
    <d v="2013-08-17T00:00:00"/>
    <s v="Standard Class"/>
    <s v="MT-18070"/>
    <s v="Michelle Tran"/>
    <s v="Home Office"/>
    <s v="United States"/>
    <s v="Tulsa"/>
    <s v="Oklahoma"/>
    <n v="74133"/>
    <s v="Central"/>
    <s v="OFF-BI-10003007"/>
    <x v="1"/>
    <x v="8"/>
    <s v="Premium Transparent Presentation Covers, No Pattern/Clear, 8 1/2&quot; x 11&quot;"/>
    <x v="4231"/>
    <n v="2"/>
    <n v="0"/>
    <n v="35.677599999999998"/>
  </r>
  <r>
    <n v="8309"/>
    <x v="4114"/>
    <n v="2013"/>
    <x v="197"/>
    <d v="2013-07-26T00:00:00"/>
    <s v="Same Day"/>
    <s v="BC-11125"/>
    <s v="Becky Castell"/>
    <s v="Home Office"/>
    <s v="United States"/>
    <s v="San Francisco"/>
    <s v="California"/>
    <n v="94122"/>
    <s v="West"/>
    <s v="OFF-AR-10001419"/>
    <x v="1"/>
    <x v="6"/>
    <s v="Newell 325"/>
    <x v="5389"/>
    <n v="9"/>
    <n v="0"/>
    <n v="11.151"/>
  </r>
  <r>
    <n v="8310"/>
    <x v="4115"/>
    <n v="2011"/>
    <x v="72"/>
    <d v="2011-03-07T00:00:00"/>
    <s v="Standard Class"/>
    <s v="GW-14605"/>
    <s v="Giulietta Weimer"/>
    <s v="Consumer"/>
    <s v="United States"/>
    <s v="Houston"/>
    <s v="Texas"/>
    <n v="77036"/>
    <s v="Central"/>
    <s v="OFF-ST-10003692"/>
    <x v="1"/>
    <x v="4"/>
    <s v="Recycled Steel Personal File for Hanging File Folders"/>
    <x v="5390"/>
    <n v="3"/>
    <n v="0.2"/>
    <n v="8.5844999999999914"/>
  </r>
  <r>
    <n v="8311"/>
    <x v="4115"/>
    <n v="2011"/>
    <x v="72"/>
    <d v="2011-03-07T00:00:00"/>
    <s v="Standard Class"/>
    <s v="GW-14605"/>
    <s v="Giulietta Weimer"/>
    <s v="Consumer"/>
    <s v="United States"/>
    <s v="Houston"/>
    <s v="Texas"/>
    <n v="77036"/>
    <s v="Central"/>
    <s v="FUR-TA-10001866"/>
    <x v="0"/>
    <x v="3"/>
    <s v="Bevis Round Conference Room Tables and Bases"/>
    <x v="5391"/>
    <n v="3"/>
    <n v="0.3"/>
    <n v="-43.029600000000045"/>
  </r>
  <r>
    <n v="8312"/>
    <x v="4116"/>
    <n v="2014"/>
    <x v="795"/>
    <d v="2014-02-01T00:00:00"/>
    <s v="Standard Class"/>
    <s v="BD-11500"/>
    <s v="Bradley Drucker"/>
    <s v="Consumer"/>
    <s v="United States"/>
    <s v="Columbus"/>
    <s v="Georgia"/>
    <n v="31907"/>
    <s v="South"/>
    <s v="FUR-FU-10002157"/>
    <x v="0"/>
    <x v="5"/>
    <s v="Artistic Insta-Plaque"/>
    <x v="5392"/>
    <n v="4"/>
    <n v="0"/>
    <n v="24.460799999999999"/>
  </r>
  <r>
    <n v="8313"/>
    <x v="4116"/>
    <n v="2014"/>
    <x v="795"/>
    <d v="2014-02-01T00:00:00"/>
    <s v="Standard Class"/>
    <s v="BD-11500"/>
    <s v="Bradley Drucker"/>
    <s v="Consumer"/>
    <s v="United States"/>
    <s v="Columbus"/>
    <s v="Georgia"/>
    <n v="31907"/>
    <s v="South"/>
    <s v="TEC-PH-10001459"/>
    <x v="2"/>
    <x v="7"/>
    <s v="Samsung Galaxy Mega 6.3"/>
    <x v="5393"/>
    <n v="7"/>
    <n v="0"/>
    <n v="764.38180000000011"/>
  </r>
  <r>
    <n v="8314"/>
    <x v="4117"/>
    <n v="2011"/>
    <x v="136"/>
    <d v="2011-07-16T00:00:00"/>
    <s v="Standard Class"/>
    <s v="PV-18985"/>
    <s v="Paul Van Hugh"/>
    <s v="Home Office"/>
    <s v="United States"/>
    <s v="League City"/>
    <s v="Texas"/>
    <n v="77573"/>
    <s v="Central"/>
    <s v="FUR-CH-10002126"/>
    <x v="0"/>
    <x v="1"/>
    <s v="Hon Deluxe Fabric Upholstered Stacking Chairs"/>
    <x v="5394"/>
    <n v="3"/>
    <n v="0.3"/>
    <n v="-14.638799999999947"/>
  </r>
  <r>
    <n v="8315"/>
    <x v="4117"/>
    <n v="2011"/>
    <x v="136"/>
    <d v="2011-07-16T00:00:00"/>
    <s v="Standard Class"/>
    <s v="PV-18985"/>
    <s v="Paul Van Hugh"/>
    <s v="Home Office"/>
    <s v="United States"/>
    <s v="League City"/>
    <s v="Texas"/>
    <n v="77573"/>
    <s v="Central"/>
    <s v="OFF-FA-10001561"/>
    <x v="1"/>
    <x v="13"/>
    <s v="Stockwell Push Pins"/>
    <x v="4273"/>
    <n v="2"/>
    <n v="0.2"/>
    <n v="0.56679999999999997"/>
  </r>
  <r>
    <n v="8316"/>
    <x v="4117"/>
    <n v="2011"/>
    <x v="136"/>
    <d v="2011-07-16T00:00:00"/>
    <s v="Standard Class"/>
    <s v="PV-18985"/>
    <s v="Paul Van Hugh"/>
    <s v="Home Office"/>
    <s v="United States"/>
    <s v="League City"/>
    <s v="Texas"/>
    <n v="77573"/>
    <s v="Central"/>
    <s v="OFF-AR-10003158"/>
    <x v="1"/>
    <x v="6"/>
    <s v="Fluorescent Highlighters by Dixon"/>
    <x v="2715"/>
    <n v="7"/>
    <n v="0.2"/>
    <n v="3.9003999999999985"/>
  </r>
  <r>
    <n v="8317"/>
    <x v="4117"/>
    <n v="2011"/>
    <x v="136"/>
    <d v="2011-07-16T00:00:00"/>
    <s v="Standard Class"/>
    <s v="PV-18985"/>
    <s v="Paul Van Hugh"/>
    <s v="Home Office"/>
    <s v="United States"/>
    <s v="League City"/>
    <s v="Texas"/>
    <n v="77573"/>
    <s v="Central"/>
    <s v="OFF-PA-10001804"/>
    <x v="1"/>
    <x v="10"/>
    <s v="Xerox 195"/>
    <x v="2975"/>
    <n v="3"/>
    <n v="0.2"/>
    <n v="5.6111999999999993"/>
  </r>
  <r>
    <n v="8318"/>
    <x v="4118"/>
    <n v="2014"/>
    <x v="645"/>
    <d v="2014-04-17T00:00:00"/>
    <s v="Standard Class"/>
    <s v="HM-14980"/>
    <s v="Henry MacAllister"/>
    <s v="Consumer"/>
    <s v="United States"/>
    <s v="Burlington"/>
    <s v="North Carolina"/>
    <n v="27217"/>
    <s v="South"/>
    <s v="OFF-AR-10000422"/>
    <x v="1"/>
    <x v="6"/>
    <s v="Pencil and Crayon Sharpener"/>
    <x v="5395"/>
    <n v="1"/>
    <n v="0.2"/>
    <n v="0.15329999999999994"/>
  </r>
  <r>
    <n v="8319"/>
    <x v="4118"/>
    <n v="2014"/>
    <x v="645"/>
    <d v="2014-04-17T00:00:00"/>
    <s v="Standard Class"/>
    <s v="HM-14980"/>
    <s v="Henry MacAllister"/>
    <s v="Consumer"/>
    <s v="United States"/>
    <s v="Burlington"/>
    <s v="North Carolina"/>
    <n v="27217"/>
    <s v="South"/>
    <s v="OFF-AR-10000127"/>
    <x v="1"/>
    <x v="6"/>
    <s v="Newell 321"/>
    <x v="5396"/>
    <n v="8"/>
    <n v="0.2"/>
    <n v="2.3615999999999966"/>
  </r>
  <r>
    <n v="8320"/>
    <x v="4119"/>
    <n v="2014"/>
    <x v="38"/>
    <d v="2014-11-19T00:00:00"/>
    <s v="Standard Class"/>
    <s v="EM-14065"/>
    <s v="Erin Mull"/>
    <s v="Consumer"/>
    <s v="United States"/>
    <s v="New York City"/>
    <s v="New York"/>
    <n v="10009"/>
    <s v="East"/>
    <s v="OFF-ST-10004634"/>
    <x v="1"/>
    <x v="4"/>
    <s v="Personal Folder Holder, Ebony"/>
    <x v="1082"/>
    <n v="1"/>
    <n v="0"/>
    <n v="3.3629999999999995"/>
  </r>
  <r>
    <n v="8321"/>
    <x v="4120"/>
    <n v="2012"/>
    <x v="901"/>
    <d v="2012-12-06T00:00:00"/>
    <s v="First Class"/>
    <s v="SF-20065"/>
    <s v="Sandra Flanagan"/>
    <s v="Consumer"/>
    <s v="United States"/>
    <s v="Dallas"/>
    <s v="Texas"/>
    <n v="75220"/>
    <s v="Central"/>
    <s v="OFF-AR-10003582"/>
    <x v="1"/>
    <x v="6"/>
    <s v="Boston Electric Pencil Sharpener, Model 1818, Charcoal Black"/>
    <x v="3816"/>
    <n v="2"/>
    <n v="0.2"/>
    <n v="4.5040000000000031"/>
  </r>
  <r>
    <n v="8322"/>
    <x v="4121"/>
    <n v="2013"/>
    <x v="182"/>
    <d v="2013-10-02T00:00:00"/>
    <s v="Standard Class"/>
    <s v="SC-20380"/>
    <s v="Shahid Collister"/>
    <s v="Consumer"/>
    <s v="United States"/>
    <s v="Houston"/>
    <s v="Texas"/>
    <n v="77095"/>
    <s v="Central"/>
    <s v="OFF-BI-10002026"/>
    <x v="1"/>
    <x v="8"/>
    <s v="Ibico Recycled Linen-Style Covers"/>
    <x v="5397"/>
    <n v="2"/>
    <n v="0.8"/>
    <n v="-24.998400000000011"/>
  </r>
  <r>
    <n v="8323"/>
    <x v="4122"/>
    <n v="2013"/>
    <x v="258"/>
    <d v="2013-11-26T00:00:00"/>
    <s v="Standard Class"/>
    <s v="ND-18370"/>
    <s v="Natalie DeCherney"/>
    <s v="Consumer"/>
    <s v="United States"/>
    <s v="Long Beach"/>
    <s v="New York"/>
    <n v="11561"/>
    <s v="East"/>
    <s v="OFF-AP-10000595"/>
    <x v="1"/>
    <x v="9"/>
    <s v="Disposable Triple-Filter Dust Bags"/>
    <x v="4622"/>
    <n v="2"/>
    <n v="0"/>
    <n v="2.2724000000000002"/>
  </r>
  <r>
    <n v="8324"/>
    <x v="4122"/>
    <n v="2013"/>
    <x v="258"/>
    <d v="2013-11-26T00:00:00"/>
    <s v="Standard Class"/>
    <s v="ND-18370"/>
    <s v="Natalie DeCherney"/>
    <s v="Consumer"/>
    <s v="United States"/>
    <s v="Long Beach"/>
    <s v="New York"/>
    <n v="11561"/>
    <s v="East"/>
    <s v="OFF-PA-10001509"/>
    <x v="1"/>
    <x v="10"/>
    <s v="Recycled Desk Saver Line &quot;While You Were Out&quot; Book, 5 1/2&quot; X 4&quot;"/>
    <x v="915"/>
    <n v="5"/>
    <n v="0"/>
    <n v="20.584999999999994"/>
  </r>
  <r>
    <n v="8325"/>
    <x v="4123"/>
    <n v="2014"/>
    <x v="565"/>
    <d v="2014-09-10T00:00:00"/>
    <s v="First Class"/>
    <s v="FC-14245"/>
    <s v="Frank Carlisle"/>
    <s v="Home Office"/>
    <s v="United States"/>
    <s v="Hialeah"/>
    <s v="Florida"/>
    <n v="33012"/>
    <s v="South"/>
    <s v="OFF-ST-10001321"/>
    <x v="1"/>
    <x v="4"/>
    <s v="Decoflex Hanging Personal Folder File, Blue"/>
    <x v="3058"/>
    <n v="5"/>
    <n v="0.2"/>
    <n v="5.3970000000000073"/>
  </r>
  <r>
    <n v="8326"/>
    <x v="4123"/>
    <n v="2014"/>
    <x v="565"/>
    <d v="2014-09-10T00:00:00"/>
    <s v="First Class"/>
    <s v="FC-14245"/>
    <s v="Frank Carlisle"/>
    <s v="Home Office"/>
    <s v="United States"/>
    <s v="Hialeah"/>
    <s v="Florida"/>
    <n v="33012"/>
    <s v="South"/>
    <s v="TEC-PH-10001750"/>
    <x v="2"/>
    <x v="7"/>
    <s v="Samsung Rugby III"/>
    <x v="3180"/>
    <n v="3"/>
    <n v="0.2"/>
    <n v="13.857900000000008"/>
  </r>
  <r>
    <n v="8327"/>
    <x v="4124"/>
    <n v="2014"/>
    <x v="246"/>
    <d v="2014-07-25T00:00:00"/>
    <s v="Second Class"/>
    <s v="KL-16555"/>
    <s v="Kelly Lampkin"/>
    <s v="Corporate"/>
    <s v="United States"/>
    <s v="Aurora"/>
    <s v="Illinois"/>
    <n v="60505"/>
    <s v="Central"/>
    <s v="OFF-BI-10001890"/>
    <x v="1"/>
    <x v="8"/>
    <s v="Avery Poly Binder Pockets"/>
    <x v="5398"/>
    <n v="4"/>
    <n v="0.8"/>
    <n v="-4.5824000000000016"/>
  </r>
  <r>
    <n v="8328"/>
    <x v="4124"/>
    <n v="2014"/>
    <x v="246"/>
    <d v="2014-07-25T00:00:00"/>
    <s v="Second Class"/>
    <s v="KL-16555"/>
    <s v="Kelly Lampkin"/>
    <s v="Corporate"/>
    <s v="United States"/>
    <s v="Aurora"/>
    <s v="Illinois"/>
    <n v="60505"/>
    <s v="Central"/>
    <s v="OFF-BI-10004224"/>
    <x v="1"/>
    <x v="8"/>
    <s v="Catalog Binders with Expanding Posts"/>
    <x v="5399"/>
    <n v="7"/>
    <n v="0.8"/>
    <n v="-164.83600000000007"/>
  </r>
  <r>
    <n v="8329"/>
    <x v="4125"/>
    <n v="2014"/>
    <x v="833"/>
    <d v="2014-10-12T00:00:00"/>
    <s v="Standard Class"/>
    <s v="XP-21865"/>
    <s v="Xylona Preis"/>
    <s v="Consumer"/>
    <s v="United States"/>
    <s v="Belleville"/>
    <s v="New Jersey"/>
    <n v="7109"/>
    <s v="East"/>
    <s v="OFF-PA-10001357"/>
    <x v="1"/>
    <x v="10"/>
    <s v="Xerox 1886"/>
    <x v="140"/>
    <n v="3"/>
    <n v="0"/>
    <n v="68.975999999999999"/>
  </r>
  <r>
    <n v="8330"/>
    <x v="4125"/>
    <n v="2014"/>
    <x v="833"/>
    <d v="2014-10-12T00:00:00"/>
    <s v="Standard Class"/>
    <s v="XP-21865"/>
    <s v="Xylona Preis"/>
    <s v="Consumer"/>
    <s v="United States"/>
    <s v="Belleville"/>
    <s v="New Jersey"/>
    <n v="7109"/>
    <s v="East"/>
    <s v="OFF-PA-10004888"/>
    <x v="1"/>
    <x v="10"/>
    <s v="Xerox 217"/>
    <x v="90"/>
    <n v="1"/>
    <n v="0"/>
    <n v="3.1104000000000003"/>
  </r>
  <r>
    <n v="8331"/>
    <x v="4126"/>
    <n v="2014"/>
    <x v="659"/>
    <d v="2014-11-12T00:00:00"/>
    <s v="Standard Class"/>
    <s v="FP-14320"/>
    <s v="Frank Preis"/>
    <s v="Consumer"/>
    <s v="United States"/>
    <s v="New York City"/>
    <s v="New York"/>
    <n v="10024"/>
    <s v="East"/>
    <s v="TEC-AC-10002370"/>
    <x v="2"/>
    <x v="11"/>
    <s v="Maxell CD-R Discs"/>
    <x v="2317"/>
    <n v="4"/>
    <n v="0"/>
    <n v="2.5215999999999994"/>
  </r>
  <r>
    <n v="8332"/>
    <x v="4127"/>
    <n v="2013"/>
    <x v="1185"/>
    <d v="2013-03-13T00:00:00"/>
    <s v="First Class"/>
    <s v="PS-18760"/>
    <s v="Pamela Stobb"/>
    <s v="Consumer"/>
    <s v="United States"/>
    <s v="Andover"/>
    <s v="Massachusetts"/>
    <n v="1810"/>
    <s v="East"/>
    <s v="OFF-ST-10004634"/>
    <x v="1"/>
    <x v="4"/>
    <s v="Personal Folder Holder, Ebony"/>
    <x v="1082"/>
    <n v="1"/>
    <n v="0"/>
    <n v="3.3629999999999995"/>
  </r>
  <r>
    <n v="8333"/>
    <x v="4127"/>
    <n v="2013"/>
    <x v="1185"/>
    <d v="2013-03-13T00:00:00"/>
    <s v="First Class"/>
    <s v="PS-18760"/>
    <s v="Pamela Stobb"/>
    <s v="Consumer"/>
    <s v="United States"/>
    <s v="Andover"/>
    <s v="Massachusetts"/>
    <n v="1810"/>
    <s v="East"/>
    <s v="FUR-CH-10002647"/>
    <x v="0"/>
    <x v="1"/>
    <s v="Situations Contoured Folding Chairs, 4/Set"/>
    <x v="1383"/>
    <n v="5"/>
    <n v="0"/>
    <n v="88.725000000000023"/>
  </r>
  <r>
    <n v="8334"/>
    <x v="4127"/>
    <n v="2013"/>
    <x v="1185"/>
    <d v="2013-03-13T00:00:00"/>
    <s v="First Class"/>
    <s v="PS-18760"/>
    <s v="Pamela Stobb"/>
    <s v="Consumer"/>
    <s v="United States"/>
    <s v="Andover"/>
    <s v="Massachusetts"/>
    <n v="1810"/>
    <s v="East"/>
    <s v="OFF-PA-10001801"/>
    <x v="1"/>
    <x v="10"/>
    <s v="Xerox 193"/>
    <x v="1465"/>
    <n v="3"/>
    <n v="0"/>
    <n v="8.7906000000000013"/>
  </r>
  <r>
    <n v="8335"/>
    <x v="4127"/>
    <n v="2013"/>
    <x v="1185"/>
    <d v="2013-03-13T00:00:00"/>
    <s v="First Class"/>
    <s v="PS-18760"/>
    <s v="Pamela Stobb"/>
    <s v="Consumer"/>
    <s v="United States"/>
    <s v="Andover"/>
    <s v="Massachusetts"/>
    <n v="1810"/>
    <s v="East"/>
    <s v="OFF-BI-10004632"/>
    <x v="1"/>
    <x v="8"/>
    <s v="GBC Binding covers"/>
    <x v="5400"/>
    <n v="4"/>
    <n v="0"/>
    <n v="23.309999999999995"/>
  </r>
  <r>
    <n v="8336"/>
    <x v="4128"/>
    <n v="2014"/>
    <x v="726"/>
    <d v="2014-05-19T00:00:00"/>
    <s v="Second Class"/>
    <s v="CW-11905"/>
    <s v="Carl Weiss"/>
    <s v="Home Office"/>
    <s v="United States"/>
    <s v="Newark"/>
    <s v="Delaware"/>
    <n v="19711"/>
    <s v="East"/>
    <s v="OFF-BI-10002082"/>
    <x v="1"/>
    <x v="8"/>
    <s v="GBC Twin Loop Wire Binding Elements"/>
    <x v="5401"/>
    <n v="9"/>
    <n v="0"/>
    <n v="149.76"/>
  </r>
  <r>
    <n v="8337"/>
    <x v="4129"/>
    <n v="2013"/>
    <x v="415"/>
    <d v="2013-07-09T00:00:00"/>
    <s v="Standard Class"/>
    <s v="KH-16360"/>
    <s v="Katherine Hughes"/>
    <s v="Consumer"/>
    <s v="United States"/>
    <s v="Arlington"/>
    <s v="Virginia"/>
    <n v="22204"/>
    <s v="South"/>
    <s v="OFF-AR-10003986"/>
    <x v="1"/>
    <x v="6"/>
    <s v="Avery Hi-Liter Pen Style Six-Color Fluorescent Set"/>
    <x v="5402"/>
    <n v="2"/>
    <n v="0"/>
    <n v="3.157"/>
  </r>
  <r>
    <n v="8338"/>
    <x v="4130"/>
    <n v="2011"/>
    <x v="422"/>
    <d v="2012-01-03T00:00:00"/>
    <s v="Standard Class"/>
    <s v="TC-20980"/>
    <s v="Tamara Chand"/>
    <s v="Corporate"/>
    <s v="United States"/>
    <s v="Decatur"/>
    <s v="Alabama"/>
    <n v="35601"/>
    <s v="South"/>
    <s v="OFF-PA-10001243"/>
    <x v="1"/>
    <x v="10"/>
    <s v="Xerox 1983"/>
    <x v="100"/>
    <n v="4"/>
    <n v="0"/>
    <n v="11.720800000000001"/>
  </r>
  <r>
    <n v="8339"/>
    <x v="4130"/>
    <n v="2011"/>
    <x v="422"/>
    <d v="2012-01-03T00:00:00"/>
    <s v="Standard Class"/>
    <s v="TC-20980"/>
    <s v="Tamara Chand"/>
    <s v="Corporate"/>
    <s v="United States"/>
    <s v="Decatur"/>
    <s v="Alabama"/>
    <n v="35601"/>
    <s v="South"/>
    <s v="TEC-AC-10003198"/>
    <x v="2"/>
    <x v="11"/>
    <s v="Enermax Acrylux Wireless Keyboard"/>
    <x v="5403"/>
    <n v="5"/>
    <n v="0"/>
    <n v="184.26"/>
  </r>
  <r>
    <n v="8340"/>
    <x v="4131"/>
    <n v="2014"/>
    <x v="669"/>
    <d v="2014-04-18T00:00:00"/>
    <s v="Standard Class"/>
    <s v="YS-21880"/>
    <s v="Yana Sorensen"/>
    <s v="Corporate"/>
    <s v="United States"/>
    <s v="Hesperia"/>
    <s v="California"/>
    <n v="92345"/>
    <s v="West"/>
    <s v="FUR-CH-10003774"/>
    <x v="0"/>
    <x v="1"/>
    <s v="Global Wood Trimmed Manager's Task Chair, Khaki"/>
    <x v="5404"/>
    <n v="6"/>
    <n v="0.2"/>
    <n v="-38.211600000000033"/>
  </r>
  <r>
    <n v="8341"/>
    <x v="4132"/>
    <n v="2011"/>
    <x v="687"/>
    <d v="2011-11-20T00:00:00"/>
    <s v="Standard Class"/>
    <s v="CC-12220"/>
    <s v="Chris Cortes"/>
    <s v="Consumer"/>
    <s v="United States"/>
    <s v="Chesapeake"/>
    <s v="Virginia"/>
    <n v="23320"/>
    <s v="South"/>
    <s v="OFF-PA-10002262"/>
    <x v="1"/>
    <x v="10"/>
    <s v="Xerox 192"/>
    <x v="56"/>
    <n v="5"/>
    <n v="0"/>
    <n v="15.552000000000001"/>
  </r>
  <r>
    <n v="8342"/>
    <x v="4133"/>
    <n v="2014"/>
    <x v="532"/>
    <d v="2014-06-15T00:00:00"/>
    <s v="First Class"/>
    <s v="ZD-21925"/>
    <s v="Zuschuss Donatelli"/>
    <s v="Consumer"/>
    <s v="United States"/>
    <s v="Los Angeles"/>
    <s v="California"/>
    <n v="90036"/>
    <s v="West"/>
    <s v="OFF-AP-10004532"/>
    <x v="1"/>
    <x v="9"/>
    <s v="Kensington 6 Outlet Guardian Standard Surge Protector"/>
    <x v="639"/>
    <n v="3"/>
    <n v="0"/>
    <n v="16.588799999999999"/>
  </r>
  <r>
    <n v="8343"/>
    <x v="4134"/>
    <n v="2013"/>
    <x v="881"/>
    <d v="2013-12-01T00:00:00"/>
    <s v="Standard Class"/>
    <s v="JK-15370"/>
    <s v="Jay Kimmel"/>
    <s v="Consumer"/>
    <s v="United States"/>
    <s v="Huntsville"/>
    <s v="Alabama"/>
    <n v="35810"/>
    <s v="South"/>
    <s v="OFF-ST-10001325"/>
    <x v="1"/>
    <x v="4"/>
    <s v="Sterilite Officeware Hinged File Box"/>
    <x v="5405"/>
    <n v="7"/>
    <n v="0"/>
    <n v="19.807200000000002"/>
  </r>
  <r>
    <n v="8344"/>
    <x v="4135"/>
    <n v="2011"/>
    <x v="90"/>
    <d v="2011-03-25T00:00:00"/>
    <s v="Standard Class"/>
    <s v="GM-14440"/>
    <s v="Gary McGarr"/>
    <s v="Consumer"/>
    <s v="United States"/>
    <s v="Knoxville"/>
    <s v="Tennessee"/>
    <n v="37918"/>
    <s v="South"/>
    <s v="OFF-LA-10004544"/>
    <x v="1"/>
    <x v="2"/>
    <s v="Avery 505"/>
    <x v="5406"/>
    <n v="5"/>
    <n v="0.2"/>
    <n v="22.199999999999996"/>
  </r>
  <r>
    <n v="8345"/>
    <x v="4135"/>
    <n v="2011"/>
    <x v="90"/>
    <d v="2011-03-25T00:00:00"/>
    <s v="Standard Class"/>
    <s v="GM-14440"/>
    <s v="Gary McGarr"/>
    <s v="Consumer"/>
    <s v="United States"/>
    <s v="Knoxville"/>
    <s v="Tennessee"/>
    <n v="37918"/>
    <s v="South"/>
    <s v="FUR-FU-10001473"/>
    <x v="0"/>
    <x v="5"/>
    <s v="DAX Wood Document Frame"/>
    <x v="2427"/>
    <n v="3"/>
    <n v="0.2"/>
    <n v="6.5903999999999989"/>
  </r>
  <r>
    <n v="8346"/>
    <x v="4135"/>
    <n v="2011"/>
    <x v="90"/>
    <d v="2011-03-25T00:00:00"/>
    <s v="Standard Class"/>
    <s v="GM-14440"/>
    <s v="Gary McGarr"/>
    <s v="Consumer"/>
    <s v="United States"/>
    <s v="Knoxville"/>
    <s v="Tennessee"/>
    <n v="37918"/>
    <s v="South"/>
    <s v="FUR-CH-10000422"/>
    <x v="0"/>
    <x v="1"/>
    <s v="Global Highback Leather Tilter in Burgundy"/>
    <x v="5407"/>
    <n v="3"/>
    <n v="0.2"/>
    <n v="-10.918799999999983"/>
  </r>
  <r>
    <n v="8347"/>
    <x v="4136"/>
    <n v="2012"/>
    <x v="28"/>
    <d v="2012-05-04T00:00:00"/>
    <s v="Standard Class"/>
    <s v="JW-15220"/>
    <s v="Jane Waco"/>
    <s v="Corporate"/>
    <s v="United States"/>
    <s v="Lawrence"/>
    <s v="Massachusetts"/>
    <n v="1841"/>
    <s v="East"/>
    <s v="FUR-FU-10002960"/>
    <x v="0"/>
    <x v="5"/>
    <s v="Eldon 200 Class Desk Accessories, Burgundy"/>
    <x v="815"/>
    <n v="5"/>
    <n v="0"/>
    <n v="13.188000000000002"/>
  </r>
  <r>
    <n v="8348"/>
    <x v="4136"/>
    <n v="2012"/>
    <x v="28"/>
    <d v="2012-05-04T00:00:00"/>
    <s v="Standard Class"/>
    <s v="JW-15220"/>
    <s v="Jane Waco"/>
    <s v="Corporate"/>
    <s v="United States"/>
    <s v="Lawrence"/>
    <s v="Massachusetts"/>
    <n v="1841"/>
    <s v="East"/>
    <s v="FUR-FU-10002445"/>
    <x v="0"/>
    <x v="5"/>
    <s v="DAX Two-Tone Rosewood/Black Document Frame, Desktop, 5 x 7"/>
    <x v="5408"/>
    <n v="1"/>
    <n v="0"/>
    <n v="3.7920000000000007"/>
  </r>
  <r>
    <n v="8349"/>
    <x v="4136"/>
    <n v="2012"/>
    <x v="28"/>
    <d v="2012-05-04T00:00:00"/>
    <s v="Standard Class"/>
    <s v="JW-15220"/>
    <s v="Jane Waco"/>
    <s v="Corporate"/>
    <s v="United States"/>
    <s v="Lawrence"/>
    <s v="Massachusetts"/>
    <n v="1841"/>
    <s v="East"/>
    <s v="TEC-PH-10001300"/>
    <x v="2"/>
    <x v="7"/>
    <s v="iKross Bluetooth Portable Keyboard + Cell Phone Stand Holder + Brush for Apple iPhone 5S 5C 5, 4S 4"/>
    <x v="5409"/>
    <n v="10"/>
    <n v="0"/>
    <n v="58.66"/>
  </r>
  <r>
    <n v="8350"/>
    <x v="4136"/>
    <n v="2012"/>
    <x v="28"/>
    <d v="2012-05-04T00:00:00"/>
    <s v="Standard Class"/>
    <s v="JW-15220"/>
    <s v="Jane Waco"/>
    <s v="Corporate"/>
    <s v="United States"/>
    <s v="Lawrence"/>
    <s v="Massachusetts"/>
    <n v="1841"/>
    <s v="East"/>
    <s v="FUR-FU-10001025"/>
    <x v="0"/>
    <x v="5"/>
    <s v="Eldon Imàge Series Desk Accessories, Clear"/>
    <x v="5410"/>
    <n v="5"/>
    <n v="0"/>
    <n v="10.449000000000002"/>
  </r>
  <r>
    <n v="8351"/>
    <x v="4136"/>
    <n v="2012"/>
    <x v="28"/>
    <d v="2012-05-04T00:00:00"/>
    <s v="Standard Class"/>
    <s v="JW-15220"/>
    <s v="Jane Waco"/>
    <s v="Corporate"/>
    <s v="United States"/>
    <s v="Lawrence"/>
    <s v="Massachusetts"/>
    <n v="1841"/>
    <s v="East"/>
    <s v="OFF-PA-10002689"/>
    <x v="1"/>
    <x v="10"/>
    <s v="Weyerhaeuser First Choice Laser/Copy Paper (20Lb. and 88 Bright)"/>
    <x v="90"/>
    <n v="1"/>
    <n v="0"/>
    <n v="3.1104000000000003"/>
  </r>
  <r>
    <n v="8352"/>
    <x v="4137"/>
    <n v="2014"/>
    <x v="898"/>
    <d v="2014-05-09T00:00:00"/>
    <s v="Standard Class"/>
    <s v="BO-11350"/>
    <s v="Bill Overfelt"/>
    <s v="Corporate"/>
    <s v="United States"/>
    <s v="Philadelphia"/>
    <s v="Pennsylvania"/>
    <n v="19134"/>
    <s v="East"/>
    <s v="FUR-FU-10004245"/>
    <x v="0"/>
    <x v="5"/>
    <s v="Career Cubicle Clock, 8 1/4&quot;, Black"/>
    <x v="5411"/>
    <n v="2"/>
    <n v="0.2"/>
    <n v="7.3008000000000006"/>
  </r>
  <r>
    <n v="8353"/>
    <x v="4137"/>
    <n v="2014"/>
    <x v="898"/>
    <d v="2014-05-09T00:00:00"/>
    <s v="Standard Class"/>
    <s v="BO-11350"/>
    <s v="Bill Overfelt"/>
    <s v="Corporate"/>
    <s v="United States"/>
    <s v="Philadelphia"/>
    <s v="Pennsylvania"/>
    <n v="19134"/>
    <s v="East"/>
    <s v="OFF-BI-10003684"/>
    <x v="1"/>
    <x v="8"/>
    <s v="Wilson Jones Legal Size Ring Binders"/>
    <x v="5412"/>
    <n v="4"/>
    <n v="0.7"/>
    <n v="-17.591999999999992"/>
  </r>
  <r>
    <n v="8354"/>
    <x v="4137"/>
    <n v="2014"/>
    <x v="898"/>
    <d v="2014-05-09T00:00:00"/>
    <s v="Standard Class"/>
    <s v="BO-11350"/>
    <s v="Bill Overfelt"/>
    <s v="Corporate"/>
    <s v="United States"/>
    <s v="Philadelphia"/>
    <s v="Pennsylvania"/>
    <n v="19134"/>
    <s v="East"/>
    <s v="FUR-TA-10003748"/>
    <x v="0"/>
    <x v="3"/>
    <s v="Bevis 36 x 72 Conference Tables"/>
    <x v="5413"/>
    <n v="5"/>
    <n v="0.4"/>
    <n v="-112.041"/>
  </r>
  <r>
    <n v="8355"/>
    <x v="4137"/>
    <n v="2014"/>
    <x v="898"/>
    <d v="2014-05-09T00:00:00"/>
    <s v="Standard Class"/>
    <s v="BO-11350"/>
    <s v="Bill Overfelt"/>
    <s v="Corporate"/>
    <s v="United States"/>
    <s v="Philadelphia"/>
    <s v="Pennsylvania"/>
    <n v="19134"/>
    <s v="East"/>
    <s v="OFF-BI-10002133"/>
    <x v="1"/>
    <x v="8"/>
    <s v="Wilson Jones Elliptical Ring 3 1/2&quot; Capacity Binders, 800 sheets"/>
    <x v="4159"/>
    <n v="5"/>
    <n v="0.7"/>
    <n v="-44.94"/>
  </r>
  <r>
    <n v="8356"/>
    <x v="4137"/>
    <n v="2014"/>
    <x v="898"/>
    <d v="2014-05-09T00:00:00"/>
    <s v="Standard Class"/>
    <s v="BO-11350"/>
    <s v="Bill Overfelt"/>
    <s v="Corporate"/>
    <s v="United States"/>
    <s v="Philadelphia"/>
    <s v="Pennsylvania"/>
    <n v="19134"/>
    <s v="East"/>
    <s v="OFF-FA-10002280"/>
    <x v="1"/>
    <x v="13"/>
    <s v="Advantus Plastic Paper Clips"/>
    <x v="3905"/>
    <n v="2"/>
    <n v="0.2"/>
    <n v="2.8"/>
  </r>
  <r>
    <n v="8357"/>
    <x v="4138"/>
    <n v="2013"/>
    <x v="370"/>
    <d v="2013-08-31T00:00:00"/>
    <s v="Standard Class"/>
    <s v="XP-21865"/>
    <s v="Xylona Preis"/>
    <s v="Consumer"/>
    <s v="United States"/>
    <s v="Athens"/>
    <s v="Georgia"/>
    <n v="30605"/>
    <s v="South"/>
    <s v="FUR-FU-10000308"/>
    <x v="0"/>
    <x v="5"/>
    <s v="Deflect-o Glass Clear Studded Chair Mats"/>
    <x v="4702"/>
    <n v="3"/>
    <n v="0"/>
    <n v="41.038800000000002"/>
  </r>
  <r>
    <n v="8358"/>
    <x v="4139"/>
    <n v="2011"/>
    <x v="909"/>
    <d v="2011-04-18T00:00:00"/>
    <s v="Standard Class"/>
    <s v="MM-18055"/>
    <s v="Michelle Moray"/>
    <s v="Consumer"/>
    <s v="United States"/>
    <s v="Great Falls"/>
    <s v="Montana"/>
    <n v="59405"/>
    <s v="West"/>
    <s v="OFF-ST-10000876"/>
    <x v="1"/>
    <x v="4"/>
    <s v="Eldon Simplefile Box Office"/>
    <x v="5414"/>
    <n v="7"/>
    <n v="0"/>
    <n v="24.382400000000001"/>
  </r>
  <r>
    <n v="8359"/>
    <x v="4139"/>
    <n v="2011"/>
    <x v="909"/>
    <d v="2011-04-18T00:00:00"/>
    <s v="Standard Class"/>
    <s v="MM-18055"/>
    <s v="Michelle Moray"/>
    <s v="Consumer"/>
    <s v="United States"/>
    <s v="Great Falls"/>
    <s v="Montana"/>
    <n v="59405"/>
    <s v="West"/>
    <s v="TEC-PH-10000586"/>
    <x v="2"/>
    <x v="7"/>
    <s v="AT&amp;T SB67148 SynJ"/>
    <x v="554"/>
    <n v="2"/>
    <n v="0.2"/>
    <n v="9.2386000000000053"/>
  </r>
  <r>
    <n v="8360"/>
    <x v="4139"/>
    <n v="2011"/>
    <x v="909"/>
    <d v="2011-04-18T00:00:00"/>
    <s v="Standard Class"/>
    <s v="MM-18055"/>
    <s v="Michelle Moray"/>
    <s v="Consumer"/>
    <s v="United States"/>
    <s v="Great Falls"/>
    <s v="Montana"/>
    <n v="59405"/>
    <s v="West"/>
    <s v="TEC-AC-10003399"/>
    <x v="2"/>
    <x v="11"/>
    <s v="Memorex Mini Travel Drive 64 GB USB 2.0 Flash Drive"/>
    <x v="5415"/>
    <n v="6"/>
    <n v="0"/>
    <n v="91.32480000000001"/>
  </r>
  <r>
    <n v="8361"/>
    <x v="4140"/>
    <n v="2014"/>
    <x v="460"/>
    <d v="2014-01-05T00:00:00"/>
    <s v="Second Class"/>
    <s v="TS-21655"/>
    <s v="Trudy Schmidt"/>
    <s v="Consumer"/>
    <s v="United States"/>
    <s v="El Paso"/>
    <s v="Texas"/>
    <n v="79907"/>
    <s v="Central"/>
    <s v="OFF-AR-10001955"/>
    <x v="1"/>
    <x v="6"/>
    <s v="Newell 319"/>
    <x v="4142"/>
    <n v="2"/>
    <n v="0.2"/>
    <n v="3.9679999999999964"/>
  </r>
  <r>
    <n v="8362"/>
    <x v="4140"/>
    <n v="2014"/>
    <x v="460"/>
    <d v="2014-01-05T00:00:00"/>
    <s v="Second Class"/>
    <s v="TS-21655"/>
    <s v="Trudy Schmidt"/>
    <s v="Consumer"/>
    <s v="United States"/>
    <s v="El Paso"/>
    <s v="Texas"/>
    <n v="79907"/>
    <s v="Central"/>
    <s v="OFF-AP-10000027"/>
    <x v="1"/>
    <x v="9"/>
    <s v="Hoover Commercial SteamVac"/>
    <x v="5416"/>
    <n v="2"/>
    <n v="0.8"/>
    <n v="-13.580000000000002"/>
  </r>
  <r>
    <n v="8363"/>
    <x v="4140"/>
    <n v="2014"/>
    <x v="460"/>
    <d v="2014-01-05T00:00:00"/>
    <s v="Second Class"/>
    <s v="TS-21655"/>
    <s v="Trudy Schmidt"/>
    <s v="Consumer"/>
    <s v="United States"/>
    <s v="El Paso"/>
    <s v="Texas"/>
    <n v="79907"/>
    <s v="Central"/>
    <s v="FUR-TA-10002958"/>
    <x v="0"/>
    <x v="3"/>
    <s v="Bevis Oval Conference Table, Walnut"/>
    <x v="3341"/>
    <n v="5"/>
    <n v="0.3"/>
    <n v="-169.63700000000009"/>
  </r>
  <r>
    <n v="8364"/>
    <x v="4140"/>
    <n v="2014"/>
    <x v="460"/>
    <d v="2014-01-05T00:00:00"/>
    <s v="Second Class"/>
    <s v="TS-21655"/>
    <s v="Trudy Schmidt"/>
    <s v="Consumer"/>
    <s v="United States"/>
    <s v="El Paso"/>
    <s v="Texas"/>
    <n v="79907"/>
    <s v="Central"/>
    <s v="OFF-ST-10002615"/>
    <x v="1"/>
    <x v="4"/>
    <s v="Dual Level, Single-Width Filing Carts"/>
    <x v="5417"/>
    <n v="3"/>
    <n v="0.2"/>
    <n v="27.910800000000009"/>
  </r>
  <r>
    <n v="8365"/>
    <x v="4141"/>
    <n v="2014"/>
    <x v="1045"/>
    <d v="2014-05-03T00:00:00"/>
    <s v="Standard Class"/>
    <s v="JL-15235"/>
    <s v="Janet Lee"/>
    <s v="Consumer"/>
    <s v="United States"/>
    <s v="Kissimmee"/>
    <s v="Florida"/>
    <n v="34741"/>
    <s v="South"/>
    <s v="TEC-PH-10002624"/>
    <x v="2"/>
    <x v="7"/>
    <s v="Samsung Galaxy S4 Mini"/>
    <x v="5418"/>
    <n v="2"/>
    <n v="0.2"/>
    <n v="84.598199999999878"/>
  </r>
  <r>
    <n v="8366"/>
    <x v="4142"/>
    <n v="2014"/>
    <x v="289"/>
    <d v="2014-02-03T00:00:00"/>
    <s v="First Class"/>
    <s v="SZ-20035"/>
    <s v="Sam Zeldin"/>
    <s v="Home Office"/>
    <s v="United States"/>
    <s v="Seattle"/>
    <s v="Washington"/>
    <n v="98105"/>
    <s v="West"/>
    <s v="TEC-PH-10002275"/>
    <x v="2"/>
    <x v="7"/>
    <s v="Mitel 5320 IP Phone VoIP phone"/>
    <x v="5419"/>
    <n v="4"/>
    <n v="0.2"/>
    <n v="60.476800000000026"/>
  </r>
  <r>
    <n v="8367"/>
    <x v="4143"/>
    <n v="2011"/>
    <x v="557"/>
    <d v="2011-09-12T00:00:00"/>
    <s v="Second Class"/>
    <s v="LR-17035"/>
    <s v="Lisa Ryan"/>
    <s v="Corporate"/>
    <s v="United States"/>
    <s v="Santa Clara"/>
    <s v="California"/>
    <n v="95051"/>
    <s v="West"/>
    <s v="OFF-SU-10004290"/>
    <x v="1"/>
    <x v="14"/>
    <s v="Acme Design Line 8&quot; Stainless Steel Bent Scissors w/Champagne Handles, 3-1/8&quot; Cut"/>
    <x v="4083"/>
    <n v="4"/>
    <n v="0"/>
    <n v="7.3872"/>
  </r>
  <r>
    <n v="8368"/>
    <x v="4143"/>
    <n v="2011"/>
    <x v="557"/>
    <d v="2011-09-12T00:00:00"/>
    <s v="Second Class"/>
    <s v="LR-17035"/>
    <s v="Lisa Ryan"/>
    <s v="Corporate"/>
    <s v="United States"/>
    <s v="Santa Clara"/>
    <s v="California"/>
    <n v="95051"/>
    <s v="West"/>
    <s v="OFF-PA-10000174"/>
    <x v="1"/>
    <x v="10"/>
    <s v="Message Book, Wirebound, Four 5 1/2&quot; X 4&quot; Forms/Pg., 200 Dupl. Sets/Book"/>
    <x v="5420"/>
    <n v="2"/>
    <n v="0"/>
    <n v="9.663199999999998"/>
  </r>
  <r>
    <n v="8369"/>
    <x v="4143"/>
    <n v="2011"/>
    <x v="557"/>
    <d v="2011-09-12T00:00:00"/>
    <s v="Second Class"/>
    <s v="LR-17035"/>
    <s v="Lisa Ryan"/>
    <s v="Corporate"/>
    <s v="United States"/>
    <s v="Santa Clara"/>
    <s v="California"/>
    <n v="95051"/>
    <s v="West"/>
    <s v="OFF-BI-10004308"/>
    <x v="1"/>
    <x v="8"/>
    <s v="Avery Legal 4-Ring Binder"/>
    <x v="2067"/>
    <n v="5"/>
    <n v="0.2"/>
    <n v="31.47"/>
  </r>
  <r>
    <n v="8370"/>
    <x v="4144"/>
    <n v="2013"/>
    <x v="725"/>
    <d v="2013-06-17T00:00:00"/>
    <s v="Standard Class"/>
    <s v="SV-20365"/>
    <s v="Seth Vernon"/>
    <s v="Consumer"/>
    <s v="United States"/>
    <s v="Los Angeles"/>
    <s v="California"/>
    <n v="90049"/>
    <s v="West"/>
    <s v="FUR-TA-10003473"/>
    <x v="0"/>
    <x v="3"/>
    <s v="Bretford Rectangular Conference Table Tops"/>
    <x v="3458"/>
    <n v="3"/>
    <n v="0.2"/>
    <n v="33.851700000000051"/>
  </r>
  <r>
    <n v="8371"/>
    <x v="4145"/>
    <n v="2013"/>
    <x v="508"/>
    <d v="2013-10-22T00:00:00"/>
    <s v="Standard Class"/>
    <s v="MG-17890"/>
    <s v="Michael Granlund"/>
    <s v="Home Office"/>
    <s v="United States"/>
    <s v="Fresno"/>
    <s v="California"/>
    <n v="93727"/>
    <s v="West"/>
    <s v="FUR-BO-10003894"/>
    <x v="0"/>
    <x v="0"/>
    <s v="Safco Value Mate Steel Bookcase, Baked Enamel Finish on Steel, Black"/>
    <x v="2497"/>
    <n v="2"/>
    <n v="0.15"/>
    <n v="21.293999999999993"/>
  </r>
  <r>
    <n v="8372"/>
    <x v="4146"/>
    <n v="2011"/>
    <x v="422"/>
    <d v="2011-12-30T00:00:00"/>
    <s v="First Class"/>
    <s v="NC-18415"/>
    <s v="Nathan Cano"/>
    <s v="Consumer"/>
    <s v="United States"/>
    <s v="Fort Worth"/>
    <s v="Texas"/>
    <n v="76106"/>
    <s v="Central"/>
    <s v="OFF-BI-10001658"/>
    <x v="1"/>
    <x v="8"/>
    <s v="GBC Standard Therm-A-Bind Covers"/>
    <x v="5421"/>
    <n v="1"/>
    <n v="0.8"/>
    <n v="-8.472800000000003"/>
  </r>
  <r>
    <n v="8373"/>
    <x v="4147"/>
    <n v="2013"/>
    <x v="390"/>
    <d v="2013-12-02T00:00:00"/>
    <s v="Standard Class"/>
    <s v="SC-20680"/>
    <s v="Steve Carroll"/>
    <s v="Home Office"/>
    <s v="United States"/>
    <s v="Seattle"/>
    <s v="Washington"/>
    <n v="98105"/>
    <s v="West"/>
    <s v="FUR-FU-10003535"/>
    <x v="0"/>
    <x v="5"/>
    <s v="Howard Miller Distant Time Traveler Alarm Clock"/>
    <x v="4465"/>
    <n v="3"/>
    <n v="0"/>
    <n v="33.726600000000005"/>
  </r>
  <r>
    <n v="8374"/>
    <x v="4148"/>
    <n v="2013"/>
    <x v="338"/>
    <d v="2013-11-14T00:00:00"/>
    <s v="First Class"/>
    <s v="RO-19780"/>
    <s v="Rose O'Brian"/>
    <s v="Consumer"/>
    <s v="United States"/>
    <s v="San Francisco"/>
    <s v="California"/>
    <n v="94110"/>
    <s v="West"/>
    <s v="OFF-ST-10000352"/>
    <x v="1"/>
    <x v="4"/>
    <s v="Acco Perma 2700 Stacking Storage Drawers"/>
    <x v="5422"/>
    <n v="1"/>
    <n v="0"/>
    <n v="4.4610000000000021"/>
  </r>
  <r>
    <n v="8375"/>
    <x v="4149"/>
    <n v="2012"/>
    <x v="956"/>
    <d v="2012-01-10T00:00:00"/>
    <s v="Standard Class"/>
    <s v="JL-15175"/>
    <s v="James Lanier"/>
    <s v="Home Office"/>
    <s v="United States"/>
    <s v="San Francisco"/>
    <s v="California"/>
    <n v="94110"/>
    <s v="West"/>
    <s v="OFF-AP-10004859"/>
    <x v="1"/>
    <x v="9"/>
    <s v="Acco 6 Outlet Guardian Premium Surge Suppressor"/>
    <x v="5423"/>
    <n v="6"/>
    <n v="0"/>
    <n v="23.587200000000003"/>
  </r>
  <r>
    <n v="8376"/>
    <x v="4149"/>
    <n v="2012"/>
    <x v="956"/>
    <d v="2012-01-10T00:00:00"/>
    <s v="Standard Class"/>
    <s v="JL-15175"/>
    <s v="James Lanier"/>
    <s v="Home Office"/>
    <s v="United States"/>
    <s v="San Francisco"/>
    <s v="California"/>
    <n v="94110"/>
    <s v="West"/>
    <s v="OFF-BI-10001294"/>
    <x v="1"/>
    <x v="8"/>
    <s v="Fellowes Binding Cases"/>
    <x v="5424"/>
    <n v="6"/>
    <n v="0.2"/>
    <n v="17.549999999999994"/>
  </r>
  <r>
    <n v="8377"/>
    <x v="4150"/>
    <n v="2014"/>
    <x v="708"/>
    <d v="2014-03-28T00:00:00"/>
    <s v="Standard Class"/>
    <s v="PW-19030"/>
    <s v="Pauline Webber"/>
    <s v="Corporate"/>
    <s v="United States"/>
    <s v="Pompano Beach"/>
    <s v="Florida"/>
    <n v="33068"/>
    <s v="South"/>
    <s v="OFF-AP-10001242"/>
    <x v="1"/>
    <x v="9"/>
    <s v="APC 7 Outlet Network SurgeArrest Surge Protector"/>
    <x v="5425"/>
    <n v="1"/>
    <n v="0.2"/>
    <n v="8.0479999999999983"/>
  </r>
  <r>
    <n v="8378"/>
    <x v="4151"/>
    <n v="2012"/>
    <x v="768"/>
    <d v="2012-11-18T00:00:00"/>
    <s v="Standard Class"/>
    <s v="MF-18250"/>
    <s v="Monica Federle"/>
    <s v="Corporate"/>
    <s v="United States"/>
    <s v="Houston"/>
    <s v="Texas"/>
    <n v="77095"/>
    <s v="Central"/>
    <s v="OFF-ST-10002344"/>
    <x v="1"/>
    <x v="4"/>
    <s v="Carina 42&quot;Hx23 3/4&quot;W Media Storage Unit"/>
    <x v="1466"/>
    <n v="1"/>
    <n v="0.2"/>
    <n v="-14.576399999999996"/>
  </r>
  <r>
    <n v="8379"/>
    <x v="4151"/>
    <n v="2012"/>
    <x v="768"/>
    <d v="2012-11-18T00:00:00"/>
    <s v="Standard Class"/>
    <s v="MF-18250"/>
    <s v="Monica Federle"/>
    <s v="Corporate"/>
    <s v="United States"/>
    <s v="Houston"/>
    <s v="Texas"/>
    <n v="77095"/>
    <s v="Central"/>
    <s v="OFF-PA-10003349"/>
    <x v="1"/>
    <x v="10"/>
    <s v="Xerox 1957"/>
    <x v="12"/>
    <n v="3"/>
    <n v="0.2"/>
    <n v="5.6375999999999999"/>
  </r>
  <r>
    <n v="8380"/>
    <x v="4151"/>
    <n v="2012"/>
    <x v="768"/>
    <d v="2012-11-18T00:00:00"/>
    <s v="Standard Class"/>
    <s v="MF-18250"/>
    <s v="Monica Federle"/>
    <s v="Corporate"/>
    <s v="United States"/>
    <s v="Houston"/>
    <s v="Texas"/>
    <n v="77095"/>
    <s v="Central"/>
    <s v="OFF-EN-10003055"/>
    <x v="1"/>
    <x v="12"/>
    <s v="Blue String-Tie &amp; Button Interoffice Envelopes, 10 x 13"/>
    <x v="5426"/>
    <n v="7"/>
    <n v="0.2"/>
    <n v="69.964999999999975"/>
  </r>
  <r>
    <n v="8381"/>
    <x v="4152"/>
    <n v="2011"/>
    <x v="340"/>
    <d v="2011-09-14T00:00:00"/>
    <s v="Second Class"/>
    <s v="CC-12220"/>
    <s v="Chris Cortes"/>
    <s v="Consumer"/>
    <s v="United States"/>
    <s v="Chicago"/>
    <s v="Illinois"/>
    <n v="60653"/>
    <s v="Central"/>
    <s v="OFF-PA-10001622"/>
    <x v="1"/>
    <x v="10"/>
    <s v="Ampad Poly Cover Wirebound Steno Book, 6&quot; x 9&quot; Assorted Colors, Gregg Ruled"/>
    <x v="3023"/>
    <n v="3"/>
    <n v="0.2"/>
    <n v="3.4049999999999994"/>
  </r>
  <r>
    <n v="8382"/>
    <x v="4153"/>
    <n v="2013"/>
    <x v="716"/>
    <d v="2013-03-20T00:00:00"/>
    <s v="Second Class"/>
    <s v="AC-10660"/>
    <s v="Anna Chung"/>
    <s v="Consumer"/>
    <s v="United States"/>
    <s v="San Francisco"/>
    <s v="California"/>
    <n v="94109"/>
    <s v="West"/>
    <s v="TEC-PH-10003800"/>
    <x v="2"/>
    <x v="7"/>
    <s v="i.Sound Portable Power - 8000 mAh"/>
    <x v="560"/>
    <n v="2"/>
    <n v="0.2"/>
    <n v="-20.136200000000006"/>
  </r>
  <r>
    <n v="8383"/>
    <x v="4154"/>
    <n v="2013"/>
    <x v="597"/>
    <d v="2013-02-15T00:00:00"/>
    <s v="Standard Class"/>
    <s v="MH-17440"/>
    <s v="Mark Haberlin"/>
    <s v="Corporate"/>
    <s v="United States"/>
    <s v="Houston"/>
    <s v="Texas"/>
    <n v="77036"/>
    <s v="Central"/>
    <s v="FUR-CH-10001270"/>
    <x v="0"/>
    <x v="1"/>
    <s v="Harbour Creations Steel Folding Chair"/>
    <x v="5427"/>
    <n v="4"/>
    <n v="0.3"/>
    <n v="0"/>
  </r>
  <r>
    <n v="8384"/>
    <x v="4155"/>
    <n v="2013"/>
    <x v="491"/>
    <d v="2013-11-29T00:00:00"/>
    <s v="First Class"/>
    <s v="CD-12790"/>
    <s v="Cynthia Delaney"/>
    <s v="Home Office"/>
    <s v="United States"/>
    <s v="Shelton"/>
    <s v="Connecticut"/>
    <n v="6484"/>
    <s v="East"/>
    <s v="TEC-AC-10003447"/>
    <x v="2"/>
    <x v="11"/>
    <s v="Micropad Numeric Keypads"/>
    <x v="1543"/>
    <n v="3"/>
    <n v="0"/>
    <n v="14.992499999999996"/>
  </r>
  <r>
    <n v="8385"/>
    <x v="4155"/>
    <n v="2013"/>
    <x v="491"/>
    <d v="2013-11-29T00:00:00"/>
    <s v="First Class"/>
    <s v="CD-12790"/>
    <s v="Cynthia Delaney"/>
    <s v="Home Office"/>
    <s v="United States"/>
    <s v="Shelton"/>
    <s v="Connecticut"/>
    <n v="6484"/>
    <s v="East"/>
    <s v="OFF-PA-10004285"/>
    <x v="1"/>
    <x v="10"/>
    <s v="Xerox 1959"/>
    <x v="522"/>
    <n v="2"/>
    <n v="0"/>
    <n v="6.4127999999999998"/>
  </r>
  <r>
    <n v="8386"/>
    <x v="4156"/>
    <n v="2014"/>
    <x v="507"/>
    <d v="2014-09-09T00:00:00"/>
    <s v="Standard Class"/>
    <s v="CV-12805"/>
    <s v="Cynthia Voltz"/>
    <s v="Corporate"/>
    <s v="United States"/>
    <s v="Oakland"/>
    <s v="California"/>
    <n v="94601"/>
    <s v="West"/>
    <s v="OFF-BI-10001757"/>
    <x v="1"/>
    <x v="8"/>
    <s v="Pressboard Hanging Data Binders for Unburst Sheets"/>
    <x v="929"/>
    <n v="3"/>
    <n v="0.2"/>
    <n v="4.1327999999999996"/>
  </r>
  <r>
    <n v="8387"/>
    <x v="4157"/>
    <n v="2012"/>
    <x v="71"/>
    <d v="2012-06-03T00:00:00"/>
    <s v="Standard Class"/>
    <s v="TB-21625"/>
    <s v="Trudy Brown"/>
    <s v="Consumer"/>
    <s v="United States"/>
    <s v="Manchester"/>
    <s v="Connecticut"/>
    <n v="6040"/>
    <s v="East"/>
    <s v="OFF-ST-10001558"/>
    <x v="1"/>
    <x v="4"/>
    <s v="Acco Perma 4000 Stacking Storage Drawers"/>
    <x v="5428"/>
    <n v="1"/>
    <n v="0"/>
    <n v="2.4359999999999999"/>
  </r>
  <r>
    <n v="8388"/>
    <x v="4157"/>
    <n v="2012"/>
    <x v="71"/>
    <d v="2012-06-03T00:00:00"/>
    <s v="Standard Class"/>
    <s v="TB-21625"/>
    <s v="Trudy Brown"/>
    <s v="Consumer"/>
    <s v="United States"/>
    <s v="Manchester"/>
    <s v="Connecticut"/>
    <n v="6040"/>
    <s v="East"/>
    <s v="OFF-ST-10001328"/>
    <x v="1"/>
    <x v="4"/>
    <s v="Personal Filing Tote with Lid, Black/Gray"/>
    <x v="3477"/>
    <n v="5"/>
    <n v="0"/>
    <n v="21.714000000000002"/>
  </r>
  <r>
    <n v="8389"/>
    <x v="4158"/>
    <n v="2011"/>
    <x v="301"/>
    <d v="2011-11-05T00:00:00"/>
    <s v="Standard Class"/>
    <s v="DG-13300"/>
    <s v="Deirdre Greer"/>
    <s v="Corporate"/>
    <s v="United States"/>
    <s v="Orange"/>
    <s v="New Jersey"/>
    <n v="7050"/>
    <s v="East"/>
    <s v="OFF-AP-10004708"/>
    <x v="1"/>
    <x v="9"/>
    <s v="Fellowes Superior 10 Outlet Split Surge Protector"/>
    <x v="566"/>
    <n v="2"/>
    <n v="0"/>
    <n v="22.074799999999996"/>
  </r>
  <r>
    <n v="8390"/>
    <x v="4159"/>
    <n v="2013"/>
    <x v="797"/>
    <d v="2013-12-31T00:00:00"/>
    <s v="First Class"/>
    <s v="RD-19810"/>
    <s v="Ross DeVincentis"/>
    <s v="Home Office"/>
    <s v="United States"/>
    <s v="Akron"/>
    <s v="Ohio"/>
    <n v="44312"/>
    <s v="East"/>
    <s v="OFF-FA-10000621"/>
    <x v="1"/>
    <x v="13"/>
    <s v="OIC Colored Binder Clips, Assorted Sizes"/>
    <x v="5429"/>
    <n v="6"/>
    <n v="0.2"/>
    <n v="6.2291999999999996"/>
  </r>
  <r>
    <n v="8391"/>
    <x v="4160"/>
    <n v="2014"/>
    <x v="769"/>
    <d v="2014-12-07T00:00:00"/>
    <s v="First Class"/>
    <s v="CS-12250"/>
    <s v="Chris Selesnick"/>
    <s v="Corporate"/>
    <s v="United States"/>
    <s v="Los Angeles"/>
    <s v="California"/>
    <n v="90032"/>
    <s v="West"/>
    <s v="OFF-PA-10001838"/>
    <x v="1"/>
    <x v="10"/>
    <s v="Adams Telephone Message Book W/Dividers/Space For Phone Numbers, 5 1/4&quot;X8 1/2&quot;, 300/Messages"/>
    <x v="2722"/>
    <n v="2"/>
    <n v="0"/>
    <n v="5.7623999999999995"/>
  </r>
  <r>
    <n v="8392"/>
    <x v="4161"/>
    <n v="2014"/>
    <x v="331"/>
    <d v="2014-12-31T00:00:00"/>
    <s v="Standard Class"/>
    <s v="JB-16045"/>
    <s v="Julia Barnett"/>
    <s v="Home Office"/>
    <s v="United States"/>
    <s v="Danbury"/>
    <s v="Connecticut"/>
    <n v="6810"/>
    <s v="East"/>
    <s v="FUR-FU-10001473"/>
    <x v="0"/>
    <x v="5"/>
    <s v="DAX Wood Document Frame"/>
    <x v="1302"/>
    <n v="2"/>
    <n v="0"/>
    <n v="9.8856000000000002"/>
  </r>
  <r>
    <n v="8393"/>
    <x v="4162"/>
    <n v="2013"/>
    <x v="49"/>
    <d v="2013-12-07T00:00:00"/>
    <s v="Second Class"/>
    <s v="EJ-14155"/>
    <s v="Eva Jacobs"/>
    <s v="Consumer"/>
    <s v="United States"/>
    <s v="Franklin"/>
    <s v="Massachusetts"/>
    <n v="2038"/>
    <s v="East"/>
    <s v="TEC-PH-10000193"/>
    <x v="2"/>
    <x v="7"/>
    <s v="Jensen SMPS-640 - speaker phone"/>
    <x v="4856"/>
    <n v="3"/>
    <n v="0"/>
    <n v="35.864399999999996"/>
  </r>
  <r>
    <n v="8394"/>
    <x v="4162"/>
    <n v="2013"/>
    <x v="49"/>
    <d v="2013-12-07T00:00:00"/>
    <s v="Second Class"/>
    <s v="EJ-14155"/>
    <s v="Eva Jacobs"/>
    <s v="Consumer"/>
    <s v="United States"/>
    <s v="Franklin"/>
    <s v="Massachusetts"/>
    <n v="2038"/>
    <s v="East"/>
    <s v="FUR-FU-10002045"/>
    <x v="0"/>
    <x v="5"/>
    <s v="Executive Impressions 14&quot;"/>
    <x v="4818"/>
    <n v="5"/>
    <n v="0"/>
    <n v="48.906000000000006"/>
  </r>
  <r>
    <n v="8395"/>
    <x v="4162"/>
    <n v="2013"/>
    <x v="49"/>
    <d v="2013-12-07T00:00:00"/>
    <s v="Second Class"/>
    <s v="EJ-14155"/>
    <s v="Eva Jacobs"/>
    <s v="Consumer"/>
    <s v="United States"/>
    <s v="Franklin"/>
    <s v="Massachusetts"/>
    <n v="2038"/>
    <s v="East"/>
    <s v="OFF-AP-10002945"/>
    <x v="1"/>
    <x v="9"/>
    <s v="Honeywell Enviracaire Portable HEPA Air Cleaner for 17' x 22' Room"/>
    <x v="3352"/>
    <n v="3"/>
    <n v="0"/>
    <n v="297.64349999999996"/>
  </r>
  <r>
    <n v="8396"/>
    <x v="4162"/>
    <n v="2013"/>
    <x v="49"/>
    <d v="2013-12-07T00:00:00"/>
    <s v="Second Class"/>
    <s v="EJ-14155"/>
    <s v="Eva Jacobs"/>
    <s v="Consumer"/>
    <s v="United States"/>
    <s v="Franklin"/>
    <s v="Massachusetts"/>
    <n v="2038"/>
    <s v="East"/>
    <s v="FUR-TA-10001095"/>
    <x v="0"/>
    <x v="3"/>
    <s v="Chromcraft Round Conference Tables"/>
    <x v="5430"/>
    <n v="3"/>
    <n v="0.3"/>
    <n v="-47.058300000000003"/>
  </r>
  <r>
    <n v="8397"/>
    <x v="4163"/>
    <n v="2011"/>
    <x v="479"/>
    <d v="2011-06-30T00:00:00"/>
    <s v="Same Day"/>
    <s v="BD-11620"/>
    <s v="Brian DeCherney"/>
    <s v="Consumer"/>
    <s v="United States"/>
    <s v="Wilmington"/>
    <s v="North Carolina"/>
    <n v="28403"/>
    <s v="South"/>
    <s v="OFF-PA-10001144"/>
    <x v="1"/>
    <x v="10"/>
    <s v="Xerox 1913"/>
    <x v="5431"/>
    <n v="7"/>
    <n v="0.2"/>
    <n v="108.74079999999998"/>
  </r>
  <r>
    <n v="8398"/>
    <x v="4164"/>
    <n v="2011"/>
    <x v="1010"/>
    <d v="2011-09-04T00:00:00"/>
    <s v="First Class"/>
    <s v="MR-17545"/>
    <s v="Mathew Reese"/>
    <s v="Home Office"/>
    <s v="United States"/>
    <s v="Houston"/>
    <s v="Texas"/>
    <n v="77095"/>
    <s v="Central"/>
    <s v="OFF-BI-10004099"/>
    <x v="1"/>
    <x v="8"/>
    <s v="GBC VeloBinder Strips"/>
    <x v="5432"/>
    <n v="5"/>
    <n v="0.8"/>
    <n v="-11.52"/>
  </r>
  <r>
    <n v="8399"/>
    <x v="4165"/>
    <n v="2014"/>
    <x v="808"/>
    <d v="2014-11-08T00:00:00"/>
    <s v="Second Class"/>
    <s v="SR-20425"/>
    <s v="Sharelle Roach"/>
    <s v="Home Office"/>
    <s v="United States"/>
    <s v="Springfield"/>
    <s v="Ohio"/>
    <n v="45503"/>
    <s v="East"/>
    <s v="FUR-CH-10001973"/>
    <x v="0"/>
    <x v="1"/>
    <s v="Office Star Flex Back Scooter Chair with White Frame"/>
    <x v="1177"/>
    <n v="2"/>
    <n v="0.3"/>
    <n v="-35.513599999999997"/>
  </r>
  <r>
    <n v="8400"/>
    <x v="4166"/>
    <n v="2012"/>
    <x v="657"/>
    <d v="2012-04-18T00:00:00"/>
    <s v="Standard Class"/>
    <s v="TH-21100"/>
    <s v="Thea Hendricks"/>
    <s v="Consumer"/>
    <s v="United States"/>
    <s v="Glendale"/>
    <s v="Arizona"/>
    <n v="85301"/>
    <s v="West"/>
    <s v="OFF-ST-10000344"/>
    <x v="1"/>
    <x v="4"/>
    <s v="Neat Ideas Personal Hanging Folder Files, Black"/>
    <x v="1356"/>
    <n v="1"/>
    <n v="0.2"/>
    <n v="0.80579999999999963"/>
  </r>
  <r>
    <n v="8401"/>
    <x v="4167"/>
    <n v="2012"/>
    <x v="901"/>
    <d v="2012-12-09T00:00:00"/>
    <s v="Second Class"/>
    <s v="BD-11635"/>
    <s v="Brian Derr"/>
    <s v="Consumer"/>
    <s v="United States"/>
    <s v="New York City"/>
    <s v="New York"/>
    <n v="10009"/>
    <s v="East"/>
    <s v="OFF-BI-10002026"/>
    <x v="1"/>
    <x v="8"/>
    <s v="Avery Arch Ring Binders"/>
    <x v="2656"/>
    <n v="5"/>
    <n v="0.2"/>
    <n v="78.434999999999988"/>
  </r>
  <r>
    <n v="8402"/>
    <x v="4167"/>
    <n v="2012"/>
    <x v="901"/>
    <d v="2012-12-09T00:00:00"/>
    <s v="Second Class"/>
    <s v="BD-11635"/>
    <s v="Brian Derr"/>
    <s v="Consumer"/>
    <s v="United States"/>
    <s v="New York City"/>
    <s v="New York"/>
    <n v="10009"/>
    <s v="East"/>
    <s v="FUR-CH-10003535"/>
    <x v="0"/>
    <x v="1"/>
    <s v="Global Armless Task Chair, Royal Blue"/>
    <x v="5433"/>
    <n v="3"/>
    <n v="0.1"/>
    <n v="12.805799999999994"/>
  </r>
  <r>
    <n v="8403"/>
    <x v="4167"/>
    <n v="2012"/>
    <x v="901"/>
    <d v="2012-12-09T00:00:00"/>
    <s v="Second Class"/>
    <s v="BD-11635"/>
    <s v="Brian Derr"/>
    <s v="Consumer"/>
    <s v="United States"/>
    <s v="New York City"/>
    <s v="New York"/>
    <n v="10009"/>
    <s v="East"/>
    <s v="OFF-PA-10004156"/>
    <x v="1"/>
    <x v="10"/>
    <s v="Xerox 188"/>
    <x v="5434"/>
    <n v="2"/>
    <n v="0"/>
    <n v="11.113199999999999"/>
  </r>
  <r>
    <n v="8404"/>
    <x v="4168"/>
    <n v="2013"/>
    <x v="854"/>
    <d v="2013-02-07T00:00:00"/>
    <s v="Standard Class"/>
    <s v="SM-20950"/>
    <s v="Suzanne McNair"/>
    <s v="Corporate"/>
    <s v="United States"/>
    <s v="Los Angeles"/>
    <s v="California"/>
    <n v="90036"/>
    <s v="West"/>
    <s v="OFF-PA-10002254"/>
    <x v="1"/>
    <x v="10"/>
    <s v="Xerox 1883"/>
    <x v="151"/>
    <n v="4"/>
    <n v="0"/>
    <n v="48.539199999999994"/>
  </r>
  <r>
    <n v="8405"/>
    <x v="4169"/>
    <n v="2014"/>
    <x v="141"/>
    <d v="2014-07-13T00:00:00"/>
    <s v="Standard Class"/>
    <s v="HE-14800"/>
    <s v="Harold Engle"/>
    <s v="Corporate"/>
    <s v="United States"/>
    <s v="Newark"/>
    <s v="Delaware"/>
    <n v="19711"/>
    <s v="East"/>
    <s v="FUR-FU-10003247"/>
    <x v="0"/>
    <x v="5"/>
    <s v="36X48 HARDFLOOR CHAIRMAT"/>
    <x v="202"/>
    <n v="4"/>
    <n v="0"/>
    <n v="5.8743999999999943"/>
  </r>
  <r>
    <n v="8406"/>
    <x v="4169"/>
    <n v="2014"/>
    <x v="141"/>
    <d v="2014-07-13T00:00:00"/>
    <s v="Standard Class"/>
    <s v="HE-14800"/>
    <s v="Harold Engle"/>
    <s v="Corporate"/>
    <s v="United States"/>
    <s v="Newark"/>
    <s v="Delaware"/>
    <n v="19711"/>
    <s v="East"/>
    <s v="TEC-AC-10002473"/>
    <x v="2"/>
    <x v="11"/>
    <s v="Maxell 4.7GB DVD-R"/>
    <x v="5435"/>
    <n v="5"/>
    <n v="0"/>
    <n v="58.179000000000002"/>
  </r>
  <r>
    <n v="8407"/>
    <x v="4169"/>
    <n v="2014"/>
    <x v="141"/>
    <d v="2014-07-13T00:00:00"/>
    <s v="Standard Class"/>
    <s v="HE-14800"/>
    <s v="Harold Engle"/>
    <s v="Corporate"/>
    <s v="United States"/>
    <s v="Newark"/>
    <s v="Delaware"/>
    <n v="19711"/>
    <s v="East"/>
    <s v="FUR-FU-10001057"/>
    <x v="0"/>
    <x v="5"/>
    <s v="Tensor Track Tree Floor Lamp"/>
    <x v="372"/>
    <n v="2"/>
    <n v="0"/>
    <n v="9.1953999999999994"/>
  </r>
  <r>
    <n v="8408"/>
    <x v="4169"/>
    <n v="2014"/>
    <x v="141"/>
    <d v="2014-07-13T00:00:00"/>
    <s v="Standard Class"/>
    <s v="HE-14800"/>
    <s v="Harold Engle"/>
    <s v="Corporate"/>
    <s v="United States"/>
    <s v="Newark"/>
    <s v="Delaware"/>
    <n v="19711"/>
    <s v="East"/>
    <s v="OFF-AR-10001419"/>
    <x v="1"/>
    <x v="6"/>
    <s v="Newell 325"/>
    <x v="1316"/>
    <n v="7"/>
    <n v="0"/>
    <n v="8.6729999999999983"/>
  </r>
  <r>
    <n v="8409"/>
    <x v="4169"/>
    <n v="2014"/>
    <x v="141"/>
    <d v="2014-07-13T00:00:00"/>
    <s v="Standard Class"/>
    <s v="HE-14800"/>
    <s v="Harold Engle"/>
    <s v="Corporate"/>
    <s v="United States"/>
    <s v="Newark"/>
    <s v="Delaware"/>
    <n v="19711"/>
    <s v="East"/>
    <s v="OFF-AR-10004010"/>
    <x v="1"/>
    <x v="6"/>
    <s v="Hunt Boston Vacuum Mount KS Pencil Sharpener"/>
    <x v="5368"/>
    <n v="5"/>
    <n v="0"/>
    <n v="45.487000000000002"/>
  </r>
  <r>
    <n v="8410"/>
    <x v="4170"/>
    <n v="2012"/>
    <x v="555"/>
    <d v="2012-12-17T00:00:00"/>
    <s v="Standard Class"/>
    <s v="JK-15640"/>
    <s v="Jim Kriz"/>
    <s v="Home Office"/>
    <s v="United States"/>
    <s v="San Bernardino"/>
    <s v="California"/>
    <n v="92404"/>
    <s v="West"/>
    <s v="OFF-BI-10004230"/>
    <x v="1"/>
    <x v="8"/>
    <s v="GBC Recycled Grain Textured Covers"/>
    <x v="5436"/>
    <n v="4"/>
    <n v="0.2"/>
    <n v="38.684799999999996"/>
  </r>
  <r>
    <n v="8411"/>
    <x v="4171"/>
    <n v="2013"/>
    <x v="625"/>
    <d v="2013-11-16T00:00:00"/>
    <s v="Same Day"/>
    <s v="ON-18715"/>
    <s v="Odella Nelson"/>
    <s v="Corporate"/>
    <s v="United States"/>
    <s v="Burlington"/>
    <s v="North Carolina"/>
    <n v="27217"/>
    <s v="South"/>
    <s v="FUR-TA-10001768"/>
    <x v="0"/>
    <x v="3"/>
    <s v="Hon Racetrack Conference Tables"/>
    <x v="5437"/>
    <n v="4"/>
    <n v="0.4"/>
    <n v="-199.50760000000008"/>
  </r>
  <r>
    <n v="8412"/>
    <x v="4172"/>
    <n v="2013"/>
    <x v="195"/>
    <d v="2013-05-13T00:00:00"/>
    <s v="Second Class"/>
    <s v="TH-21100"/>
    <s v="Thea Hendricks"/>
    <s v="Consumer"/>
    <s v="United States"/>
    <s v="Salem"/>
    <s v="Virginia"/>
    <n v="24153"/>
    <s v="South"/>
    <s v="OFF-AR-10003514"/>
    <x v="1"/>
    <x v="6"/>
    <s v="4009 Highlighters by Sanford"/>
    <x v="5438"/>
    <n v="7"/>
    <n v="0"/>
    <n v="9.1937999999999978"/>
  </r>
  <r>
    <n v="8413"/>
    <x v="4173"/>
    <n v="2014"/>
    <x v="434"/>
    <d v="2014-03-15T00:00:00"/>
    <s v="Standard Class"/>
    <s v="MD-17350"/>
    <s v="Maribeth Dona"/>
    <s v="Consumer"/>
    <s v="United States"/>
    <s v="Dallas"/>
    <s v="Texas"/>
    <n v="75217"/>
    <s v="Central"/>
    <s v="FUR-TA-10002228"/>
    <x v="0"/>
    <x v="3"/>
    <s v="Bevis Traditional Conference Table Top, Plinth Base"/>
    <x v="5439"/>
    <n v="4"/>
    <n v="0.3"/>
    <n v="-173.34719999999999"/>
  </r>
  <r>
    <n v="8414"/>
    <x v="4174"/>
    <n v="2013"/>
    <x v="907"/>
    <d v="2013-12-22T00:00:00"/>
    <s v="Standard Class"/>
    <s v="AH-10075"/>
    <s v="Adam Hart"/>
    <s v="Corporate"/>
    <s v="United States"/>
    <s v="Arlington"/>
    <s v="Texas"/>
    <n v="76017"/>
    <s v="Central"/>
    <s v="OFF-PA-10001972"/>
    <x v="1"/>
    <x v="10"/>
    <s v="Xerox 214"/>
    <x v="5440"/>
    <n v="10"/>
    <n v="0.2"/>
    <n v="18.143999999999998"/>
  </r>
  <r>
    <n v="8415"/>
    <x v="4174"/>
    <n v="2013"/>
    <x v="907"/>
    <d v="2013-12-22T00:00:00"/>
    <s v="Standard Class"/>
    <s v="AH-10075"/>
    <s v="Adam Hart"/>
    <s v="Corporate"/>
    <s v="United States"/>
    <s v="Arlington"/>
    <s v="Texas"/>
    <n v="76017"/>
    <s v="Central"/>
    <s v="TEC-AC-10002942"/>
    <x v="2"/>
    <x v="11"/>
    <s v="WD My Passport Ultra 1TB Portable External Hard Drive"/>
    <x v="5441"/>
    <n v="3"/>
    <n v="0.2"/>
    <n v="-6.2100000000000151"/>
  </r>
  <r>
    <n v="8416"/>
    <x v="4175"/>
    <n v="2014"/>
    <x v="1191"/>
    <d v="2014-04-13T00:00:00"/>
    <s v="Standard Class"/>
    <s v="ML-17755"/>
    <s v="Max Ludwig"/>
    <s v="Home Office"/>
    <s v="United States"/>
    <s v="Marion"/>
    <s v="Iowa"/>
    <n v="52302"/>
    <s v="Central"/>
    <s v="OFF-PA-10000474"/>
    <x v="1"/>
    <x v="10"/>
    <s v="Staples"/>
    <x v="1938"/>
    <n v="3"/>
    <n v="0"/>
    <n v="49.970399999999991"/>
  </r>
  <r>
    <n v="8417"/>
    <x v="4176"/>
    <n v="2014"/>
    <x v="1188"/>
    <d v="2014-05-12T00:00:00"/>
    <s v="First Class"/>
    <s v="LB-16795"/>
    <s v="Laurel Beltran"/>
    <s v="Home Office"/>
    <s v="United States"/>
    <s v="Seattle"/>
    <s v="Washington"/>
    <n v="98105"/>
    <s v="West"/>
    <s v="OFF-BI-10004330"/>
    <x v="1"/>
    <x v="8"/>
    <s v="GBC Velobind Prepunched Cover Sets, Regency Series"/>
    <x v="5442"/>
    <n v="5"/>
    <n v="0.2"/>
    <n v="46.224999999999987"/>
  </r>
  <r>
    <n v="8418"/>
    <x v="4176"/>
    <n v="2014"/>
    <x v="1188"/>
    <d v="2014-05-12T00:00:00"/>
    <s v="First Class"/>
    <s v="LB-16795"/>
    <s v="Laurel Beltran"/>
    <s v="Home Office"/>
    <s v="United States"/>
    <s v="Seattle"/>
    <s v="Washington"/>
    <n v="98105"/>
    <s v="West"/>
    <s v="OFF-ST-10000604"/>
    <x v="1"/>
    <x v="4"/>
    <s v="Home/Office Personal File Carts"/>
    <x v="1464"/>
    <n v="3"/>
    <n v="0"/>
    <n v="26.069999999999993"/>
  </r>
  <r>
    <n v="8419"/>
    <x v="4176"/>
    <n v="2014"/>
    <x v="1188"/>
    <d v="2014-05-12T00:00:00"/>
    <s v="First Class"/>
    <s v="LB-16795"/>
    <s v="Laurel Beltran"/>
    <s v="Home Office"/>
    <s v="United States"/>
    <s v="Seattle"/>
    <s v="Washington"/>
    <n v="98105"/>
    <s v="West"/>
    <s v="FUR-TA-10004154"/>
    <x v="0"/>
    <x v="3"/>
    <s v="Riverside Furniture Oval Coffee Table, Oval End Table, End Table with Drawer"/>
    <x v="5443"/>
    <n v="1"/>
    <n v="0"/>
    <n v="63.106999999999999"/>
  </r>
  <r>
    <n v="8420"/>
    <x v="4176"/>
    <n v="2014"/>
    <x v="1188"/>
    <d v="2014-05-12T00:00:00"/>
    <s v="First Class"/>
    <s v="LB-16795"/>
    <s v="Laurel Beltran"/>
    <s v="Home Office"/>
    <s v="United States"/>
    <s v="Seattle"/>
    <s v="Washington"/>
    <n v="98105"/>
    <s v="West"/>
    <s v="OFF-ST-10000636"/>
    <x v="1"/>
    <x v="4"/>
    <s v="Rogers Profile Extra Capacity Storage Tub"/>
    <x v="5224"/>
    <n v="4"/>
    <n v="0"/>
    <n v="2.6783999999999963"/>
  </r>
  <r>
    <n v="8421"/>
    <x v="4176"/>
    <n v="2014"/>
    <x v="1188"/>
    <d v="2014-05-12T00:00:00"/>
    <s v="First Class"/>
    <s v="LB-16795"/>
    <s v="Laurel Beltran"/>
    <s v="Home Office"/>
    <s v="United States"/>
    <s v="Seattle"/>
    <s v="Washington"/>
    <n v="98105"/>
    <s v="West"/>
    <s v="TEC-AC-10004171"/>
    <x v="2"/>
    <x v="11"/>
    <s v="Razer Kraken 7.1 Surround Sound Over Ear USB Gaming Headset"/>
    <x v="1664"/>
    <n v="2"/>
    <n v="0"/>
    <n v="87.991200000000006"/>
  </r>
  <r>
    <n v="8422"/>
    <x v="4177"/>
    <n v="2014"/>
    <x v="386"/>
    <d v="2014-10-17T00:00:00"/>
    <s v="Standard Class"/>
    <s v="NP-18670"/>
    <s v="Nora Paige"/>
    <s v="Consumer"/>
    <s v="United States"/>
    <s v="Lakewood"/>
    <s v="New Jersey"/>
    <n v="8701"/>
    <s v="East"/>
    <s v="TEC-AC-10002167"/>
    <x v="2"/>
    <x v="11"/>
    <s v="Imation 8gb Micro Traveldrive Usb 2.0 Flash Drive"/>
    <x v="47"/>
    <n v="3"/>
    <n v="0"/>
    <n v="4.9500000000000011"/>
  </r>
  <r>
    <n v="8423"/>
    <x v="4177"/>
    <n v="2014"/>
    <x v="386"/>
    <d v="2014-10-17T00:00:00"/>
    <s v="Standard Class"/>
    <s v="NP-18670"/>
    <s v="Nora Paige"/>
    <s v="Consumer"/>
    <s v="United States"/>
    <s v="Lakewood"/>
    <s v="New Jersey"/>
    <n v="8701"/>
    <s v="East"/>
    <s v="OFF-FA-10000621"/>
    <x v="1"/>
    <x v="13"/>
    <s v="OIC Colored Binder Clips, Assorted Sizes"/>
    <x v="1511"/>
    <n v="5"/>
    <n v="0"/>
    <n v="8.7710000000000008"/>
  </r>
  <r>
    <n v="8424"/>
    <x v="4177"/>
    <n v="2014"/>
    <x v="386"/>
    <d v="2014-10-17T00:00:00"/>
    <s v="Standard Class"/>
    <s v="NP-18670"/>
    <s v="Nora Paige"/>
    <s v="Consumer"/>
    <s v="United States"/>
    <s v="Lakewood"/>
    <s v="New Jersey"/>
    <n v="8701"/>
    <s v="East"/>
    <s v="FUR-FU-10004053"/>
    <x v="0"/>
    <x v="5"/>
    <s v="DAX Two-Tone Silver Metal Document Frame"/>
    <x v="586"/>
    <n v="2"/>
    <n v="0"/>
    <n v="17.406400000000001"/>
  </r>
  <r>
    <n v="8425"/>
    <x v="4177"/>
    <n v="2014"/>
    <x v="386"/>
    <d v="2014-10-17T00:00:00"/>
    <s v="Standard Class"/>
    <s v="NP-18670"/>
    <s v="Nora Paige"/>
    <s v="Consumer"/>
    <s v="United States"/>
    <s v="Lakewood"/>
    <s v="New Jersey"/>
    <n v="8701"/>
    <s v="East"/>
    <s v="FUR-BO-10003404"/>
    <x v="0"/>
    <x v="0"/>
    <s v="Global Adaptabilites Bookcase, Cherry/Storm Gray Finish"/>
    <x v="5444"/>
    <n v="5"/>
    <n v="0"/>
    <n v="129.29399999999987"/>
  </r>
  <r>
    <n v="8426"/>
    <x v="4178"/>
    <n v="2013"/>
    <x v="770"/>
    <d v="2013-08-31T00:00:00"/>
    <s v="First Class"/>
    <s v="EB-13750"/>
    <s v="Edward Becker"/>
    <s v="Corporate"/>
    <s v="United States"/>
    <s v="Cincinnati"/>
    <s v="Ohio"/>
    <n v="45231"/>
    <s v="East"/>
    <s v="OFF-BI-10004099"/>
    <x v="1"/>
    <x v="8"/>
    <s v="GBC VeloBinder Strips"/>
    <x v="5445"/>
    <n v="8"/>
    <n v="0.7"/>
    <n v="-12.287999999999997"/>
  </r>
  <r>
    <n v="8427"/>
    <x v="4179"/>
    <n v="2012"/>
    <x v="653"/>
    <d v="2012-10-07T00:00:00"/>
    <s v="Standard Class"/>
    <s v="RP-19390"/>
    <s v="Resi Pölking"/>
    <s v="Consumer"/>
    <s v="United States"/>
    <s v="Thornton"/>
    <s v="Colorado"/>
    <n v="80229"/>
    <s v="West"/>
    <s v="OFF-SU-10004290"/>
    <x v="1"/>
    <x v="14"/>
    <s v="Acme Design Line 8&quot; Stainless Steel Bent Scissors w/Champagne Handles, 3-1/8&quot; Cut"/>
    <x v="5446"/>
    <n v="2"/>
    <n v="0.2"/>
    <n v="0.95759999999999978"/>
  </r>
  <r>
    <n v="8428"/>
    <x v="4180"/>
    <n v="2014"/>
    <x v="51"/>
    <d v="2014-11-26T00:00:00"/>
    <s v="First Class"/>
    <s v="DC-12850"/>
    <s v="Dan Campbell"/>
    <s v="Consumer"/>
    <s v="United States"/>
    <s v="Roseville"/>
    <s v="Michigan"/>
    <n v="48066"/>
    <s v="Central"/>
    <s v="OFF-SU-10001935"/>
    <x v="1"/>
    <x v="14"/>
    <s v="Staples"/>
    <x v="1009"/>
    <n v="2"/>
    <n v="0"/>
    <n v="0.17439999999999944"/>
  </r>
  <r>
    <n v="8429"/>
    <x v="4181"/>
    <n v="2014"/>
    <x v="105"/>
    <d v="2014-11-17T00:00:00"/>
    <s v="Standard Class"/>
    <s v="DJ-13510"/>
    <s v="Don Jones"/>
    <s v="Corporate"/>
    <s v="United States"/>
    <s v="Tempe"/>
    <s v="Arizona"/>
    <n v="85281"/>
    <s v="West"/>
    <s v="TEC-AC-10004227"/>
    <x v="2"/>
    <x v="11"/>
    <s v="SanDisk Ultra 16 GB MicroSDHC Class 10 Memory Card"/>
    <x v="5447"/>
    <n v="6"/>
    <n v="0.2"/>
    <n v="-10.911600000000007"/>
  </r>
  <r>
    <n v="8430"/>
    <x v="4182"/>
    <n v="2013"/>
    <x v="1054"/>
    <d v="2013-12-22T00:00:00"/>
    <s v="Second Class"/>
    <s v="CL-12565"/>
    <s v="Clay Ludtke"/>
    <s v="Consumer"/>
    <s v="United States"/>
    <s v="Reading"/>
    <s v="Pennsylvania"/>
    <n v="19601"/>
    <s v="East"/>
    <s v="FUR-FU-10004904"/>
    <x v="0"/>
    <x v="5"/>
    <s v="Eldon &quot;L&quot; Workstation Diamond Chairmat"/>
    <x v="5448"/>
    <n v="5"/>
    <n v="0.2"/>
    <n v="-30.392000000000024"/>
  </r>
  <r>
    <n v="8431"/>
    <x v="4183"/>
    <n v="2011"/>
    <x v="809"/>
    <d v="2011-04-05T00:00:00"/>
    <s v="Standard Class"/>
    <s v="NC-18340"/>
    <s v="Nat Carroll"/>
    <s v="Consumer"/>
    <s v="United States"/>
    <s v="Apple Valley"/>
    <s v="Minnesota"/>
    <n v="55124"/>
    <s v="Central"/>
    <s v="OFF-ST-10001511"/>
    <x v="1"/>
    <x v="4"/>
    <s v="Space Solutions Commercial Steel Shelving"/>
    <x v="2396"/>
    <n v="2"/>
    <n v="0"/>
    <n v="6.4649999999999892"/>
  </r>
  <r>
    <n v="8432"/>
    <x v="4184"/>
    <n v="2014"/>
    <x v="1183"/>
    <d v="2014-11-14T00:00:00"/>
    <s v="Standard Class"/>
    <s v="KN-16450"/>
    <s v="Kean Nguyen"/>
    <s v="Corporate"/>
    <s v="United States"/>
    <s v="Baltimore"/>
    <s v="Maryland"/>
    <n v="21215"/>
    <s v="East"/>
    <s v="FUR-FU-10003535"/>
    <x v="0"/>
    <x v="5"/>
    <s v="Howard Miller Distant Time Traveler Alarm Clock"/>
    <x v="5449"/>
    <n v="10"/>
    <n v="0"/>
    <n v="112.422"/>
  </r>
  <r>
    <n v="8433"/>
    <x v="4185"/>
    <n v="2011"/>
    <x v="80"/>
    <d v="2011-09-18T00:00:00"/>
    <s v="Second Class"/>
    <s v="SC-20260"/>
    <s v="Scott Cohen"/>
    <s v="Corporate"/>
    <s v="United States"/>
    <s v="Corpus Christi"/>
    <s v="Texas"/>
    <n v="78415"/>
    <s v="Central"/>
    <s v="OFF-FA-10000053"/>
    <x v="1"/>
    <x v="13"/>
    <s v="Revere Boxed Rubber Bands by Revere"/>
    <x v="192"/>
    <n v="4"/>
    <n v="0.2"/>
    <n v="-1.3607999999999998"/>
  </r>
  <r>
    <n v="8434"/>
    <x v="4185"/>
    <n v="2011"/>
    <x v="80"/>
    <d v="2011-09-18T00:00:00"/>
    <s v="Second Class"/>
    <s v="SC-20260"/>
    <s v="Scott Cohen"/>
    <s v="Corporate"/>
    <s v="United States"/>
    <s v="Corpus Christi"/>
    <s v="Texas"/>
    <n v="78415"/>
    <s v="Central"/>
    <s v="OFF-PA-10004610"/>
    <x v="1"/>
    <x v="10"/>
    <s v="Xerox 1900"/>
    <x v="1312"/>
    <n v="2"/>
    <n v="0.2"/>
    <n v="2.1399999999999992"/>
  </r>
  <r>
    <n v="8435"/>
    <x v="4185"/>
    <n v="2011"/>
    <x v="80"/>
    <d v="2011-09-18T00:00:00"/>
    <s v="Second Class"/>
    <s v="SC-20260"/>
    <s v="Scott Cohen"/>
    <s v="Corporate"/>
    <s v="United States"/>
    <s v="Corpus Christi"/>
    <s v="Texas"/>
    <n v="78415"/>
    <s v="Central"/>
    <s v="FUR-FU-10000550"/>
    <x v="0"/>
    <x v="5"/>
    <s v="Stacking Trays by OIC"/>
    <x v="745"/>
    <n v="5"/>
    <n v="0.6"/>
    <n v="-6.7230000000000008"/>
  </r>
  <r>
    <n v="8436"/>
    <x v="4185"/>
    <n v="2011"/>
    <x v="80"/>
    <d v="2011-09-18T00:00:00"/>
    <s v="Second Class"/>
    <s v="SC-20260"/>
    <s v="Scott Cohen"/>
    <s v="Corporate"/>
    <s v="United States"/>
    <s v="Corpus Christi"/>
    <s v="Texas"/>
    <n v="78415"/>
    <s v="Central"/>
    <s v="OFF-BI-10001721"/>
    <x v="1"/>
    <x v="8"/>
    <s v="Trimflex Flexible Post Binders"/>
    <x v="5450"/>
    <n v="2"/>
    <n v="0.8"/>
    <n v="-13.683199999999999"/>
  </r>
  <r>
    <n v="8437"/>
    <x v="4186"/>
    <n v="2012"/>
    <x v="1181"/>
    <d v="2012-09-26T00:00:00"/>
    <s v="Standard Class"/>
    <s v="AM-10705"/>
    <s v="Anne McFarland"/>
    <s v="Consumer"/>
    <s v="United States"/>
    <s v="Las Vegas"/>
    <s v="Nevada"/>
    <n v="89115"/>
    <s v="West"/>
    <s v="OFF-BI-10004040"/>
    <x v="1"/>
    <x v="8"/>
    <s v="Wilson Jones Impact Binders"/>
    <x v="682"/>
    <n v="11"/>
    <n v="0.2"/>
    <n v="16.524199999999997"/>
  </r>
  <r>
    <n v="8438"/>
    <x v="4187"/>
    <n v="2012"/>
    <x v="895"/>
    <d v="2012-12-16T00:00:00"/>
    <s v="Standard Class"/>
    <s v="RA-19945"/>
    <s v="Ryan Akin"/>
    <s v="Consumer"/>
    <s v="United States"/>
    <s v="Cleveland"/>
    <s v="Ohio"/>
    <n v="44105"/>
    <s v="East"/>
    <s v="TEC-AC-10002550"/>
    <x v="2"/>
    <x v="11"/>
    <s v="Maxell 4.7GB DVD-RW 3/Pack"/>
    <x v="2116"/>
    <n v="2"/>
    <n v="0.2"/>
    <n v="4.4603999999999999"/>
  </r>
  <r>
    <n v="8439"/>
    <x v="4188"/>
    <n v="2011"/>
    <x v="1061"/>
    <d v="2011-06-01T00:00:00"/>
    <s v="Standard Class"/>
    <s v="MM-17260"/>
    <s v="Magdelene Morse"/>
    <s v="Consumer"/>
    <s v="United States"/>
    <s v="Seattle"/>
    <s v="Washington"/>
    <n v="98105"/>
    <s v="West"/>
    <s v="OFF-BI-10003876"/>
    <x v="1"/>
    <x v="8"/>
    <s v="Green Canvas Binder for 8-1/2&quot; x 14&quot; Sheets"/>
    <x v="5451"/>
    <n v="4"/>
    <n v="0.2"/>
    <n v="51.359999999999992"/>
  </r>
  <r>
    <n v="8440"/>
    <x v="4189"/>
    <n v="2014"/>
    <x v="1192"/>
    <d v="2014-03-18T00:00:00"/>
    <s v="Second Class"/>
    <s v="BN-11470"/>
    <s v="Brad Norvell"/>
    <s v="Corporate"/>
    <s v="United States"/>
    <s v="Chicago"/>
    <s v="Illinois"/>
    <n v="60623"/>
    <s v="Central"/>
    <s v="TEC-PH-10000213"/>
    <x v="2"/>
    <x v="7"/>
    <s v="Seidio BD2-HK3IPH5-BK DILEX Case and Holster Combo for Apple iPhone 5/5s - Black"/>
    <x v="5021"/>
    <n v="2"/>
    <n v="0.2"/>
    <n v="4.9615999999999989"/>
  </r>
  <r>
    <n v="8441"/>
    <x v="4190"/>
    <n v="2013"/>
    <x v="16"/>
    <d v="2013-12-13T00:00:00"/>
    <s v="Second Class"/>
    <s v="JB-16045"/>
    <s v="Julia Barnett"/>
    <s v="Home Office"/>
    <s v="United States"/>
    <s v="Columbus"/>
    <s v="Ohio"/>
    <n v="43229"/>
    <s v="East"/>
    <s v="OFF-PA-10002615"/>
    <x v="1"/>
    <x v="10"/>
    <s v="Ampad Gold Fibre Wirebound Steno Books, 6&quot; x 9&quot;, Gregg Ruled"/>
    <x v="5452"/>
    <n v="3"/>
    <n v="0.2"/>
    <n v="3.4397999999999995"/>
  </r>
  <r>
    <n v="8442"/>
    <x v="4191"/>
    <n v="2014"/>
    <x v="636"/>
    <d v="2014-05-11T00:00:00"/>
    <s v="Standard Class"/>
    <s v="DB-13615"/>
    <s v="Doug Bickford"/>
    <s v="Consumer"/>
    <s v="United States"/>
    <s v="Tucson"/>
    <s v="Arizona"/>
    <n v="85705"/>
    <s v="West"/>
    <s v="OFF-PA-10002254"/>
    <x v="1"/>
    <x v="10"/>
    <s v="Xerox 1883"/>
    <x v="5453"/>
    <n v="4"/>
    <n v="0.2"/>
    <n v="27.435199999999995"/>
  </r>
  <r>
    <n v="8443"/>
    <x v="4192"/>
    <n v="2013"/>
    <x v="1193"/>
    <d v="2013-03-11T00:00:00"/>
    <s v="Standard Class"/>
    <s v="JB-16045"/>
    <s v="Julia Barnett"/>
    <s v="Home Office"/>
    <s v="United States"/>
    <s v="Philadelphia"/>
    <s v="Pennsylvania"/>
    <n v="19120"/>
    <s v="East"/>
    <s v="TEC-PH-10004586"/>
    <x v="2"/>
    <x v="7"/>
    <s v="Wilson SignalBoost 841262 DB PRO Amplifier Kit"/>
    <x v="5454"/>
    <n v="2"/>
    <n v="0.4"/>
    <n v="-71.990000000000009"/>
  </r>
  <r>
    <n v="8444"/>
    <x v="4192"/>
    <n v="2013"/>
    <x v="1193"/>
    <d v="2013-03-11T00:00:00"/>
    <s v="Standard Class"/>
    <s v="JB-16045"/>
    <s v="Julia Barnett"/>
    <s v="Home Office"/>
    <s v="United States"/>
    <s v="Philadelphia"/>
    <s v="Pennsylvania"/>
    <n v="19120"/>
    <s v="East"/>
    <s v="OFF-BI-10002982"/>
    <x v="1"/>
    <x v="8"/>
    <s v="Avery Self-Adhesive Photo Pockets for Polaroid Photos"/>
    <x v="5455"/>
    <n v="1"/>
    <n v="0.7"/>
    <n v="-1.4981999999999998"/>
  </r>
  <r>
    <n v="8445"/>
    <x v="4192"/>
    <n v="2013"/>
    <x v="1193"/>
    <d v="2013-03-11T00:00:00"/>
    <s v="Standard Class"/>
    <s v="JB-16045"/>
    <s v="Julia Barnett"/>
    <s v="Home Office"/>
    <s v="United States"/>
    <s v="Philadelphia"/>
    <s v="Pennsylvania"/>
    <n v="19120"/>
    <s v="East"/>
    <s v="TEC-PH-10002538"/>
    <x v="2"/>
    <x v="7"/>
    <s v="Grandstream GXP1160 VoIP phone"/>
    <x v="5456"/>
    <n v="3"/>
    <n v="0.4"/>
    <n v="-12.510300000000008"/>
  </r>
  <r>
    <n v="8446"/>
    <x v="4193"/>
    <n v="2014"/>
    <x v="436"/>
    <d v="2014-10-25T00:00:00"/>
    <s v="First Class"/>
    <s v="AH-10075"/>
    <s v="Adam Hart"/>
    <s v="Corporate"/>
    <s v="United States"/>
    <s v="Cranston"/>
    <s v="Rhode Island"/>
    <n v="2920"/>
    <s v="East"/>
    <s v="FUR-TA-10001039"/>
    <x v="0"/>
    <x v="3"/>
    <s v="KI Adjustable-Height Table"/>
    <x v="5457"/>
    <n v="4"/>
    <n v="0.3"/>
    <n v="-13.756799999999984"/>
  </r>
  <r>
    <n v="8447"/>
    <x v="4193"/>
    <n v="2014"/>
    <x v="436"/>
    <d v="2014-10-25T00:00:00"/>
    <s v="First Class"/>
    <s v="AH-10075"/>
    <s v="Adam Hart"/>
    <s v="Corporate"/>
    <s v="United States"/>
    <s v="Cranston"/>
    <s v="Rhode Island"/>
    <n v="2920"/>
    <s v="East"/>
    <s v="FUR-FU-10004963"/>
    <x v="0"/>
    <x v="5"/>
    <s v="Eldon 400 Class Desk Accessories, Black Carbon"/>
    <x v="768"/>
    <n v="4"/>
    <n v="0"/>
    <n v="14.700000000000003"/>
  </r>
  <r>
    <n v="8448"/>
    <x v="4193"/>
    <n v="2014"/>
    <x v="436"/>
    <d v="2014-10-25T00:00:00"/>
    <s v="First Class"/>
    <s v="AH-10075"/>
    <s v="Adam Hart"/>
    <s v="Corporate"/>
    <s v="United States"/>
    <s v="Cranston"/>
    <s v="Rhode Island"/>
    <n v="2920"/>
    <s v="East"/>
    <s v="FUR-FU-10000277"/>
    <x v="0"/>
    <x v="5"/>
    <s v="Deflect-o DuraMat Antistatic Studded Beveled Mat for Medium Pile Carpeting"/>
    <x v="5258"/>
    <n v="2"/>
    <n v="0"/>
    <n v="50.563199999999995"/>
  </r>
  <r>
    <n v="8449"/>
    <x v="4193"/>
    <n v="2014"/>
    <x v="436"/>
    <d v="2014-10-25T00:00:00"/>
    <s v="First Class"/>
    <s v="AH-10075"/>
    <s v="Adam Hart"/>
    <s v="Corporate"/>
    <s v="United States"/>
    <s v="Cranston"/>
    <s v="Rhode Island"/>
    <n v="2920"/>
    <s v="East"/>
    <s v="FUR-TA-10004915"/>
    <x v="0"/>
    <x v="3"/>
    <s v="Office Impressions End Table, 20-1/2&quot;H x 24&quot;W x 20&quot;D"/>
    <x v="3109"/>
    <n v="3"/>
    <n v="0.3"/>
    <n v="-127.57919999999996"/>
  </r>
  <r>
    <n v="8450"/>
    <x v="4193"/>
    <n v="2014"/>
    <x v="436"/>
    <d v="2014-10-25T00:00:00"/>
    <s v="First Class"/>
    <s v="AH-10075"/>
    <s v="Adam Hart"/>
    <s v="Corporate"/>
    <s v="United States"/>
    <s v="Cranston"/>
    <s v="Rhode Island"/>
    <n v="2920"/>
    <s v="East"/>
    <s v="OFF-PA-10003724"/>
    <x v="1"/>
    <x v="10"/>
    <s v="Wirebound Message Book, 4 per Page"/>
    <x v="5458"/>
    <n v="8"/>
    <n v="0"/>
    <n v="21.285599999999999"/>
  </r>
  <r>
    <n v="8451"/>
    <x v="4193"/>
    <n v="2014"/>
    <x v="436"/>
    <d v="2014-10-25T00:00:00"/>
    <s v="First Class"/>
    <s v="AH-10075"/>
    <s v="Adam Hart"/>
    <s v="Corporate"/>
    <s v="United States"/>
    <s v="Cranston"/>
    <s v="Rhode Island"/>
    <n v="2920"/>
    <s v="East"/>
    <s v="OFF-AP-10002906"/>
    <x v="1"/>
    <x v="9"/>
    <s v="Hoover Replacement Belt for Commercial Guardsman Heavy-Duty Upright Vacuum"/>
    <x v="5459"/>
    <n v="1"/>
    <n v="0"/>
    <n v="0.66599999999999993"/>
  </r>
  <r>
    <n v="8452"/>
    <x v="4194"/>
    <n v="2011"/>
    <x v="582"/>
    <d v="2011-04-30T00:00:00"/>
    <s v="First Class"/>
    <s v="AI-10855"/>
    <s v="Arianne Irving"/>
    <s v="Consumer"/>
    <s v="United States"/>
    <s v="San Francisco"/>
    <s v="California"/>
    <n v="94122"/>
    <s v="West"/>
    <s v="TEC-PH-10001459"/>
    <x v="2"/>
    <x v="7"/>
    <s v="Samsung Galaxy Mega 6.3"/>
    <x v="5460"/>
    <n v="5"/>
    <n v="0.2"/>
    <n v="125.99700000000007"/>
  </r>
  <r>
    <n v="8453"/>
    <x v="4195"/>
    <n v="2013"/>
    <x v="724"/>
    <d v="2013-04-24T00:00:00"/>
    <s v="Standard Class"/>
    <s v="TH-21115"/>
    <s v="Thea Hudgings"/>
    <s v="Corporate"/>
    <s v="United States"/>
    <s v="Houston"/>
    <s v="Texas"/>
    <n v="77070"/>
    <s v="Central"/>
    <s v="FUR-CH-10002880"/>
    <x v="0"/>
    <x v="1"/>
    <s v="Global High-Back Leather Tilter, Burgundy"/>
    <x v="5209"/>
    <n v="4"/>
    <n v="0.3"/>
    <n v="-93.472400000000022"/>
  </r>
  <r>
    <n v="8454"/>
    <x v="4195"/>
    <n v="2013"/>
    <x v="724"/>
    <d v="2013-04-24T00:00:00"/>
    <s v="Standard Class"/>
    <s v="TH-21115"/>
    <s v="Thea Hudgings"/>
    <s v="Corporate"/>
    <s v="United States"/>
    <s v="Houston"/>
    <s v="Texas"/>
    <n v="77070"/>
    <s v="Central"/>
    <s v="OFF-ST-10001780"/>
    <x v="1"/>
    <x v="4"/>
    <s v="Tennsco 16-Compartment Lockers with Coat Rack"/>
    <x v="5461"/>
    <n v="3"/>
    <n v="0.2"/>
    <n v="77.746800000000007"/>
  </r>
  <r>
    <n v="8455"/>
    <x v="4195"/>
    <n v="2013"/>
    <x v="724"/>
    <d v="2013-04-24T00:00:00"/>
    <s v="Standard Class"/>
    <s v="TH-21115"/>
    <s v="Thea Hudgings"/>
    <s v="Corporate"/>
    <s v="United States"/>
    <s v="Houston"/>
    <s v="Texas"/>
    <n v="77070"/>
    <s v="Central"/>
    <s v="FUR-FU-10004748"/>
    <x v="0"/>
    <x v="5"/>
    <s v="Howard Miller 16&quot; Diameter Gallery Wall Clock"/>
    <x v="1984"/>
    <n v="5"/>
    <n v="0.6"/>
    <n v="-67.137"/>
  </r>
  <r>
    <n v="8456"/>
    <x v="4196"/>
    <n v="2013"/>
    <x v="730"/>
    <d v="2013-05-30T00:00:00"/>
    <s v="Standard Class"/>
    <s v="JE-15610"/>
    <s v="Jim Epp"/>
    <s v="Corporate"/>
    <s v="United States"/>
    <s v="Los Angeles"/>
    <s v="California"/>
    <n v="90049"/>
    <s v="West"/>
    <s v="TEC-PH-10001918"/>
    <x v="2"/>
    <x v="7"/>
    <s v="Nortel Business Series Terminal T7208 Digital phone"/>
    <x v="2705"/>
    <n v="2"/>
    <n v="0.2"/>
    <n v="22.238400000000013"/>
  </r>
  <r>
    <n v="8457"/>
    <x v="4197"/>
    <n v="2014"/>
    <x v="39"/>
    <d v="2014-06-03T00:00:00"/>
    <s v="Second Class"/>
    <s v="TH-21235"/>
    <s v="Tiffany House"/>
    <s v="Corporate"/>
    <s v="United States"/>
    <s v="Chicago"/>
    <s v="Illinois"/>
    <n v="60653"/>
    <s v="Central"/>
    <s v="FUR-CH-10001146"/>
    <x v="0"/>
    <x v="1"/>
    <s v="Global Task Chair, Black"/>
    <x v="5462"/>
    <n v="3"/>
    <n v="0.3"/>
    <n v="-29.007299999999994"/>
  </r>
  <r>
    <n v="8458"/>
    <x v="4197"/>
    <n v="2014"/>
    <x v="39"/>
    <d v="2014-06-03T00:00:00"/>
    <s v="Second Class"/>
    <s v="TH-21235"/>
    <s v="Tiffany House"/>
    <s v="Corporate"/>
    <s v="United States"/>
    <s v="Chicago"/>
    <s v="Illinois"/>
    <n v="60653"/>
    <s v="Central"/>
    <s v="OFF-BI-10004364"/>
    <x v="1"/>
    <x v="8"/>
    <s v="Storex Dura Pro Binders"/>
    <x v="3019"/>
    <n v="3"/>
    <n v="0.8"/>
    <n v="-6.2370000000000019"/>
  </r>
  <r>
    <n v="8459"/>
    <x v="4198"/>
    <n v="2011"/>
    <x v="55"/>
    <d v="2011-08-29T00:00:00"/>
    <s v="Standard Class"/>
    <s v="JE-15715"/>
    <s v="Joe Elijah"/>
    <s v="Consumer"/>
    <s v="United States"/>
    <s v="Houston"/>
    <s v="Texas"/>
    <n v="77070"/>
    <s v="Central"/>
    <s v="OFF-BI-10002133"/>
    <x v="1"/>
    <x v="8"/>
    <s v="Wilson Jones Elliptical Ring 3 1/2&quot; Capacity Binders, 800 sheets"/>
    <x v="5463"/>
    <n v="3"/>
    <n v="0.8"/>
    <n v="-39.804000000000002"/>
  </r>
  <r>
    <n v="8460"/>
    <x v="4198"/>
    <n v="2011"/>
    <x v="55"/>
    <d v="2011-08-29T00:00:00"/>
    <s v="Standard Class"/>
    <s v="JE-15715"/>
    <s v="Joe Elijah"/>
    <s v="Consumer"/>
    <s v="United States"/>
    <s v="Houston"/>
    <s v="Texas"/>
    <n v="77070"/>
    <s v="Central"/>
    <s v="OFF-BI-10002225"/>
    <x v="1"/>
    <x v="8"/>
    <s v="Square Ring Data Binders, Rigid 75 Pt. Covers, 11&quot; x 14-7/8&quot;"/>
    <x v="5464"/>
    <n v="3"/>
    <n v="0.8"/>
    <n v="-19.814400000000003"/>
  </r>
  <r>
    <n v="8461"/>
    <x v="4199"/>
    <n v="2011"/>
    <x v="1194"/>
    <d v="2011-09-04T00:00:00"/>
    <s v="Standard Class"/>
    <s v="AT-10735"/>
    <s v="Annie Thurman"/>
    <s v="Consumer"/>
    <s v="United States"/>
    <s v="Bristol"/>
    <s v="Connecticut"/>
    <n v="6010"/>
    <s v="East"/>
    <s v="OFF-BI-10002432"/>
    <x v="1"/>
    <x v="8"/>
    <s v="Wilson Jones Standard D-Ring Binders"/>
    <x v="3276"/>
    <n v="5"/>
    <n v="0"/>
    <n v="11.890999999999998"/>
  </r>
  <r>
    <n v="8462"/>
    <x v="4199"/>
    <n v="2011"/>
    <x v="1194"/>
    <d v="2011-09-04T00:00:00"/>
    <s v="Standard Class"/>
    <s v="AT-10735"/>
    <s v="Annie Thurman"/>
    <s v="Consumer"/>
    <s v="United States"/>
    <s v="Bristol"/>
    <s v="Connecticut"/>
    <n v="6010"/>
    <s v="East"/>
    <s v="OFF-ST-10000563"/>
    <x v="1"/>
    <x v="4"/>
    <s v="Fellowes Bankers Box Stor/Drawer Steel Plus"/>
    <x v="1449"/>
    <n v="3"/>
    <n v="0"/>
    <n v="9.5940000000000012"/>
  </r>
  <r>
    <n v="8463"/>
    <x v="4200"/>
    <n v="2012"/>
    <x v="37"/>
    <d v="2012-09-07T00:00:00"/>
    <s v="Second Class"/>
    <s v="JH-15820"/>
    <s v="John Huston"/>
    <s v="Consumer"/>
    <s v="United States"/>
    <s v="Holland"/>
    <s v="Michigan"/>
    <n v="49423"/>
    <s v="Central"/>
    <s v="OFF-LA-10001982"/>
    <x v="1"/>
    <x v="2"/>
    <s v="Smead Alpha-Z Color-Coded Name Labels First Letter Starter Set"/>
    <x v="5465"/>
    <n v="2"/>
    <n v="0"/>
    <n v="3.5999999999999996"/>
  </r>
  <r>
    <n v="8464"/>
    <x v="4201"/>
    <n v="2011"/>
    <x v="1176"/>
    <d v="2011-04-01T00:00:00"/>
    <s v="Standard Class"/>
    <s v="DR-12940"/>
    <s v="Daniel Raglin"/>
    <s v="Home Office"/>
    <s v="United States"/>
    <s v="Albuquerque"/>
    <s v="New Mexico"/>
    <n v="87105"/>
    <s v="West"/>
    <s v="TEC-PH-10003273"/>
    <x v="2"/>
    <x v="7"/>
    <s v="AT&amp;T TR1909W"/>
    <x v="214"/>
    <n v="3"/>
    <n v="0.2"/>
    <n v="22.678200000000018"/>
  </r>
  <r>
    <n v="8465"/>
    <x v="4202"/>
    <n v="2012"/>
    <x v="1187"/>
    <d v="2012-05-15T00:00:00"/>
    <s v="Standard Class"/>
    <s v="AB-10165"/>
    <s v="Alan Barnes"/>
    <s v="Consumer"/>
    <s v="United States"/>
    <s v="Louisville"/>
    <s v="Colorado"/>
    <n v="80027"/>
    <s v="West"/>
    <s v="TEC-AC-10002718"/>
    <x v="2"/>
    <x v="11"/>
    <s v="Belkin Standard 104 key USB Keyboard"/>
    <x v="3854"/>
    <n v="4"/>
    <n v="0.2"/>
    <n v="-2.9180000000000028"/>
  </r>
  <r>
    <n v="8466"/>
    <x v="4203"/>
    <n v="2012"/>
    <x v="265"/>
    <d v="2012-04-14T00:00:00"/>
    <s v="Standard Class"/>
    <s v="MC-18100"/>
    <s v="Mick Crebagga"/>
    <s v="Consumer"/>
    <s v="United States"/>
    <s v="New York City"/>
    <s v="New York"/>
    <n v="10024"/>
    <s v="East"/>
    <s v="OFF-ST-10001505"/>
    <x v="1"/>
    <x v="4"/>
    <s v="Perma STOR-ALL Hanging File Box, 13 1/8&quot;W x 12 1/4&quot;D x 10 1/2&quot;H"/>
    <x v="1465"/>
    <n v="3"/>
    <n v="0"/>
    <n v="3.0497999999999985"/>
  </r>
  <r>
    <n v="8467"/>
    <x v="4204"/>
    <n v="2012"/>
    <x v="265"/>
    <d v="2012-04-14T00:00:00"/>
    <s v="Standard Class"/>
    <s v="IG-15085"/>
    <s v="Ivan Gibson"/>
    <s v="Consumer"/>
    <s v="United States"/>
    <s v="Norwich"/>
    <s v="Connecticut"/>
    <n v="6360"/>
    <s v="East"/>
    <s v="OFF-AP-10000179"/>
    <x v="1"/>
    <x v="9"/>
    <s v="Honeywell Enviracaire Portable HEPA Air Cleaner for up to 10 x 16 Room"/>
    <x v="5466"/>
    <n v="3"/>
    <n v="0"/>
    <n v="144.3546"/>
  </r>
  <r>
    <n v="8468"/>
    <x v="4205"/>
    <n v="2013"/>
    <x v="251"/>
    <d v="2013-09-24T00:00:00"/>
    <s v="Standard Class"/>
    <s v="FH-14275"/>
    <s v="Frank Hawley"/>
    <s v="Corporate"/>
    <s v="United States"/>
    <s v="San Francisco"/>
    <s v="California"/>
    <n v="94122"/>
    <s v="West"/>
    <s v="OFF-BI-10002309"/>
    <x v="1"/>
    <x v="8"/>
    <s v="Avery Heavy-Duty EZD  Binder With Locking Rings"/>
    <x v="436"/>
    <n v="2"/>
    <n v="0.2"/>
    <n v="3.1247999999999996"/>
  </r>
  <r>
    <n v="8469"/>
    <x v="4206"/>
    <n v="2013"/>
    <x v="583"/>
    <d v="2013-11-18T00:00:00"/>
    <s v="Standard Class"/>
    <s v="AS-10285"/>
    <s v="Alejandro Savely"/>
    <s v="Corporate"/>
    <s v="United States"/>
    <s v="Noblesville"/>
    <s v="Indiana"/>
    <n v="46060"/>
    <s v="Central"/>
    <s v="FUR-TA-10001950"/>
    <x v="0"/>
    <x v="3"/>
    <s v="Balt Solid Wood Round Tables"/>
    <x v="5467"/>
    <n v="6"/>
    <n v="0"/>
    <n v="241.1046"/>
  </r>
  <r>
    <n v="8470"/>
    <x v="4207"/>
    <n v="2014"/>
    <x v="756"/>
    <d v="2014-04-28T00:00:00"/>
    <s v="Standard Class"/>
    <s v="PN-18775"/>
    <s v="Parhena Norris"/>
    <s v="Home Office"/>
    <s v="United States"/>
    <s v="Clarksville"/>
    <s v="Tennessee"/>
    <n v="37042"/>
    <s v="South"/>
    <s v="FUR-BO-10001972"/>
    <x v="0"/>
    <x v="0"/>
    <s v="O'Sullivan 4-Shelf Bookcase in Odessa Pine"/>
    <x v="2388"/>
    <n v="4"/>
    <n v="0.2"/>
    <n v="-14.51760000000003"/>
  </r>
  <r>
    <n v="8471"/>
    <x v="4207"/>
    <n v="2014"/>
    <x v="756"/>
    <d v="2014-04-28T00:00:00"/>
    <s v="Standard Class"/>
    <s v="PN-18775"/>
    <s v="Parhena Norris"/>
    <s v="Home Office"/>
    <s v="United States"/>
    <s v="Clarksville"/>
    <s v="Tennessee"/>
    <n v="37042"/>
    <s v="South"/>
    <s v="TEC-AC-10002473"/>
    <x v="2"/>
    <x v="11"/>
    <s v="Maxell 4.7GB DVD-R"/>
    <x v="5468"/>
    <n v="2"/>
    <n v="0.2"/>
    <n v="11.919599999999999"/>
  </r>
  <r>
    <n v="8472"/>
    <x v="4207"/>
    <n v="2014"/>
    <x v="756"/>
    <d v="2014-04-28T00:00:00"/>
    <s v="Standard Class"/>
    <s v="PN-18775"/>
    <s v="Parhena Norris"/>
    <s v="Home Office"/>
    <s v="United States"/>
    <s v="Clarksville"/>
    <s v="Tennessee"/>
    <n v="37042"/>
    <s v="South"/>
    <s v="FUR-FU-10000193"/>
    <x v="0"/>
    <x v="5"/>
    <s v="Tenex Chairmats For Use with Hard Floors"/>
    <x v="2540"/>
    <n v="3"/>
    <n v="0.2"/>
    <n v="-11.692800000000005"/>
  </r>
  <r>
    <n v="8473"/>
    <x v="4207"/>
    <n v="2014"/>
    <x v="756"/>
    <d v="2014-04-28T00:00:00"/>
    <s v="Standard Class"/>
    <s v="PN-18775"/>
    <s v="Parhena Norris"/>
    <s v="Home Office"/>
    <s v="United States"/>
    <s v="Clarksville"/>
    <s v="Tennessee"/>
    <n v="37042"/>
    <s v="South"/>
    <s v="OFF-LA-10000081"/>
    <x v="1"/>
    <x v="2"/>
    <s v="Avery 496"/>
    <x v="3500"/>
    <n v="1"/>
    <n v="0.2"/>
    <n v="1.0499999999999998"/>
  </r>
  <r>
    <n v="8474"/>
    <x v="4208"/>
    <n v="2012"/>
    <x v="420"/>
    <d v="2012-10-26T00:00:00"/>
    <s v="Second Class"/>
    <s v="GM-14500"/>
    <s v="Gene McClure"/>
    <s v="Consumer"/>
    <s v="United States"/>
    <s v="Hollywood"/>
    <s v="Florida"/>
    <n v="33021"/>
    <s v="South"/>
    <s v="OFF-ST-10000876"/>
    <x v="1"/>
    <x v="4"/>
    <s v="Eldon Simplefile Box Office"/>
    <x v="5469"/>
    <n v="1"/>
    <n v="0.2"/>
    <n v="0.99520000000000008"/>
  </r>
  <r>
    <n v="8475"/>
    <x v="4209"/>
    <n v="2014"/>
    <x v="359"/>
    <d v="2014-04-15T00:00:00"/>
    <s v="Standard Class"/>
    <s v="NC-18625"/>
    <s v="Noah Childs"/>
    <s v="Corporate"/>
    <s v="United States"/>
    <s v="York"/>
    <s v="Pennsylvania"/>
    <n v="17403"/>
    <s v="East"/>
    <s v="OFF-BI-10004492"/>
    <x v="1"/>
    <x v="8"/>
    <s v="Tuf-Vin Binders"/>
    <x v="5470"/>
    <n v="4"/>
    <n v="0.7"/>
    <n v="-29.053600000000003"/>
  </r>
  <r>
    <n v="8476"/>
    <x v="4209"/>
    <n v="2014"/>
    <x v="359"/>
    <d v="2014-04-15T00:00:00"/>
    <s v="Standard Class"/>
    <s v="NC-18625"/>
    <s v="Noah Childs"/>
    <s v="Corporate"/>
    <s v="United States"/>
    <s v="York"/>
    <s v="Pennsylvania"/>
    <n v="17403"/>
    <s v="East"/>
    <s v="OFF-PA-10001033"/>
    <x v="1"/>
    <x v="10"/>
    <s v="Xerox 1893"/>
    <x v="4975"/>
    <n v="2"/>
    <n v="0.2"/>
    <n v="23.7742"/>
  </r>
  <r>
    <n v="8477"/>
    <x v="4210"/>
    <n v="2014"/>
    <x v="855"/>
    <d v="2014-11-02T00:00:00"/>
    <s v="Standard Class"/>
    <s v="TW-21025"/>
    <s v="Tamara Willingham"/>
    <s v="Home Office"/>
    <s v="United States"/>
    <s v="Mesa"/>
    <s v="Arizona"/>
    <n v="85204"/>
    <s v="West"/>
    <s v="OFF-PA-10004039"/>
    <x v="1"/>
    <x v="10"/>
    <s v="Xerox 1882"/>
    <x v="2542"/>
    <n v="1"/>
    <n v="0.2"/>
    <n v="16.234200000000001"/>
  </r>
  <r>
    <n v="8478"/>
    <x v="4211"/>
    <n v="2012"/>
    <x v="628"/>
    <d v="2012-10-30T00:00:00"/>
    <s v="Same Day"/>
    <s v="BF-11020"/>
    <s v="Barry Französisch"/>
    <s v="Corporate"/>
    <s v="United States"/>
    <s v="New York City"/>
    <s v="New York"/>
    <n v="10024"/>
    <s v="East"/>
    <s v="TEC-MA-10004552"/>
    <x v="2"/>
    <x v="15"/>
    <s v="Star Micronics TSP100 TSP143LAN Receipt Printer"/>
    <x v="5471"/>
    <n v="4"/>
    <n v="0"/>
    <n v="269.30799999999999"/>
  </r>
  <r>
    <n v="8479"/>
    <x v="4212"/>
    <n v="2014"/>
    <x v="404"/>
    <d v="2014-12-25T00:00:00"/>
    <s v="Standard Class"/>
    <s v="TT-21460"/>
    <s v="Tonja Turnell"/>
    <s v="Home Office"/>
    <s v="United States"/>
    <s v="San Francisco"/>
    <s v="California"/>
    <n v="94110"/>
    <s v="West"/>
    <s v="OFF-AR-10002578"/>
    <x v="1"/>
    <x v="6"/>
    <s v="Newell 335"/>
    <x v="1784"/>
    <n v="2"/>
    <n v="0"/>
    <n v="1.6703999999999999"/>
  </r>
  <r>
    <n v="8480"/>
    <x v="4213"/>
    <n v="2013"/>
    <x v="299"/>
    <d v="2013-03-17T00:00:00"/>
    <s v="Standard Class"/>
    <s v="SW-20245"/>
    <s v="Scot Wooten"/>
    <s v="Consumer"/>
    <s v="United States"/>
    <s v="Los Angeles"/>
    <s v="California"/>
    <n v="90036"/>
    <s v="West"/>
    <s v="OFF-PA-10004022"/>
    <x v="1"/>
    <x v="10"/>
    <s v="Hammermill Color Copier Paper (28Lb. and 96 Bright)"/>
    <x v="1024"/>
    <n v="2"/>
    <n v="0"/>
    <n v="8.9909999999999997"/>
  </r>
  <r>
    <n v="8481"/>
    <x v="4214"/>
    <n v="2011"/>
    <x v="609"/>
    <d v="2011-07-27T00:00:00"/>
    <s v="Standard Class"/>
    <s v="PG-18820"/>
    <s v="Patrick Gardner"/>
    <s v="Consumer"/>
    <s v="United States"/>
    <s v="Omaha"/>
    <s v="Nebraska"/>
    <n v="68104"/>
    <s v="Central"/>
    <s v="TEC-PH-10004100"/>
    <x v="2"/>
    <x v="7"/>
    <s v="Griffin GC17055 Auxiliary Audio Cable"/>
    <x v="5472"/>
    <n v="2"/>
    <n v="0"/>
    <n v="10.074400000000001"/>
  </r>
  <r>
    <n v="8482"/>
    <x v="4215"/>
    <n v="2013"/>
    <x v="1012"/>
    <d v="2013-05-29T00:00:00"/>
    <s v="Standard Class"/>
    <s v="DP-13390"/>
    <s v="Dennis Pardue"/>
    <s v="Home Office"/>
    <s v="United States"/>
    <s v="Philadelphia"/>
    <s v="Pennsylvania"/>
    <n v="19120"/>
    <s v="East"/>
    <s v="OFF-AR-10001860"/>
    <x v="1"/>
    <x v="6"/>
    <s v="BIC Liqua Brite Liner"/>
    <x v="4008"/>
    <n v="3"/>
    <n v="0.2"/>
    <n v="3.3311999999999999"/>
  </r>
  <r>
    <n v="8483"/>
    <x v="4216"/>
    <n v="2014"/>
    <x v="512"/>
    <d v="2014-02-16T00:00:00"/>
    <s v="Standard Class"/>
    <s v="DJ-13510"/>
    <s v="Don Jones"/>
    <s v="Corporate"/>
    <s v="United States"/>
    <s v="New York City"/>
    <s v="New York"/>
    <n v="10024"/>
    <s v="East"/>
    <s v="OFF-LA-10001297"/>
    <x v="1"/>
    <x v="2"/>
    <s v="Avery 473"/>
    <x v="346"/>
    <n v="2"/>
    <n v="0"/>
    <n v="9.9359999999999999"/>
  </r>
  <r>
    <n v="8484"/>
    <x v="4217"/>
    <n v="2013"/>
    <x v="873"/>
    <d v="2013-09-25T00:00:00"/>
    <s v="Standard Class"/>
    <s v="EN-13780"/>
    <s v="Edward Nazzal"/>
    <s v="Consumer"/>
    <s v="United States"/>
    <s v="Grand Rapids"/>
    <s v="Michigan"/>
    <n v="49505"/>
    <s v="Central"/>
    <s v="OFF-BI-10004828"/>
    <x v="1"/>
    <x v="8"/>
    <s v="GBC Poly Designer Binding Covers"/>
    <x v="4162"/>
    <n v="5"/>
    <n v="0"/>
    <n v="41.012999999999991"/>
  </r>
  <r>
    <n v="8485"/>
    <x v="4218"/>
    <n v="2014"/>
    <x v="241"/>
    <d v="2014-09-25T00:00:00"/>
    <s v="Same Day"/>
    <s v="PB-19150"/>
    <s v="Philip Brown"/>
    <s v="Consumer"/>
    <s v="United States"/>
    <s v="Seattle"/>
    <s v="Washington"/>
    <n v="98115"/>
    <s v="West"/>
    <s v="FUR-FU-10002759"/>
    <x v="0"/>
    <x v="5"/>
    <s v="12-1/2 Diameter Round Wall Clock"/>
    <x v="5473"/>
    <n v="10"/>
    <n v="0"/>
    <n v="71.927999999999997"/>
  </r>
  <r>
    <n v="8486"/>
    <x v="4219"/>
    <n v="2014"/>
    <x v="996"/>
    <d v="2014-04-01T00:00:00"/>
    <s v="Standard Class"/>
    <s v="BD-11560"/>
    <s v="Brendan Dodson"/>
    <s v="Home Office"/>
    <s v="United States"/>
    <s v="Fresno"/>
    <s v="California"/>
    <n v="93727"/>
    <s v="West"/>
    <s v="OFF-PA-10000740"/>
    <x v="1"/>
    <x v="10"/>
    <s v="Xerox 1982"/>
    <x v="1846"/>
    <n v="2"/>
    <n v="0"/>
    <n v="21.012799999999999"/>
  </r>
  <r>
    <n v="8487"/>
    <x v="4219"/>
    <n v="2014"/>
    <x v="996"/>
    <d v="2014-04-01T00:00:00"/>
    <s v="Standard Class"/>
    <s v="BD-11560"/>
    <s v="Brendan Dodson"/>
    <s v="Home Office"/>
    <s v="United States"/>
    <s v="Fresno"/>
    <s v="California"/>
    <n v="93727"/>
    <s v="West"/>
    <s v="OFF-PA-10001144"/>
    <x v="1"/>
    <x v="10"/>
    <s v="Xerox 1913"/>
    <x v="168"/>
    <n v="2"/>
    <n v="0"/>
    <n v="53.260799999999996"/>
  </r>
  <r>
    <n v="8488"/>
    <x v="4219"/>
    <n v="2014"/>
    <x v="996"/>
    <d v="2014-04-01T00:00:00"/>
    <s v="Standard Class"/>
    <s v="BD-11560"/>
    <s v="Brendan Dodson"/>
    <s v="Home Office"/>
    <s v="United States"/>
    <s v="Fresno"/>
    <s v="California"/>
    <n v="93727"/>
    <s v="West"/>
    <s v="OFF-PA-10000859"/>
    <x v="1"/>
    <x v="10"/>
    <s v="Unpadded Memo Slips"/>
    <x v="5474"/>
    <n v="3"/>
    <n v="0"/>
    <n v="5.97"/>
  </r>
  <r>
    <n v="8489"/>
    <x v="4220"/>
    <n v="2013"/>
    <x v="1056"/>
    <d v="2013-02-04T00:00:00"/>
    <s v="Second Class"/>
    <s v="SE-20110"/>
    <s v="Sanjit Engle"/>
    <s v="Consumer"/>
    <s v="United States"/>
    <s v="Arlington"/>
    <s v="Virginia"/>
    <n v="22204"/>
    <s v="South"/>
    <s v="TEC-MA-10001127"/>
    <x v="2"/>
    <x v="15"/>
    <s v="HP Designjet T520 Inkjet Large Format Printer - 24&quot; Color"/>
    <x v="5475"/>
    <n v="5"/>
    <n v="0"/>
    <n v="2799.9839999999995"/>
  </r>
  <r>
    <n v="8490"/>
    <x v="4220"/>
    <n v="2013"/>
    <x v="1056"/>
    <d v="2013-02-04T00:00:00"/>
    <s v="Second Class"/>
    <s v="SE-20110"/>
    <s v="Sanjit Engle"/>
    <s v="Consumer"/>
    <s v="United States"/>
    <s v="Arlington"/>
    <s v="Virginia"/>
    <n v="22204"/>
    <s v="South"/>
    <s v="OFF-BI-10002557"/>
    <x v="1"/>
    <x v="8"/>
    <s v="Presstex Flexible Ring Binders"/>
    <x v="3441"/>
    <n v="8"/>
    <n v="0"/>
    <n v="18.2"/>
  </r>
  <r>
    <n v="8491"/>
    <x v="4220"/>
    <n v="2013"/>
    <x v="1056"/>
    <d v="2013-02-04T00:00:00"/>
    <s v="Second Class"/>
    <s v="SE-20110"/>
    <s v="Sanjit Engle"/>
    <s v="Consumer"/>
    <s v="United States"/>
    <s v="Arlington"/>
    <s v="Virginia"/>
    <n v="22204"/>
    <s v="South"/>
    <s v="FUR-FU-10001731"/>
    <x v="0"/>
    <x v="5"/>
    <s v="Acrylic Self-Standing Desk Frames"/>
    <x v="5476"/>
    <n v="7"/>
    <n v="0"/>
    <n v="7.1021999999999998"/>
  </r>
  <r>
    <n v="8492"/>
    <x v="4221"/>
    <n v="2014"/>
    <x v="437"/>
    <d v="2014-07-12T00:00:00"/>
    <s v="Standard Class"/>
    <s v="AT-10735"/>
    <s v="Annie Thurman"/>
    <s v="Consumer"/>
    <s v="United States"/>
    <s v="Los Angeles"/>
    <s v="California"/>
    <n v="90049"/>
    <s v="West"/>
    <s v="OFF-FA-10001135"/>
    <x v="1"/>
    <x v="13"/>
    <s v="Brites Rubber Bands, 1 1/2 oz. Box"/>
    <x v="4095"/>
    <n v="3"/>
    <n v="0"/>
    <n v="0.11880000000000024"/>
  </r>
  <r>
    <n v="8493"/>
    <x v="4222"/>
    <n v="2012"/>
    <x v="924"/>
    <d v="2012-10-28T00:00:00"/>
    <s v="Standard Class"/>
    <s v="CC-12685"/>
    <s v="Craig Carroll"/>
    <s v="Consumer"/>
    <s v="United States"/>
    <s v="Lubbock"/>
    <s v="Texas"/>
    <n v="79424"/>
    <s v="Central"/>
    <s v="OFF-PA-10000069"/>
    <x v="1"/>
    <x v="10"/>
    <s v="TOPS 4 x 6 Fluorescent Color Memo Sheets, 500 Sheets per Pack"/>
    <x v="5477"/>
    <n v="8"/>
    <n v="0.2"/>
    <n v="20.4984"/>
  </r>
  <r>
    <n v="8494"/>
    <x v="4222"/>
    <n v="2012"/>
    <x v="924"/>
    <d v="2012-10-28T00:00:00"/>
    <s v="Standard Class"/>
    <s v="CC-12685"/>
    <s v="Craig Carroll"/>
    <s v="Consumer"/>
    <s v="United States"/>
    <s v="Lubbock"/>
    <s v="Texas"/>
    <n v="79424"/>
    <s v="Central"/>
    <s v="TEC-CO-10001943"/>
    <x v="2"/>
    <x v="16"/>
    <s v="Canon PC-428 Personal Copier"/>
    <x v="5478"/>
    <n v="3"/>
    <n v="0.2"/>
    <n v="161.99189999999999"/>
  </r>
  <r>
    <n v="8495"/>
    <x v="4222"/>
    <n v="2012"/>
    <x v="924"/>
    <d v="2012-10-28T00:00:00"/>
    <s v="Standard Class"/>
    <s v="CC-12685"/>
    <s v="Craig Carroll"/>
    <s v="Consumer"/>
    <s v="United States"/>
    <s v="Lubbock"/>
    <s v="Texas"/>
    <n v="79424"/>
    <s v="Central"/>
    <s v="OFF-BI-10000977"/>
    <x v="1"/>
    <x v="8"/>
    <s v="Ibico Plastic Spiral Binding Combs"/>
    <x v="5479"/>
    <n v="1"/>
    <n v="0.8"/>
    <n v="-10.336000000000002"/>
  </r>
  <r>
    <n v="8496"/>
    <x v="4223"/>
    <n v="2013"/>
    <x v="499"/>
    <d v="2013-12-09T00:00:00"/>
    <s v="Standard Class"/>
    <s v="AS-10225"/>
    <s v="Alan Schoenberger"/>
    <s v="Corporate"/>
    <s v="United States"/>
    <s v="Longmont"/>
    <s v="Colorado"/>
    <n v="80501"/>
    <s v="West"/>
    <s v="TEC-AC-10002942"/>
    <x v="2"/>
    <x v="11"/>
    <s v="WD My Passport Ultra 1TB Portable External Hard Drive"/>
    <x v="5441"/>
    <n v="3"/>
    <n v="0.2"/>
    <n v="-6.2100000000000151"/>
  </r>
  <r>
    <n v="8497"/>
    <x v="4224"/>
    <n v="2011"/>
    <x v="1195"/>
    <d v="2011-03-08T00:00:00"/>
    <s v="Second Class"/>
    <s v="AB-10150"/>
    <s v="Aimee Bixby"/>
    <s v="Consumer"/>
    <s v="United States"/>
    <s v="Yonkers"/>
    <s v="New York"/>
    <n v="10701"/>
    <s v="East"/>
    <s v="OFF-AR-10000588"/>
    <x v="1"/>
    <x v="6"/>
    <s v="Newell 345"/>
    <x v="426"/>
    <n v="3"/>
    <n v="0"/>
    <n v="15.475200000000001"/>
  </r>
  <r>
    <n v="8498"/>
    <x v="4224"/>
    <n v="2011"/>
    <x v="1195"/>
    <d v="2011-03-08T00:00:00"/>
    <s v="Second Class"/>
    <s v="AB-10150"/>
    <s v="Aimee Bixby"/>
    <s v="Consumer"/>
    <s v="United States"/>
    <s v="Yonkers"/>
    <s v="New York"/>
    <n v="10701"/>
    <s v="East"/>
    <s v="TEC-AC-10002001"/>
    <x v="2"/>
    <x v="11"/>
    <s v="Logitech Wireless Gaming Headset G930"/>
    <x v="651"/>
    <n v="3"/>
    <n v="0"/>
    <n v="177.58890000000002"/>
  </r>
  <r>
    <n v="8499"/>
    <x v="4224"/>
    <n v="2011"/>
    <x v="1195"/>
    <d v="2011-03-08T00:00:00"/>
    <s v="Second Class"/>
    <s v="AB-10150"/>
    <s v="Aimee Bixby"/>
    <s v="Consumer"/>
    <s v="United States"/>
    <s v="Yonkers"/>
    <s v="New York"/>
    <n v="10701"/>
    <s v="East"/>
    <s v="OFF-SU-10000381"/>
    <x v="1"/>
    <x v="14"/>
    <s v="Acme Forged Steel Scissors with Black Enamel Handles"/>
    <x v="5480"/>
    <n v="2"/>
    <n v="0"/>
    <n v="5.399799999999999"/>
  </r>
  <r>
    <n v="8500"/>
    <x v="4224"/>
    <n v="2011"/>
    <x v="1195"/>
    <d v="2011-03-08T00:00:00"/>
    <s v="Second Class"/>
    <s v="AB-10150"/>
    <s v="Aimee Bixby"/>
    <s v="Consumer"/>
    <s v="United States"/>
    <s v="Yonkers"/>
    <s v="New York"/>
    <n v="10701"/>
    <s v="East"/>
    <s v="OFF-BI-10001617"/>
    <x v="1"/>
    <x v="8"/>
    <s v="GBC Wire Binding Combs"/>
    <x v="1612"/>
    <n v="6"/>
    <n v="0.2"/>
    <n v="16.750799999999998"/>
  </r>
  <r>
    <n v="8501"/>
    <x v="4224"/>
    <n v="2011"/>
    <x v="1195"/>
    <d v="2011-03-08T00:00:00"/>
    <s v="Second Class"/>
    <s v="AB-10150"/>
    <s v="Aimee Bixby"/>
    <s v="Consumer"/>
    <s v="United States"/>
    <s v="Yonkers"/>
    <s v="New York"/>
    <n v="10701"/>
    <s v="East"/>
    <s v="OFF-PA-10001878"/>
    <x v="1"/>
    <x v="10"/>
    <s v="Xerox 1891"/>
    <x v="619"/>
    <n v="2"/>
    <n v="0"/>
    <n v="45.975399999999993"/>
  </r>
  <r>
    <n v="8502"/>
    <x v="4225"/>
    <n v="2012"/>
    <x v="879"/>
    <d v="2012-03-03T00:00:00"/>
    <s v="Second Class"/>
    <s v="DH-13075"/>
    <s v="Dave Hallsten"/>
    <s v="Corporate"/>
    <s v="United States"/>
    <s v="Los Angeles"/>
    <s v="California"/>
    <n v="90045"/>
    <s v="West"/>
    <s v="TEC-PH-10000376"/>
    <x v="2"/>
    <x v="7"/>
    <s v="Square Credit Card Reader"/>
    <x v="2992"/>
    <n v="2"/>
    <n v="0.2"/>
    <n v="1.1988000000000003"/>
  </r>
  <r>
    <n v="8503"/>
    <x v="4225"/>
    <n v="2012"/>
    <x v="879"/>
    <d v="2012-03-03T00:00:00"/>
    <s v="Second Class"/>
    <s v="DH-13075"/>
    <s v="Dave Hallsten"/>
    <s v="Corporate"/>
    <s v="United States"/>
    <s v="Los Angeles"/>
    <s v="California"/>
    <n v="90045"/>
    <s v="West"/>
    <s v="FUR-CH-10003396"/>
    <x v="0"/>
    <x v="1"/>
    <s v="Global Deluxe Steno Chair"/>
    <x v="4236"/>
    <n v="3"/>
    <n v="0.2"/>
    <n v="-20.784600000000012"/>
  </r>
  <r>
    <n v="8504"/>
    <x v="4226"/>
    <n v="2011"/>
    <x v="980"/>
    <d v="2011-02-25T00:00:00"/>
    <s v="Standard Class"/>
    <s v="SR-20740"/>
    <s v="Steven Roelle"/>
    <s v="Home Office"/>
    <s v="United States"/>
    <s v="Los Angeles"/>
    <s v="California"/>
    <n v="90049"/>
    <s v="West"/>
    <s v="OFF-PA-10003363"/>
    <x v="1"/>
    <x v="10"/>
    <s v="Xerox 204"/>
    <x v="91"/>
    <n v="2"/>
    <n v="0"/>
    <n v="6.2208000000000006"/>
  </r>
  <r>
    <n v="8505"/>
    <x v="4227"/>
    <n v="2013"/>
    <x v="440"/>
    <d v="2013-05-07T00:00:00"/>
    <s v="Standard Class"/>
    <s v="NR-18550"/>
    <s v="Nick Radford"/>
    <s v="Consumer"/>
    <s v="United States"/>
    <s v="Amarillo"/>
    <s v="Texas"/>
    <n v="79109"/>
    <s v="Central"/>
    <s v="FUR-CH-10003298"/>
    <x v="0"/>
    <x v="1"/>
    <s v="Office Star - Contemporary Task Swivel chair with Loop Arms, Charcoal"/>
    <x v="4752"/>
    <n v="4"/>
    <n v="0.3"/>
    <n v="-110.02320000000003"/>
  </r>
  <r>
    <n v="8506"/>
    <x v="4228"/>
    <n v="2013"/>
    <x v="387"/>
    <d v="2013-03-13T00:00:00"/>
    <s v="Standard Class"/>
    <s v="SJ-20125"/>
    <s v="Sanjit Jacobs"/>
    <s v="Home Office"/>
    <s v="United States"/>
    <s v="Dallas"/>
    <s v="Texas"/>
    <n v="75217"/>
    <s v="Central"/>
    <s v="OFF-BI-10001757"/>
    <x v="1"/>
    <x v="8"/>
    <s v="Pressboard Hanging Data Binders for Unburst Sheets"/>
    <x v="5481"/>
    <n v="9"/>
    <n v="0.8"/>
    <n v="-14.169600000000003"/>
  </r>
  <r>
    <n v="8507"/>
    <x v="4228"/>
    <n v="2013"/>
    <x v="387"/>
    <d v="2013-03-13T00:00:00"/>
    <s v="Standard Class"/>
    <s v="SJ-20125"/>
    <s v="Sanjit Jacobs"/>
    <s v="Home Office"/>
    <s v="United States"/>
    <s v="Dallas"/>
    <s v="Texas"/>
    <n v="75217"/>
    <s v="Central"/>
    <s v="TEC-AC-10004633"/>
    <x v="2"/>
    <x v="11"/>
    <s v="Verbatim 25 GB 6x Blu-ray Single Layer Recordable Disc, 3/Pack"/>
    <x v="5482"/>
    <n v="5"/>
    <n v="0.2"/>
    <n v="8.3880000000000035"/>
  </r>
  <r>
    <n v="8508"/>
    <x v="4228"/>
    <n v="2013"/>
    <x v="387"/>
    <d v="2013-03-13T00:00:00"/>
    <s v="Standard Class"/>
    <s v="SJ-20125"/>
    <s v="Sanjit Jacobs"/>
    <s v="Home Office"/>
    <s v="United States"/>
    <s v="Dallas"/>
    <s v="Texas"/>
    <n v="75217"/>
    <s v="Central"/>
    <s v="OFF-EN-10001453"/>
    <x v="1"/>
    <x v="12"/>
    <s v="Tyvek Interoffice Envelopes, 9 1/2&quot; x 12 1/2&quot;, 100/Box"/>
    <x v="1770"/>
    <n v="3"/>
    <n v="0.2"/>
    <n v="49.393799999999992"/>
  </r>
  <r>
    <n v="8509"/>
    <x v="4229"/>
    <n v="2012"/>
    <x v="555"/>
    <d v="2012-12-14T00:00:00"/>
    <s v="First Class"/>
    <s v="CA-12775"/>
    <s v="Cynthia Arntzen"/>
    <s v="Consumer"/>
    <s v="United States"/>
    <s v="Detroit"/>
    <s v="Michigan"/>
    <n v="48205"/>
    <s v="Central"/>
    <s v="TEC-AC-10004761"/>
    <x v="2"/>
    <x v="11"/>
    <s v="Maxell 4.7GB DVD+RW 3/Pack"/>
    <x v="5483"/>
    <n v="11"/>
    <n v="0"/>
    <n v="61.330500000000001"/>
  </r>
  <r>
    <n v="8510"/>
    <x v="4229"/>
    <n v="2012"/>
    <x v="555"/>
    <d v="2012-12-14T00:00:00"/>
    <s v="First Class"/>
    <s v="CA-12775"/>
    <s v="Cynthia Arntzen"/>
    <s v="Consumer"/>
    <s v="United States"/>
    <s v="Detroit"/>
    <s v="Michigan"/>
    <n v="48205"/>
    <s v="Central"/>
    <s v="TEC-PH-10003691"/>
    <x v="2"/>
    <x v="7"/>
    <s v="BlackBerry Q10"/>
    <x v="4874"/>
    <n v="1"/>
    <n v="0"/>
    <n v="31.497500000000002"/>
  </r>
  <r>
    <n v="8511"/>
    <x v="4229"/>
    <n v="2012"/>
    <x v="555"/>
    <d v="2012-12-14T00:00:00"/>
    <s v="First Class"/>
    <s v="CA-12775"/>
    <s v="Cynthia Arntzen"/>
    <s v="Consumer"/>
    <s v="United States"/>
    <s v="Detroit"/>
    <s v="Michigan"/>
    <n v="48205"/>
    <s v="Central"/>
    <s v="OFF-BI-10004965"/>
    <x v="1"/>
    <x v="8"/>
    <s v="Ibico Covers for Plastic or Wire Binding Elements"/>
    <x v="5484"/>
    <n v="2"/>
    <n v="0"/>
    <n v="10.35"/>
  </r>
  <r>
    <n v="8512"/>
    <x v="4230"/>
    <n v="2013"/>
    <x v="596"/>
    <d v="2013-12-27T00:00:00"/>
    <s v="Standard Class"/>
    <s v="LC-16885"/>
    <s v="Lena Creighton"/>
    <s v="Consumer"/>
    <s v="United States"/>
    <s v="New York City"/>
    <s v="New York"/>
    <n v="10035"/>
    <s v="East"/>
    <s v="OFF-BI-10004233"/>
    <x v="1"/>
    <x v="8"/>
    <s v="GBC Pre-Punched Binding Paper, Plastic, White, 8-1/2&quot; x 11&quot;"/>
    <x v="2212"/>
    <n v="2"/>
    <n v="0.2"/>
    <n v="8.9543999999999997"/>
  </r>
  <r>
    <n v="8513"/>
    <x v="4231"/>
    <n v="2013"/>
    <x v="1056"/>
    <d v="2013-02-08T00:00:00"/>
    <s v="Standard Class"/>
    <s v="NS-18640"/>
    <s v="Noel Staavos"/>
    <s v="Corporate"/>
    <s v="United States"/>
    <s v="Houston"/>
    <s v="Texas"/>
    <n v="77041"/>
    <s v="Central"/>
    <s v="FUR-FU-10003601"/>
    <x v="0"/>
    <x v="5"/>
    <s v="Deflect-o RollaMat Studded, Beveled Mat for Medium Pile Carpeting"/>
    <x v="5485"/>
    <n v="2"/>
    <n v="0.6"/>
    <n v="-77.473200000000006"/>
  </r>
  <r>
    <n v="8514"/>
    <x v="4232"/>
    <n v="2014"/>
    <x v="929"/>
    <d v="2014-06-10T00:00:00"/>
    <s v="Standard Class"/>
    <s v="NS-18640"/>
    <s v="Noel Staavos"/>
    <s v="Corporate"/>
    <s v="United States"/>
    <s v="Orlando"/>
    <s v="Florida"/>
    <n v="32839"/>
    <s v="South"/>
    <s v="OFF-PA-10002787"/>
    <x v="1"/>
    <x v="10"/>
    <s v="Xerox 227"/>
    <x v="561"/>
    <n v="4"/>
    <n v="0.2"/>
    <n v="7.2576000000000001"/>
  </r>
  <r>
    <n v="8515"/>
    <x v="4233"/>
    <n v="2012"/>
    <x v="291"/>
    <d v="2012-08-26T00:00:00"/>
    <s v="Standard Class"/>
    <s v="HG-14965"/>
    <s v="Henry Goldwyn"/>
    <s v="Corporate"/>
    <s v="United States"/>
    <s v="Florence"/>
    <s v="Kentucky"/>
    <n v="41042"/>
    <s v="South"/>
    <s v="OFF-AR-10003602"/>
    <x v="1"/>
    <x v="6"/>
    <s v="Quartet Omega Colored Chalk, 12/Pack"/>
    <x v="255"/>
    <n v="3"/>
    <n v="0"/>
    <n v="8.2343999999999991"/>
  </r>
  <r>
    <n v="8516"/>
    <x v="4233"/>
    <n v="2012"/>
    <x v="291"/>
    <d v="2012-08-26T00:00:00"/>
    <s v="Standard Class"/>
    <s v="HG-14965"/>
    <s v="Henry Goldwyn"/>
    <s v="Corporate"/>
    <s v="United States"/>
    <s v="Florence"/>
    <s v="Kentucky"/>
    <n v="41042"/>
    <s v="South"/>
    <s v="OFF-AR-10002053"/>
    <x v="1"/>
    <x v="6"/>
    <s v="Premium Writing Pencils, Soft, #2 by Central Association for the Blind"/>
    <x v="5486"/>
    <n v="12"/>
    <n v="0"/>
    <n v="10.0128"/>
  </r>
  <r>
    <n v="8517"/>
    <x v="4234"/>
    <n v="2013"/>
    <x v="281"/>
    <d v="2013-04-12T00:00:00"/>
    <s v="Standard Class"/>
    <s v="SF-20200"/>
    <s v="Sarah Foster"/>
    <s v="Consumer"/>
    <s v="United States"/>
    <s v="New York City"/>
    <s v="New York"/>
    <n v="10009"/>
    <s v="East"/>
    <s v="OFF-AR-10002833"/>
    <x v="1"/>
    <x v="6"/>
    <s v="Newell 322"/>
    <x v="1034"/>
    <n v="2"/>
    <n v="0"/>
    <n v="0.98280000000000012"/>
  </r>
  <r>
    <n v="8518"/>
    <x v="4235"/>
    <n v="2014"/>
    <x v="400"/>
    <d v="2014-06-08T00:00:00"/>
    <s v="Second Class"/>
    <s v="EM-14065"/>
    <s v="Erin Mull"/>
    <s v="Consumer"/>
    <s v="United States"/>
    <s v="Frisco"/>
    <s v="Texas"/>
    <n v="75034"/>
    <s v="Central"/>
    <s v="FUR-FU-10002501"/>
    <x v="0"/>
    <x v="5"/>
    <s v="Nu-Dell Executive Frame"/>
    <x v="5487"/>
    <n v="6"/>
    <n v="0.6"/>
    <n v="-17.443199999999997"/>
  </r>
  <r>
    <n v="8519"/>
    <x v="4236"/>
    <n v="2014"/>
    <x v="769"/>
    <d v="2014-12-11T00:00:00"/>
    <s v="Standard Class"/>
    <s v="DO-13645"/>
    <s v="Doug O'Connell"/>
    <s v="Consumer"/>
    <s v="United States"/>
    <s v="Paterson"/>
    <s v="New Jersey"/>
    <n v="7501"/>
    <s v="East"/>
    <s v="FUR-FU-10002506"/>
    <x v="0"/>
    <x v="5"/>
    <s v="Tensor &quot;Hersey Kiss&quot; Styled Floor Lamp"/>
    <x v="2441"/>
    <n v="1"/>
    <n v="0"/>
    <n v="1.5587999999999997"/>
  </r>
  <r>
    <n v="8520"/>
    <x v="4236"/>
    <n v="2014"/>
    <x v="769"/>
    <d v="2014-12-11T00:00:00"/>
    <s v="Standard Class"/>
    <s v="DO-13645"/>
    <s v="Doug O'Connell"/>
    <s v="Consumer"/>
    <s v="United States"/>
    <s v="Paterson"/>
    <s v="New Jersey"/>
    <n v="7501"/>
    <s v="East"/>
    <s v="FUR-CH-10003817"/>
    <x v="0"/>
    <x v="1"/>
    <s v="Global Value Steno Chair, Gray"/>
    <x v="5488"/>
    <n v="3"/>
    <n v="0"/>
    <n v="45.555000000000007"/>
  </r>
  <r>
    <n v="8521"/>
    <x v="4236"/>
    <n v="2014"/>
    <x v="769"/>
    <d v="2014-12-11T00:00:00"/>
    <s v="Standard Class"/>
    <s v="DO-13645"/>
    <s v="Doug O'Connell"/>
    <s v="Consumer"/>
    <s v="United States"/>
    <s v="Paterson"/>
    <s v="New Jersey"/>
    <n v="7501"/>
    <s v="East"/>
    <s v="FUR-CH-10004860"/>
    <x v="0"/>
    <x v="1"/>
    <s v="Global Low Back Tilter Chair"/>
    <x v="3367"/>
    <n v="3"/>
    <n v="0"/>
    <n v="18.176399999999973"/>
  </r>
  <r>
    <n v="8522"/>
    <x v="4237"/>
    <n v="2013"/>
    <x v="383"/>
    <d v="2013-01-15T00:00:00"/>
    <s v="Standard Class"/>
    <s v="MP-17470"/>
    <s v="Mark Packer"/>
    <s v="Home Office"/>
    <s v="United States"/>
    <s v="Columbus"/>
    <s v="Ohio"/>
    <n v="43229"/>
    <s v="East"/>
    <s v="FUR-FU-10002268"/>
    <x v="0"/>
    <x v="5"/>
    <s v="Ultra Door Push Plate"/>
    <x v="5489"/>
    <n v="14"/>
    <n v="0.2"/>
    <n v="8.9361999999999959"/>
  </r>
  <r>
    <n v="8523"/>
    <x v="4238"/>
    <n v="2013"/>
    <x v="178"/>
    <d v="2013-04-08T00:00:00"/>
    <s v="Standard Class"/>
    <s v="MY-18295"/>
    <s v="Muhammed Yedwab"/>
    <s v="Corporate"/>
    <s v="United States"/>
    <s v="Milwaukee"/>
    <s v="Wisconsin"/>
    <n v="53209"/>
    <s v="Central"/>
    <s v="TEC-PH-10000148"/>
    <x v="2"/>
    <x v="7"/>
    <s v="Cyber Acoustics AC-202b Speech Recognition Stereo Headset"/>
    <x v="2441"/>
    <n v="1"/>
    <n v="0"/>
    <n v="0.25980000000000025"/>
  </r>
  <r>
    <n v="8524"/>
    <x v="4239"/>
    <n v="2014"/>
    <x v="296"/>
    <d v="2014-09-26T00:00:00"/>
    <s v="Standard Class"/>
    <s v="DB-13615"/>
    <s v="Doug Bickford"/>
    <s v="Consumer"/>
    <s v="United States"/>
    <s v="San Francisco"/>
    <s v="California"/>
    <n v="94109"/>
    <s v="West"/>
    <s v="OFF-PA-10004082"/>
    <x v="1"/>
    <x v="10"/>
    <s v="Adams Telephone Message Book w/Frequently-Called Numbers Space, 400 Messages per Book"/>
    <x v="5490"/>
    <n v="7"/>
    <n v="0"/>
    <n v="27.93"/>
  </r>
  <r>
    <n v="8525"/>
    <x v="4240"/>
    <n v="2014"/>
    <x v="633"/>
    <d v="2014-03-17T00:00:00"/>
    <s v="Same Day"/>
    <s v="SP-20920"/>
    <s v="Susan Pistek"/>
    <s v="Consumer"/>
    <s v="United States"/>
    <s v="Columbus"/>
    <s v="Ohio"/>
    <n v="43229"/>
    <s v="East"/>
    <s v="TEC-PH-10004348"/>
    <x v="2"/>
    <x v="7"/>
    <s v="OtterBox Defender Series Case - iPhone 5c"/>
    <x v="5491"/>
    <n v="2"/>
    <n v="0.4"/>
    <n v="-7.3960000000000043"/>
  </r>
  <r>
    <n v="8526"/>
    <x v="4240"/>
    <n v="2014"/>
    <x v="633"/>
    <d v="2014-03-17T00:00:00"/>
    <s v="Same Day"/>
    <s v="SP-20920"/>
    <s v="Susan Pistek"/>
    <s v="Consumer"/>
    <s v="United States"/>
    <s v="Columbus"/>
    <s v="Ohio"/>
    <n v="43229"/>
    <s v="East"/>
    <s v="FUR-FU-10003424"/>
    <x v="0"/>
    <x v="5"/>
    <s v="Nu-Dell Oak Frame"/>
    <x v="5492"/>
    <n v="6"/>
    <n v="0.2"/>
    <n v="7.6895999999999933"/>
  </r>
  <r>
    <n v="8527"/>
    <x v="4240"/>
    <n v="2014"/>
    <x v="633"/>
    <d v="2014-03-17T00:00:00"/>
    <s v="Same Day"/>
    <s v="SP-20920"/>
    <s v="Susan Pistek"/>
    <s v="Consumer"/>
    <s v="United States"/>
    <s v="Columbus"/>
    <s v="Ohio"/>
    <n v="43229"/>
    <s v="East"/>
    <s v="OFF-BI-10004654"/>
    <x v="1"/>
    <x v="8"/>
    <s v="Avery Binding System Hidden Tab Executive Style Index Sets"/>
    <x v="5493"/>
    <n v="3"/>
    <n v="0.7"/>
    <n v="-3.4619999999999997"/>
  </r>
  <r>
    <n v="8528"/>
    <x v="4240"/>
    <n v="2014"/>
    <x v="633"/>
    <d v="2014-03-17T00:00:00"/>
    <s v="Same Day"/>
    <s v="SP-20920"/>
    <s v="Susan Pistek"/>
    <s v="Consumer"/>
    <s v="United States"/>
    <s v="Columbus"/>
    <s v="Ohio"/>
    <n v="43229"/>
    <s v="East"/>
    <s v="TEC-AC-10004571"/>
    <x v="2"/>
    <x v="11"/>
    <s v="Logitech G700s Rechargeable Gaming Mouse"/>
    <x v="1305"/>
    <n v="2"/>
    <n v="0.2"/>
    <n v="43.995600000000003"/>
  </r>
  <r>
    <n v="8529"/>
    <x v="4240"/>
    <n v="2014"/>
    <x v="633"/>
    <d v="2014-03-17T00:00:00"/>
    <s v="Same Day"/>
    <s v="SP-20920"/>
    <s v="Susan Pistek"/>
    <s v="Consumer"/>
    <s v="United States"/>
    <s v="Columbus"/>
    <s v="Ohio"/>
    <n v="43229"/>
    <s v="East"/>
    <s v="OFF-ST-10000675"/>
    <x v="1"/>
    <x v="4"/>
    <s v="File Shuttle II and Handi-File, Black"/>
    <x v="316"/>
    <n v="2"/>
    <n v="0.2"/>
    <n v="3.3889999999999993"/>
  </r>
  <r>
    <n v="8530"/>
    <x v="4241"/>
    <n v="2014"/>
    <x v="468"/>
    <d v="2014-11-18T00:00:00"/>
    <s v="Standard Class"/>
    <s v="ME-17320"/>
    <s v="Maria Etezadi"/>
    <s v="Home Office"/>
    <s v="United States"/>
    <s v="Los Angeles"/>
    <s v="California"/>
    <n v="90008"/>
    <s v="West"/>
    <s v="FUR-CH-10001714"/>
    <x v="0"/>
    <x v="1"/>
    <s v="Global Leather &amp; Oak Executive Chair, Burgundy"/>
    <x v="5494"/>
    <n v="2"/>
    <n v="0.2"/>
    <n v="-36.213599999999985"/>
  </r>
  <r>
    <n v="8531"/>
    <x v="4242"/>
    <n v="2013"/>
    <x v="885"/>
    <d v="2013-12-07T00:00:00"/>
    <s v="Standard Class"/>
    <s v="BS-11755"/>
    <s v="Bruce Stewart"/>
    <s v="Consumer"/>
    <s v="United States"/>
    <s v="Detroit"/>
    <s v="Michigan"/>
    <n v="48227"/>
    <s v="Central"/>
    <s v="OFF-PA-10000380"/>
    <x v="1"/>
    <x v="10"/>
    <s v="REDIFORM Incoming/Outgoing Call Register, 11&quot; X 8 1/2&quot;, 100 Messages"/>
    <x v="1735"/>
    <n v="4"/>
    <n v="0"/>
    <n v="16.68"/>
  </r>
  <r>
    <n v="8532"/>
    <x v="4242"/>
    <n v="2013"/>
    <x v="885"/>
    <d v="2013-12-07T00:00:00"/>
    <s v="Standard Class"/>
    <s v="BS-11755"/>
    <s v="Bruce Stewart"/>
    <s v="Consumer"/>
    <s v="United States"/>
    <s v="Detroit"/>
    <s v="Michigan"/>
    <n v="48227"/>
    <s v="Central"/>
    <s v="OFF-PA-10002713"/>
    <x v="1"/>
    <x v="10"/>
    <s v="Adams Phone Message Book, 200 Message Capacity, 8 1/16” x 11”"/>
    <x v="1288"/>
    <n v="2"/>
    <n v="0"/>
    <n v="6.3295999999999992"/>
  </r>
  <r>
    <n v="8533"/>
    <x v="4242"/>
    <n v="2013"/>
    <x v="885"/>
    <d v="2013-12-07T00:00:00"/>
    <s v="Standard Class"/>
    <s v="BS-11755"/>
    <s v="Bruce Stewart"/>
    <s v="Consumer"/>
    <s v="United States"/>
    <s v="Detroit"/>
    <s v="Michigan"/>
    <n v="48227"/>
    <s v="Central"/>
    <s v="OFF-ST-10001370"/>
    <x v="1"/>
    <x v="4"/>
    <s v="Sensible Storage WireTech Storage Systems"/>
    <x v="5495"/>
    <n v="7"/>
    <n v="0"/>
    <n v="24.842999999999947"/>
  </r>
  <r>
    <n v="8534"/>
    <x v="4242"/>
    <n v="2013"/>
    <x v="885"/>
    <d v="2013-12-07T00:00:00"/>
    <s v="Standard Class"/>
    <s v="BS-11755"/>
    <s v="Bruce Stewart"/>
    <s v="Consumer"/>
    <s v="United States"/>
    <s v="Detroit"/>
    <s v="Michigan"/>
    <n v="48227"/>
    <s v="Central"/>
    <s v="FUR-CH-10000513"/>
    <x v="0"/>
    <x v="1"/>
    <s v="High-Back Leather Manager's Chair"/>
    <x v="1948"/>
    <n v="3"/>
    <n v="0"/>
    <n v="35.097300000000004"/>
  </r>
  <r>
    <n v="8535"/>
    <x v="4243"/>
    <n v="2012"/>
    <x v="1004"/>
    <d v="2012-01-15T00:00:00"/>
    <s v="Second Class"/>
    <s v="KS-16300"/>
    <s v="Karen Seio"/>
    <s v="Corporate"/>
    <s v="United States"/>
    <s v="Columbus"/>
    <s v="Georgia"/>
    <n v="31907"/>
    <s v="South"/>
    <s v="OFF-LA-10003223"/>
    <x v="1"/>
    <x v="2"/>
    <s v="Avery 508"/>
    <x v="765"/>
    <n v="2"/>
    <n v="0"/>
    <n v="4.8117999999999999"/>
  </r>
  <r>
    <n v="8536"/>
    <x v="4244"/>
    <n v="2011"/>
    <x v="1174"/>
    <d v="2011-05-20T00:00:00"/>
    <s v="Standard Class"/>
    <s v="CC-12475"/>
    <s v="Cindy Chapman"/>
    <s v="Consumer"/>
    <s v="United States"/>
    <s v="San Francisco"/>
    <s v="California"/>
    <n v="94122"/>
    <s v="West"/>
    <s v="TEC-AC-10002217"/>
    <x v="2"/>
    <x v="11"/>
    <s v="Imation Clip USB flash drive - 8 GB"/>
    <x v="5496"/>
    <n v="3"/>
    <n v="0"/>
    <n v="3.3840000000000003"/>
  </r>
  <r>
    <n v="8537"/>
    <x v="4245"/>
    <n v="2012"/>
    <x v="722"/>
    <d v="2012-06-11T00:00:00"/>
    <s v="Standard Class"/>
    <s v="HD-14785"/>
    <s v="Harold Dahlen"/>
    <s v="Home Office"/>
    <s v="United States"/>
    <s v="Philadelphia"/>
    <s v="Pennsylvania"/>
    <n v="19143"/>
    <s v="East"/>
    <s v="OFF-BI-10003707"/>
    <x v="1"/>
    <x v="8"/>
    <s v="Aluminum Screw Posts"/>
    <x v="4654"/>
    <n v="4"/>
    <n v="0.7"/>
    <n v="-12.207999999999995"/>
  </r>
  <r>
    <n v="8538"/>
    <x v="4245"/>
    <n v="2012"/>
    <x v="722"/>
    <d v="2012-06-11T00:00:00"/>
    <s v="Standard Class"/>
    <s v="HD-14785"/>
    <s v="Harold Dahlen"/>
    <s v="Home Office"/>
    <s v="United States"/>
    <s v="Philadelphia"/>
    <s v="Pennsylvania"/>
    <n v="19143"/>
    <s v="East"/>
    <s v="OFF-PA-10000552"/>
    <x v="1"/>
    <x v="10"/>
    <s v="Xerox 200"/>
    <x v="233"/>
    <n v="5"/>
    <n v="0.2"/>
    <n v="9.0719999999999992"/>
  </r>
  <r>
    <n v="8539"/>
    <x v="4245"/>
    <n v="2012"/>
    <x v="722"/>
    <d v="2012-06-11T00:00:00"/>
    <s v="Standard Class"/>
    <s v="HD-14785"/>
    <s v="Harold Dahlen"/>
    <s v="Home Office"/>
    <s v="United States"/>
    <s v="Philadelphia"/>
    <s v="Pennsylvania"/>
    <n v="19143"/>
    <s v="East"/>
    <s v="OFF-AR-10003183"/>
    <x v="1"/>
    <x v="6"/>
    <s v="Avery Fluorescent Highlighter Four-Color Set"/>
    <x v="2245"/>
    <n v="3"/>
    <n v="0.2"/>
    <n v="1.0019999999999993"/>
  </r>
  <r>
    <n v="8540"/>
    <x v="4246"/>
    <n v="2014"/>
    <x v="631"/>
    <d v="2014-03-14T00:00:00"/>
    <s v="Standard Class"/>
    <s v="KB-16315"/>
    <s v="Karl Braun"/>
    <s v="Consumer"/>
    <s v="United States"/>
    <s v="Los Angeles"/>
    <s v="California"/>
    <n v="90008"/>
    <s v="West"/>
    <s v="TEC-CO-10000971"/>
    <x v="2"/>
    <x v="16"/>
    <s v="Hewlett Packard 310 Color Digital Copier"/>
    <x v="2006"/>
    <n v="2"/>
    <n v="0.2"/>
    <n v="59.997999999999962"/>
  </r>
  <r>
    <n v="8541"/>
    <x v="4246"/>
    <n v="2014"/>
    <x v="631"/>
    <d v="2014-03-14T00:00:00"/>
    <s v="Standard Class"/>
    <s v="KB-16315"/>
    <s v="Karl Braun"/>
    <s v="Consumer"/>
    <s v="United States"/>
    <s v="Los Angeles"/>
    <s v="California"/>
    <n v="90008"/>
    <s v="West"/>
    <s v="OFF-BI-10003910"/>
    <x v="1"/>
    <x v="8"/>
    <s v="DXL Angle-View Binders with Locking Rings by Samsill"/>
    <x v="117"/>
    <n v="5"/>
    <n v="0.2"/>
    <n v="9.6374999999999993"/>
  </r>
  <r>
    <n v="8542"/>
    <x v="4247"/>
    <n v="2012"/>
    <x v="937"/>
    <d v="2012-12-23T00:00:00"/>
    <s v="First Class"/>
    <s v="HR-14830"/>
    <s v="Harold Ryan"/>
    <s v="Corporate"/>
    <s v="United States"/>
    <s v="Philadelphia"/>
    <s v="Pennsylvania"/>
    <n v="19140"/>
    <s v="East"/>
    <s v="OFF-ST-10001172"/>
    <x v="1"/>
    <x v="4"/>
    <s v="Tennsco Lockers, Sand"/>
    <x v="3295"/>
    <n v="2"/>
    <n v="0.2"/>
    <n v="1.6783999999999981"/>
  </r>
  <r>
    <n v="8543"/>
    <x v="4247"/>
    <n v="2012"/>
    <x v="937"/>
    <d v="2012-12-23T00:00:00"/>
    <s v="First Class"/>
    <s v="HR-14830"/>
    <s v="Harold Ryan"/>
    <s v="Corporate"/>
    <s v="United States"/>
    <s v="Philadelphia"/>
    <s v="Pennsylvania"/>
    <n v="19140"/>
    <s v="East"/>
    <s v="FUR-CH-10001270"/>
    <x v="0"/>
    <x v="1"/>
    <s v="Harbour Creations Steel Folding Chair"/>
    <x v="5497"/>
    <n v="7"/>
    <n v="0.3"/>
    <n v="0"/>
  </r>
  <r>
    <n v="8544"/>
    <x v="4248"/>
    <n v="2011"/>
    <x v="908"/>
    <d v="2011-08-11T00:00:00"/>
    <s v="Standard Class"/>
    <s v="TB-21625"/>
    <s v="Trudy Brown"/>
    <s v="Consumer"/>
    <s v="United States"/>
    <s v="New York City"/>
    <s v="New York"/>
    <n v="10035"/>
    <s v="East"/>
    <s v="TEC-AC-10004571"/>
    <x v="2"/>
    <x v="11"/>
    <s v="Logitech G700s Rechargeable Gaming Mouse"/>
    <x v="1664"/>
    <n v="2"/>
    <n v="0"/>
    <n v="83.991600000000005"/>
  </r>
  <r>
    <n v="8545"/>
    <x v="4249"/>
    <n v="2013"/>
    <x v="1196"/>
    <d v="2013-04-01T00:00:00"/>
    <s v="Standard Class"/>
    <s v="DS-13180"/>
    <s v="David Smith"/>
    <s v="Corporate"/>
    <s v="United States"/>
    <s v="Columbus"/>
    <s v="Georgia"/>
    <n v="31907"/>
    <s v="South"/>
    <s v="FUR-FU-10004053"/>
    <x v="0"/>
    <x v="5"/>
    <s v="DAX Two-Tone Silver Metal Document Frame"/>
    <x v="4895"/>
    <n v="1"/>
    <n v="0"/>
    <n v="8.7032000000000007"/>
  </r>
  <r>
    <n v="8546"/>
    <x v="4249"/>
    <n v="2013"/>
    <x v="1196"/>
    <d v="2013-04-01T00:00:00"/>
    <s v="Standard Class"/>
    <s v="DS-13180"/>
    <s v="David Smith"/>
    <s v="Corporate"/>
    <s v="United States"/>
    <s v="Columbus"/>
    <s v="Georgia"/>
    <n v="31907"/>
    <s v="South"/>
    <s v="FUR-FU-10003731"/>
    <x v="0"/>
    <x v="5"/>
    <s v="Eldon Expressions Wood and Plastic Desk Accessories, Oak"/>
    <x v="3089"/>
    <n v="4"/>
    <n v="0"/>
    <n v="11.177600000000002"/>
  </r>
  <r>
    <n v="8547"/>
    <x v="4249"/>
    <n v="2013"/>
    <x v="1196"/>
    <d v="2013-04-01T00:00:00"/>
    <s v="Standard Class"/>
    <s v="DS-13180"/>
    <s v="David Smith"/>
    <s v="Corporate"/>
    <s v="United States"/>
    <s v="Columbus"/>
    <s v="Georgia"/>
    <n v="31907"/>
    <s v="South"/>
    <s v="OFF-BI-10000962"/>
    <x v="1"/>
    <x v="8"/>
    <s v="Acco Flexible ACCOHIDE Square Ring Data Binder, Dark Blue, 11 1/2&quot; X 14&quot; 7/8&quot;"/>
    <x v="2942"/>
    <n v="2"/>
    <n v="0"/>
    <n v="15.944599999999998"/>
  </r>
  <r>
    <n v="8548"/>
    <x v="4250"/>
    <n v="2012"/>
    <x v="901"/>
    <d v="2012-12-10T00:00:00"/>
    <s v="Standard Class"/>
    <s v="GB-14530"/>
    <s v="George Bell"/>
    <s v="Corporate"/>
    <s v="United States"/>
    <s v="Los Angeles"/>
    <s v="California"/>
    <n v="90049"/>
    <s v="West"/>
    <s v="TEC-AC-10001266"/>
    <x v="2"/>
    <x v="11"/>
    <s v="Memorex Micro Travel Drive 8 GB"/>
    <x v="3926"/>
    <n v="3"/>
    <n v="0"/>
    <n v="17.549999999999997"/>
  </r>
  <r>
    <n v="8549"/>
    <x v="4250"/>
    <n v="2012"/>
    <x v="901"/>
    <d v="2012-12-10T00:00:00"/>
    <s v="Standard Class"/>
    <s v="GB-14530"/>
    <s v="George Bell"/>
    <s v="Corporate"/>
    <s v="United States"/>
    <s v="Los Angeles"/>
    <s v="California"/>
    <n v="90049"/>
    <s v="West"/>
    <s v="OFF-LA-10000452"/>
    <x v="1"/>
    <x v="2"/>
    <s v="Avery 488"/>
    <x v="2380"/>
    <n v="4"/>
    <n v="0"/>
    <n v="6.048"/>
  </r>
  <r>
    <n v="8550"/>
    <x v="4251"/>
    <n v="2012"/>
    <x v="861"/>
    <d v="2012-09-12T00:00:00"/>
    <s v="First Class"/>
    <s v="GB-14530"/>
    <s v="George Bell"/>
    <s v="Corporate"/>
    <s v="United States"/>
    <s v="Aurora"/>
    <s v="Colorado"/>
    <n v="80013"/>
    <s v="West"/>
    <s v="FUR-FU-10000073"/>
    <x v="0"/>
    <x v="5"/>
    <s v="Deflect-O Glasstique Clear Desk Accessories"/>
    <x v="4443"/>
    <n v="4"/>
    <n v="0.2"/>
    <n v="4.0039999999999978"/>
  </r>
  <r>
    <n v="8551"/>
    <x v="4252"/>
    <n v="2012"/>
    <x v="789"/>
    <d v="2012-07-24T00:00:00"/>
    <s v="Standard Class"/>
    <s v="VB-21745"/>
    <s v="Victoria Brennan"/>
    <s v="Corporate"/>
    <s v="United States"/>
    <s v="Houston"/>
    <s v="Texas"/>
    <n v="77041"/>
    <s v="Central"/>
    <s v="OFF-LA-10002368"/>
    <x v="1"/>
    <x v="2"/>
    <s v="Avery 479"/>
    <x v="303"/>
    <n v="3"/>
    <n v="0.2"/>
    <n v="2.0358000000000001"/>
  </r>
  <r>
    <n v="8552"/>
    <x v="4252"/>
    <n v="2012"/>
    <x v="789"/>
    <d v="2012-07-24T00:00:00"/>
    <s v="Standard Class"/>
    <s v="VB-21745"/>
    <s v="Victoria Brennan"/>
    <s v="Corporate"/>
    <s v="United States"/>
    <s v="Houston"/>
    <s v="Texas"/>
    <n v="77041"/>
    <s v="Central"/>
    <s v="OFF-FA-10004248"/>
    <x v="1"/>
    <x v="13"/>
    <s v="Advantus T-Pin Paper Clips"/>
    <x v="5498"/>
    <n v="4"/>
    <n v="0.2"/>
    <n v="3.4276000000000004"/>
  </r>
  <r>
    <n v="8553"/>
    <x v="4253"/>
    <n v="2011"/>
    <x v="992"/>
    <d v="2011-06-03T00:00:00"/>
    <s v="Standard Class"/>
    <s v="MC-17425"/>
    <s v="Mark Cousins"/>
    <s v="Corporate"/>
    <s v="United States"/>
    <s v="Chicago"/>
    <s v="Illinois"/>
    <n v="60623"/>
    <s v="Central"/>
    <s v="TEC-CO-10004202"/>
    <x v="2"/>
    <x v="16"/>
    <s v="Brother DCP1000 Digital 3 in 1 Multifunction Machine"/>
    <x v="5499"/>
    <n v="3"/>
    <n v="0.2"/>
    <n v="134.99549999999999"/>
  </r>
  <r>
    <n v="8554"/>
    <x v="4254"/>
    <n v="2014"/>
    <x v="38"/>
    <d v="2014-11-21T00:00:00"/>
    <s v="Standard Class"/>
    <s v="CB-12025"/>
    <s v="Cassandra Brandow"/>
    <s v="Consumer"/>
    <s v="United States"/>
    <s v="Decatur"/>
    <s v="Alabama"/>
    <n v="35601"/>
    <s v="South"/>
    <s v="TEC-AC-10000927"/>
    <x v="2"/>
    <x v="11"/>
    <s v="Anker Ultrathin Bluetooth Wireless Keyboard Aluminum Cover with Stand "/>
    <x v="5500"/>
    <n v="8"/>
    <n v="0"/>
    <n v="23.99199999999999"/>
  </r>
  <r>
    <n v="8555"/>
    <x v="4255"/>
    <n v="2013"/>
    <x v="10"/>
    <d v="2013-12-12T00:00:00"/>
    <s v="First Class"/>
    <s v="PM-18940"/>
    <s v="Paul MacIntyre"/>
    <s v="Consumer"/>
    <s v="United States"/>
    <s v="Springfield"/>
    <s v="Virginia"/>
    <n v="22153"/>
    <s v="South"/>
    <s v="FUR-TA-10002530"/>
    <x v="0"/>
    <x v="3"/>
    <s v="Iceberg OfficeWorks 42&quot; Round Tables"/>
    <x v="2993"/>
    <n v="7"/>
    <n v="0"/>
    <n v="158.52899999999994"/>
  </r>
  <r>
    <n v="8556"/>
    <x v="4256"/>
    <n v="2012"/>
    <x v="204"/>
    <d v="2012-03-22T00:00:00"/>
    <s v="Same Day"/>
    <s v="DC-13285"/>
    <s v="Debra Catini"/>
    <s v="Consumer"/>
    <s v="United States"/>
    <s v="Plantation"/>
    <s v="Florida"/>
    <n v="33317"/>
    <s v="South"/>
    <s v="TEC-AC-10002567"/>
    <x v="2"/>
    <x v="11"/>
    <s v="Logitech G602 Wireless Gaming Mouse"/>
    <x v="3020"/>
    <n v="7"/>
    <n v="0.2"/>
    <n v="89.588799999999992"/>
  </r>
  <r>
    <n v="8557"/>
    <x v="4256"/>
    <n v="2012"/>
    <x v="204"/>
    <d v="2012-03-22T00:00:00"/>
    <s v="Same Day"/>
    <s v="DC-13285"/>
    <s v="Debra Catini"/>
    <s v="Consumer"/>
    <s v="United States"/>
    <s v="Plantation"/>
    <s v="Florida"/>
    <n v="33317"/>
    <s v="South"/>
    <s v="OFF-ST-10002182"/>
    <x v="1"/>
    <x v="4"/>
    <s v="Iris 3-Drawer Stacking Bin, Black"/>
    <x v="5501"/>
    <n v="9"/>
    <n v="0.2"/>
    <n v="-33.841799999999999"/>
  </r>
  <r>
    <n v="8558"/>
    <x v="4257"/>
    <n v="2013"/>
    <x v="443"/>
    <d v="2013-12-27T00:00:00"/>
    <s v="Second Class"/>
    <s v="LA-16780"/>
    <s v="Laura Armstrong"/>
    <s v="Corporate"/>
    <s v="United States"/>
    <s v="Houston"/>
    <s v="Texas"/>
    <n v="77041"/>
    <s v="Central"/>
    <s v="TEC-PH-10004539"/>
    <x v="2"/>
    <x v="7"/>
    <s v="Wireless Extenders zBoost YX545 SOHO Signal Booster"/>
    <x v="1384"/>
    <n v="3"/>
    <n v="0.2"/>
    <n v="39.687899999999985"/>
  </r>
  <r>
    <n v="8559"/>
    <x v="4257"/>
    <n v="2013"/>
    <x v="443"/>
    <d v="2013-12-27T00:00:00"/>
    <s v="Second Class"/>
    <s v="LA-16780"/>
    <s v="Laura Armstrong"/>
    <s v="Corporate"/>
    <s v="United States"/>
    <s v="Houston"/>
    <s v="Texas"/>
    <n v="77041"/>
    <s v="Central"/>
    <s v="OFF-LA-10002945"/>
    <x v="1"/>
    <x v="2"/>
    <s v="Permanent Self-Adhesive File Folder Labels for Typewriters, 1 1/8 x 3 1/2, White"/>
    <x v="1568"/>
    <n v="9"/>
    <n v="0.2"/>
    <n v="14.741999999999997"/>
  </r>
  <r>
    <n v="8560"/>
    <x v="4257"/>
    <n v="2013"/>
    <x v="443"/>
    <d v="2013-12-27T00:00:00"/>
    <s v="Second Class"/>
    <s v="LA-16780"/>
    <s v="Laura Armstrong"/>
    <s v="Corporate"/>
    <s v="United States"/>
    <s v="Houston"/>
    <s v="Texas"/>
    <n v="77041"/>
    <s v="Central"/>
    <s v="TEC-PH-10004345"/>
    <x v="2"/>
    <x v="7"/>
    <s v="Cisco SPA 502G IP Phone"/>
    <x v="4246"/>
    <n v="3"/>
    <n v="0.2"/>
    <n v="35.984999999999999"/>
  </r>
  <r>
    <n v="8561"/>
    <x v="4257"/>
    <n v="2013"/>
    <x v="443"/>
    <d v="2013-12-27T00:00:00"/>
    <s v="Second Class"/>
    <s v="LA-16780"/>
    <s v="Laura Armstrong"/>
    <s v="Corporate"/>
    <s v="United States"/>
    <s v="Houston"/>
    <s v="Texas"/>
    <n v="77041"/>
    <s v="Central"/>
    <s v="TEC-PH-10004912"/>
    <x v="2"/>
    <x v="7"/>
    <s v="Cisco SPA112 2 Port Phone Adapter"/>
    <x v="5502"/>
    <n v="3"/>
    <n v="0.2"/>
    <n v="14.836499999999987"/>
  </r>
  <r>
    <n v="8562"/>
    <x v="4257"/>
    <n v="2013"/>
    <x v="443"/>
    <d v="2013-12-27T00:00:00"/>
    <s v="Second Class"/>
    <s v="LA-16780"/>
    <s v="Laura Armstrong"/>
    <s v="Corporate"/>
    <s v="United States"/>
    <s v="Houston"/>
    <s v="Texas"/>
    <n v="77041"/>
    <s v="Central"/>
    <s v="FUR-FU-10000206"/>
    <x v="0"/>
    <x v="5"/>
    <s v="GE General Purpose, Extra Long Life, Showcase &amp; Floodlight Incandescent Bulbs"/>
    <x v="998"/>
    <n v="2"/>
    <n v="0.6"/>
    <n v="-0.75660000000000016"/>
  </r>
  <r>
    <n v="8563"/>
    <x v="4258"/>
    <n v="2013"/>
    <x v="1197"/>
    <d v="2013-04-07T00:00:00"/>
    <s v="Second Class"/>
    <s v="DJ-13420"/>
    <s v="Denny Joy"/>
    <s v="Corporate"/>
    <s v="United States"/>
    <s v="Milwaukee"/>
    <s v="Wisconsin"/>
    <n v="53209"/>
    <s v="Central"/>
    <s v="FUR-CH-10000847"/>
    <x v="0"/>
    <x v="1"/>
    <s v="Global Executive Mid-Back Manager's Chair"/>
    <x v="5503"/>
    <n v="5"/>
    <n v="0"/>
    <n v="378.274"/>
  </r>
  <r>
    <n v="8564"/>
    <x v="4259"/>
    <n v="2014"/>
    <x v="504"/>
    <d v="2014-05-05T00:00:00"/>
    <s v="Standard Class"/>
    <s v="MH-18115"/>
    <s v="Mick Hernandez"/>
    <s v="Home Office"/>
    <s v="United States"/>
    <s v="Sanford"/>
    <s v="Florida"/>
    <n v="32771"/>
    <s v="South"/>
    <s v="OFF-BI-10000822"/>
    <x v="1"/>
    <x v="8"/>
    <s v="Acco PRESSTEX Data Binder with Storage Hooks, Light Blue, 9 1/2&quot; X 11&quot;"/>
    <x v="5155"/>
    <n v="3"/>
    <n v="0.7"/>
    <n v="-3.5507999999999988"/>
  </r>
  <r>
    <n v="8565"/>
    <x v="4259"/>
    <n v="2014"/>
    <x v="504"/>
    <d v="2014-05-05T00:00:00"/>
    <s v="Standard Class"/>
    <s v="MH-18115"/>
    <s v="Mick Hernandez"/>
    <s v="Home Office"/>
    <s v="United States"/>
    <s v="Sanford"/>
    <s v="Florida"/>
    <n v="32771"/>
    <s v="South"/>
    <s v="FUR-FU-10000747"/>
    <x v="0"/>
    <x v="5"/>
    <s v="Tenex B1-RE Series Chair Mats for Low Pile Carpets"/>
    <x v="5504"/>
    <n v="6"/>
    <n v="0.2"/>
    <n v="-8.2764000000000379"/>
  </r>
  <r>
    <n v="8566"/>
    <x v="4260"/>
    <n v="2013"/>
    <x v="1019"/>
    <d v="2013-11-19T00:00:00"/>
    <s v="First Class"/>
    <s v="BG-11035"/>
    <s v="Barry Gonzalez"/>
    <s v="Consumer"/>
    <s v="United States"/>
    <s v="The Colony"/>
    <s v="Texas"/>
    <n v="75056"/>
    <s v="Central"/>
    <s v="TEC-PH-10002350"/>
    <x v="2"/>
    <x v="7"/>
    <s v="Apple EarPods with Remote and Mic"/>
    <x v="5505"/>
    <n v="3"/>
    <n v="0.2"/>
    <n v="6.7175999999999974"/>
  </r>
  <r>
    <n v="8567"/>
    <x v="4260"/>
    <n v="2013"/>
    <x v="1019"/>
    <d v="2013-11-19T00:00:00"/>
    <s v="First Class"/>
    <s v="BG-11035"/>
    <s v="Barry Gonzalez"/>
    <s v="Consumer"/>
    <s v="United States"/>
    <s v="The Colony"/>
    <s v="Texas"/>
    <n v="75056"/>
    <s v="Central"/>
    <s v="OFF-PA-10000697"/>
    <x v="1"/>
    <x v="10"/>
    <s v="TOPS Voice Message Log Book, Flash Format"/>
    <x v="302"/>
    <n v="4"/>
    <n v="0.2"/>
    <n v="5.5215999999999994"/>
  </r>
  <r>
    <n v="8568"/>
    <x v="4261"/>
    <n v="2013"/>
    <x v="338"/>
    <d v="2013-11-13T00:00:00"/>
    <s v="First Class"/>
    <s v="SV-20365"/>
    <s v="Seth Vernon"/>
    <s v="Consumer"/>
    <s v="United States"/>
    <s v="Troy"/>
    <s v="Ohio"/>
    <n v="45373"/>
    <s v="East"/>
    <s v="OFF-PA-10002787"/>
    <x v="1"/>
    <x v="10"/>
    <s v="Xerox 227"/>
    <x v="277"/>
    <n v="6"/>
    <n v="0.2"/>
    <n v="10.8864"/>
  </r>
  <r>
    <n v="8569"/>
    <x v="4262"/>
    <n v="2013"/>
    <x v="409"/>
    <d v="2013-12-13T00:00:00"/>
    <s v="Standard Class"/>
    <s v="DP-13105"/>
    <s v="Dave Poirier"/>
    <s v="Corporate"/>
    <s v="United States"/>
    <s v="Hempstead"/>
    <s v="New York"/>
    <n v="11550"/>
    <s v="East"/>
    <s v="OFF-BI-10004318"/>
    <x v="1"/>
    <x v="8"/>
    <s v="Ibico EB-19 Dual Function Manual Binding System"/>
    <x v="5506"/>
    <n v="7"/>
    <n v="0.2"/>
    <n v="314.84180000000003"/>
  </r>
  <r>
    <n v="8570"/>
    <x v="4262"/>
    <n v="2013"/>
    <x v="409"/>
    <d v="2013-12-13T00:00:00"/>
    <s v="Standard Class"/>
    <s v="DP-13105"/>
    <s v="Dave Poirier"/>
    <s v="Corporate"/>
    <s v="United States"/>
    <s v="Hempstead"/>
    <s v="New York"/>
    <n v="11550"/>
    <s v="East"/>
    <s v="OFF-BI-10001721"/>
    <x v="1"/>
    <x v="8"/>
    <s v="Trimflex Flexible Post Binders"/>
    <x v="5507"/>
    <n v="13"/>
    <n v="0.2"/>
    <n v="77.823200000000014"/>
  </r>
  <r>
    <n v="8571"/>
    <x v="4262"/>
    <n v="2013"/>
    <x v="409"/>
    <d v="2013-12-13T00:00:00"/>
    <s v="Standard Class"/>
    <s v="DP-13105"/>
    <s v="Dave Poirier"/>
    <s v="Corporate"/>
    <s v="United States"/>
    <s v="Hempstead"/>
    <s v="New York"/>
    <n v="11550"/>
    <s v="East"/>
    <s v="TEC-CO-10004202"/>
    <x v="2"/>
    <x v="16"/>
    <s v="Brother DCP1000 Digital 3 in 1 Multifunction Machine"/>
    <x v="2006"/>
    <n v="2"/>
    <n v="0.2"/>
    <n v="89.996999999999986"/>
  </r>
  <r>
    <n v="8572"/>
    <x v="4263"/>
    <n v="2013"/>
    <x v="1015"/>
    <d v="2013-04-04T00:00:00"/>
    <s v="Same Day"/>
    <s v="SR-20740"/>
    <s v="Steven Roelle"/>
    <s v="Home Office"/>
    <s v="United States"/>
    <s v="Dallas"/>
    <s v="Texas"/>
    <n v="75081"/>
    <s v="Central"/>
    <s v="OFF-PA-10003893"/>
    <x v="1"/>
    <x v="10"/>
    <s v="Xerox 1962"/>
    <x v="1518"/>
    <n v="3"/>
    <n v="0.2"/>
    <n v="3.2099999999999982"/>
  </r>
  <r>
    <n v="8573"/>
    <x v="4264"/>
    <n v="2011"/>
    <x v="683"/>
    <d v="2011-12-02T00:00:00"/>
    <s v="Standard Class"/>
    <s v="BT-11680"/>
    <s v="Brian Thompson"/>
    <s v="Consumer"/>
    <s v="United States"/>
    <s v="Houston"/>
    <s v="Texas"/>
    <n v="77041"/>
    <s v="Central"/>
    <s v="TEC-MA-10004679"/>
    <x v="2"/>
    <x v="15"/>
    <s v="StarTech.com 10/100 VDSL2 Ethernet Extender Kit"/>
    <x v="5508"/>
    <n v="5"/>
    <n v="0.4"/>
    <n v="-199.7700000000001"/>
  </r>
  <r>
    <n v="8574"/>
    <x v="4265"/>
    <n v="2012"/>
    <x v="1182"/>
    <d v="2012-10-22T00:00:00"/>
    <s v="First Class"/>
    <s v="MS-17770"/>
    <s v="Maxwell Schwartz"/>
    <s v="Consumer"/>
    <s v="United States"/>
    <s v="New York City"/>
    <s v="New York"/>
    <n v="10035"/>
    <s v="East"/>
    <s v="OFF-PA-10000249"/>
    <x v="1"/>
    <x v="10"/>
    <s v="Staples"/>
    <x v="335"/>
    <n v="2"/>
    <n v="0"/>
    <n v="11.543199999999999"/>
  </r>
  <r>
    <n v="8575"/>
    <x v="4266"/>
    <n v="2011"/>
    <x v="111"/>
    <d v="2011-09-19T00:00:00"/>
    <s v="Same Day"/>
    <s v="JK-15640"/>
    <s v="Jim Kriz"/>
    <s v="Home Office"/>
    <s v="United States"/>
    <s v="San Francisco"/>
    <s v="California"/>
    <n v="94110"/>
    <s v="West"/>
    <s v="OFF-FA-10000053"/>
    <x v="1"/>
    <x v="13"/>
    <s v="Revere Boxed Rubber Bands by Revere"/>
    <x v="1995"/>
    <n v="3"/>
    <n v="0"/>
    <n v="0.11340000000000017"/>
  </r>
  <r>
    <n v="8576"/>
    <x v="4267"/>
    <n v="2014"/>
    <x v="151"/>
    <d v="2014-08-31T00:00:00"/>
    <s v="Second Class"/>
    <s v="ST-20530"/>
    <s v="Shui Tom"/>
    <s v="Consumer"/>
    <s v="United States"/>
    <s v="Port Saint Lucie"/>
    <s v="Florida"/>
    <n v="34952"/>
    <s v="South"/>
    <s v="OFF-AP-10000804"/>
    <x v="1"/>
    <x v="9"/>
    <s v="Hoover Portapower Portable Vacuum"/>
    <x v="5509"/>
    <n v="4"/>
    <n v="0.2"/>
    <n v="0.89599999999999991"/>
  </r>
  <r>
    <n v="8577"/>
    <x v="4268"/>
    <n v="2014"/>
    <x v="445"/>
    <d v="2014-07-05T00:00:00"/>
    <s v="First Class"/>
    <s v="TS-21505"/>
    <s v="Tony Sayre"/>
    <s v="Consumer"/>
    <s v="United States"/>
    <s v="Concord"/>
    <s v="New Hampshire"/>
    <n v="3301"/>
    <s v="East"/>
    <s v="FUR-FU-10004188"/>
    <x v="0"/>
    <x v="5"/>
    <s v="Luxo Professional Combination Clamp-On Lamps"/>
    <x v="5510"/>
    <n v="1"/>
    <n v="0"/>
    <n v="26.597999999999999"/>
  </r>
  <r>
    <n v="8578"/>
    <x v="4269"/>
    <n v="2014"/>
    <x v="66"/>
    <d v="2014-12-27T00:00:00"/>
    <s v="Standard Class"/>
    <s v="CM-12190"/>
    <s v="Charlotte Melton"/>
    <s v="Consumer"/>
    <s v="United States"/>
    <s v="Rochester"/>
    <s v="Minnesota"/>
    <n v="55901"/>
    <s v="Central"/>
    <s v="FUR-TA-10004915"/>
    <x v="0"/>
    <x v="3"/>
    <s v="Office Impressions End Table, 20-1/2&quot;H x 24&quot;W x 20&quot;D"/>
    <x v="5511"/>
    <n v="2"/>
    <n v="0"/>
    <n v="97.203200000000038"/>
  </r>
  <r>
    <n v="8579"/>
    <x v="4269"/>
    <n v="2014"/>
    <x v="66"/>
    <d v="2014-12-27T00:00:00"/>
    <s v="Standard Class"/>
    <s v="CM-12190"/>
    <s v="Charlotte Melton"/>
    <s v="Consumer"/>
    <s v="United States"/>
    <s v="Rochester"/>
    <s v="Minnesota"/>
    <n v="55901"/>
    <s v="Central"/>
    <s v="OFF-ST-10001228"/>
    <x v="1"/>
    <x v="4"/>
    <s v="Personal File Boxes with Fold-Down Carry Handle"/>
    <x v="5512"/>
    <n v="2"/>
    <n v="0"/>
    <n v="7.7899999999999991"/>
  </r>
  <r>
    <n v="8580"/>
    <x v="4270"/>
    <n v="2013"/>
    <x v="797"/>
    <d v="2014-01-03T00:00:00"/>
    <s v="Standard Class"/>
    <s v="JW-15955"/>
    <s v="Joni Wasserman"/>
    <s v="Consumer"/>
    <s v="United States"/>
    <s v="Louisville"/>
    <s v="Kentucky"/>
    <n v="40214"/>
    <s v="South"/>
    <s v="OFF-LA-10002368"/>
    <x v="1"/>
    <x v="2"/>
    <s v="Avery 479"/>
    <x v="537"/>
    <n v="1"/>
    <n v="0"/>
    <n v="1.2005999999999999"/>
  </r>
  <r>
    <n v="8581"/>
    <x v="4271"/>
    <n v="2011"/>
    <x v="671"/>
    <d v="2011-05-22T00:00:00"/>
    <s v="Second Class"/>
    <s v="MC-17590"/>
    <s v="Matt Collister"/>
    <s v="Corporate"/>
    <s v="United States"/>
    <s v="San Marcos"/>
    <s v="Texas"/>
    <n v="78666"/>
    <s v="Central"/>
    <s v="FUR-FU-10003489"/>
    <x v="0"/>
    <x v="5"/>
    <s v="Contemporary Borderless Frame"/>
    <x v="5513"/>
    <n v="3"/>
    <n v="0.6"/>
    <n v="-5.9408999999999992"/>
  </r>
  <r>
    <n v="8582"/>
    <x v="4271"/>
    <n v="2011"/>
    <x v="671"/>
    <d v="2011-05-22T00:00:00"/>
    <s v="Second Class"/>
    <s v="MC-17590"/>
    <s v="Matt Collister"/>
    <s v="Corporate"/>
    <s v="United States"/>
    <s v="San Marcos"/>
    <s v="Texas"/>
    <n v="78666"/>
    <s v="Central"/>
    <s v="OFF-PA-10000289"/>
    <x v="1"/>
    <x v="10"/>
    <s v="Xerox 213"/>
    <x v="563"/>
    <n v="2"/>
    <n v="0.2"/>
    <n v="3.6288"/>
  </r>
  <r>
    <n v="8583"/>
    <x v="4271"/>
    <n v="2011"/>
    <x v="671"/>
    <d v="2011-05-22T00:00:00"/>
    <s v="Second Class"/>
    <s v="MC-17590"/>
    <s v="Matt Collister"/>
    <s v="Corporate"/>
    <s v="United States"/>
    <s v="San Marcos"/>
    <s v="Texas"/>
    <n v="78666"/>
    <s v="Central"/>
    <s v="TEC-AC-10004227"/>
    <x v="2"/>
    <x v="11"/>
    <s v="SanDisk Ultra 16 GB MicroSDHC Class 10 Memory Card"/>
    <x v="4383"/>
    <n v="2"/>
    <n v="0.2"/>
    <n v="-3.6372000000000027"/>
  </r>
  <r>
    <n v="8584"/>
    <x v="4271"/>
    <n v="2011"/>
    <x v="671"/>
    <d v="2011-05-22T00:00:00"/>
    <s v="Second Class"/>
    <s v="MC-17590"/>
    <s v="Matt Collister"/>
    <s v="Corporate"/>
    <s v="United States"/>
    <s v="San Marcos"/>
    <s v="Texas"/>
    <n v="78666"/>
    <s v="Central"/>
    <s v="OFF-ST-10000636"/>
    <x v="1"/>
    <x v="4"/>
    <s v="Rogers Profile Extra Capacity Storage Tub"/>
    <x v="5224"/>
    <n v="5"/>
    <n v="0.2"/>
    <n v="-13.392000000000003"/>
  </r>
  <r>
    <n v="8585"/>
    <x v="4272"/>
    <n v="2011"/>
    <x v="519"/>
    <d v="2011-02-09T00:00:00"/>
    <s v="Second Class"/>
    <s v="MH-17440"/>
    <s v="Mark Haberlin"/>
    <s v="Corporate"/>
    <s v="United States"/>
    <s v="Escondido"/>
    <s v="California"/>
    <n v="92025"/>
    <s v="West"/>
    <s v="OFF-BI-10003676"/>
    <x v="1"/>
    <x v="8"/>
    <s v="GBC Standard Recycled Report Covers, Clear Plastic Sheets"/>
    <x v="3075"/>
    <n v="2"/>
    <n v="0.2"/>
    <n v="6.0367999999999986"/>
  </r>
  <r>
    <n v="8586"/>
    <x v="4273"/>
    <n v="2014"/>
    <x v="34"/>
    <d v="2014-12-16T00:00:00"/>
    <s v="Standard Class"/>
    <s v="RD-19720"/>
    <s v="Roger Demir"/>
    <s v="Consumer"/>
    <s v="United States"/>
    <s v="Philadelphia"/>
    <s v="Pennsylvania"/>
    <n v="19134"/>
    <s v="East"/>
    <s v="OFF-BI-10001116"/>
    <x v="1"/>
    <x v="8"/>
    <s v="Wilson Jones 1&quot; Hanging DublLock Ring Binders"/>
    <x v="2227"/>
    <n v="7"/>
    <n v="0.7"/>
    <n v="-8.1311999999999998"/>
  </r>
  <r>
    <n v="8587"/>
    <x v="4274"/>
    <n v="2014"/>
    <x v="497"/>
    <d v="2014-07-19T00:00:00"/>
    <s v="Standard Class"/>
    <s v="KB-16240"/>
    <s v="Karen Bern"/>
    <s v="Corporate"/>
    <s v="United States"/>
    <s v="Los Angeles"/>
    <s v="California"/>
    <n v="90049"/>
    <s v="West"/>
    <s v="TEC-AC-10003832"/>
    <x v="2"/>
    <x v="11"/>
    <s v="Logitech P710e Mobile Speakerphone"/>
    <x v="2694"/>
    <n v="5"/>
    <n v="0"/>
    <n v="244.61549999999988"/>
  </r>
  <r>
    <n v="8588"/>
    <x v="4274"/>
    <n v="2014"/>
    <x v="497"/>
    <d v="2014-07-19T00:00:00"/>
    <s v="Standard Class"/>
    <s v="KB-16240"/>
    <s v="Karen Bern"/>
    <s v="Corporate"/>
    <s v="United States"/>
    <s v="Los Angeles"/>
    <s v="California"/>
    <n v="90049"/>
    <s v="West"/>
    <s v="OFF-AP-10003040"/>
    <x v="1"/>
    <x v="9"/>
    <s v="Fellowes 8 Outlet Superior Workstation Surge Protector w/o Phone/Fax/Modem Protection"/>
    <x v="4660"/>
    <n v="5"/>
    <n v="0"/>
    <n v="43.705999999999996"/>
  </r>
  <r>
    <n v="8589"/>
    <x v="4275"/>
    <n v="2012"/>
    <x v="1060"/>
    <d v="2012-05-22T00:00:00"/>
    <s v="Standard Class"/>
    <s v="FC-14335"/>
    <s v="Fred Chung"/>
    <s v="Corporate"/>
    <s v="United States"/>
    <s v="Philadelphia"/>
    <s v="Pennsylvania"/>
    <n v="19140"/>
    <s v="East"/>
    <s v="OFF-ST-10002583"/>
    <x v="1"/>
    <x v="4"/>
    <s v="Fellowes Neat Ideas Storage Cubes"/>
    <x v="3518"/>
    <n v="2"/>
    <n v="0.2"/>
    <n v="-10.393600000000001"/>
  </r>
  <r>
    <n v="8590"/>
    <x v="4276"/>
    <n v="2014"/>
    <x v="926"/>
    <d v="2014-02-02T00:00:00"/>
    <s v="First Class"/>
    <s v="BD-11770"/>
    <s v="Bryan Davis"/>
    <s v="Consumer"/>
    <s v="United States"/>
    <s v="Philadelphia"/>
    <s v="Pennsylvania"/>
    <n v="19120"/>
    <s v="East"/>
    <s v="OFF-AR-10002053"/>
    <x v="1"/>
    <x v="6"/>
    <s v="Premium Writing Pencils, Soft, #2 by Central Association for the Blind"/>
    <x v="411"/>
    <n v="2"/>
    <n v="0.2"/>
    <n v="0.47680000000000011"/>
  </r>
  <r>
    <n v="8591"/>
    <x v="4277"/>
    <n v="2014"/>
    <x v="365"/>
    <d v="2014-10-02T00:00:00"/>
    <s v="First Class"/>
    <s v="FH-14365"/>
    <s v="Fred Hopkins"/>
    <s v="Corporate"/>
    <s v="United States"/>
    <s v="Hempstead"/>
    <s v="New York"/>
    <n v="11550"/>
    <s v="East"/>
    <s v="OFF-EN-10004846"/>
    <x v="1"/>
    <x v="12"/>
    <s v="Letter or Legal Size Expandable Poly String Tie Envelopes"/>
    <x v="3373"/>
    <n v="3"/>
    <n v="0"/>
    <n v="3.9102000000000006"/>
  </r>
  <r>
    <n v="8592"/>
    <x v="4278"/>
    <n v="2014"/>
    <x v="756"/>
    <d v="2014-04-27T00:00:00"/>
    <s v="First Class"/>
    <s v="SO-20335"/>
    <s v="Sean O'Donnell"/>
    <s v="Consumer"/>
    <s v="United States"/>
    <s v="Greeley"/>
    <s v="Colorado"/>
    <n v="80634"/>
    <s v="West"/>
    <s v="OFF-EN-10003134"/>
    <x v="1"/>
    <x v="12"/>
    <s v="Staples"/>
    <x v="4061"/>
    <n v="2"/>
    <n v="0.2"/>
    <n v="7.008"/>
  </r>
  <r>
    <n v="8593"/>
    <x v="4278"/>
    <n v="2014"/>
    <x v="756"/>
    <d v="2014-04-27T00:00:00"/>
    <s v="First Class"/>
    <s v="SO-20335"/>
    <s v="Sean O'Donnell"/>
    <s v="Consumer"/>
    <s v="United States"/>
    <s v="Greeley"/>
    <s v="Colorado"/>
    <n v="80634"/>
    <s v="West"/>
    <s v="FUR-FU-10001025"/>
    <x v="0"/>
    <x v="5"/>
    <s v="Eldon Imàge Series Desk Accessories, Clear"/>
    <x v="5514"/>
    <n v="3"/>
    <n v="0.2"/>
    <n v="3.3534000000000006"/>
  </r>
  <r>
    <n v="8594"/>
    <x v="4279"/>
    <n v="2014"/>
    <x v="45"/>
    <d v="2014-11-14T00:00:00"/>
    <s v="Standard Class"/>
    <s v="PM-19135"/>
    <s v="Peter McVee"/>
    <s v="Home Office"/>
    <s v="United States"/>
    <s v="Jacksonville"/>
    <s v="Florida"/>
    <n v="32216"/>
    <s v="South"/>
    <s v="TEC-AC-10002567"/>
    <x v="2"/>
    <x v="11"/>
    <s v="Logitech G602 Wireless Gaming Mouse"/>
    <x v="1837"/>
    <n v="3"/>
    <n v="0.2"/>
    <n v="38.395199999999988"/>
  </r>
  <r>
    <n v="8595"/>
    <x v="4279"/>
    <n v="2014"/>
    <x v="45"/>
    <d v="2014-11-14T00:00:00"/>
    <s v="Standard Class"/>
    <s v="PM-19135"/>
    <s v="Peter McVee"/>
    <s v="Home Office"/>
    <s v="United States"/>
    <s v="Jacksonville"/>
    <s v="Florida"/>
    <n v="32216"/>
    <s v="South"/>
    <s v="TEC-PH-10004094"/>
    <x v="2"/>
    <x v="7"/>
    <s v="Motorola L703CM"/>
    <x v="5515"/>
    <n v="4"/>
    <n v="0.2"/>
    <n v="31.197999999999993"/>
  </r>
  <r>
    <n v="8596"/>
    <x v="4280"/>
    <n v="2011"/>
    <x v="952"/>
    <d v="2011-05-07T00:00:00"/>
    <s v="First Class"/>
    <s v="GD-14590"/>
    <s v="Giulietta Dortch"/>
    <s v="Corporate"/>
    <s v="United States"/>
    <s v="Arlington"/>
    <s v="Virginia"/>
    <n v="22204"/>
    <s v="South"/>
    <s v="OFF-BI-10004364"/>
    <x v="1"/>
    <x v="8"/>
    <s v="Storex Dura Pro Binders"/>
    <x v="5516"/>
    <n v="2"/>
    <n v="0"/>
    <n v="5.3460000000000001"/>
  </r>
  <r>
    <n v="8597"/>
    <x v="4280"/>
    <n v="2011"/>
    <x v="952"/>
    <d v="2011-05-07T00:00:00"/>
    <s v="First Class"/>
    <s v="GD-14590"/>
    <s v="Giulietta Dortch"/>
    <s v="Corporate"/>
    <s v="United States"/>
    <s v="Arlington"/>
    <s v="Virginia"/>
    <n v="22204"/>
    <s v="South"/>
    <s v="OFF-PA-10000474"/>
    <x v="1"/>
    <x v="10"/>
    <s v="Staples"/>
    <x v="131"/>
    <n v="1"/>
    <n v="0"/>
    <n v="16.656799999999997"/>
  </r>
  <r>
    <n v="8598"/>
    <x v="4281"/>
    <n v="2013"/>
    <x v="189"/>
    <d v="2013-11-01T00:00:00"/>
    <s v="Standard Class"/>
    <s v="PA-19060"/>
    <s v="Pete Armstrong"/>
    <s v="Home Office"/>
    <s v="United States"/>
    <s v="San Francisco"/>
    <s v="California"/>
    <n v="94122"/>
    <s v="West"/>
    <s v="OFF-BI-10004308"/>
    <x v="1"/>
    <x v="8"/>
    <s v="Avery Legal 4-Ring Binder"/>
    <x v="1743"/>
    <n v="4"/>
    <n v="0.2"/>
    <n v="25.175999999999998"/>
  </r>
  <r>
    <n v="8599"/>
    <x v="4282"/>
    <n v="2011"/>
    <x v="35"/>
    <d v="2011-12-01T00:00:00"/>
    <s v="Standard Class"/>
    <s v="LS-17200"/>
    <s v="Luke Schmidt"/>
    <s v="Corporate"/>
    <s v="United States"/>
    <s v="Fresno"/>
    <s v="California"/>
    <n v="93727"/>
    <s v="West"/>
    <s v="OFF-BI-10002012"/>
    <x v="1"/>
    <x v="8"/>
    <s v="Wilson Jones Easy Flow II Sheet Lifters"/>
    <x v="5517"/>
    <n v="3"/>
    <n v="0.2"/>
    <n v="1.512"/>
  </r>
  <r>
    <n v="8600"/>
    <x v="4282"/>
    <n v="2011"/>
    <x v="35"/>
    <d v="2011-12-01T00:00:00"/>
    <s v="Standard Class"/>
    <s v="LS-17200"/>
    <s v="Luke Schmidt"/>
    <s v="Corporate"/>
    <s v="United States"/>
    <s v="Fresno"/>
    <s v="California"/>
    <n v="93727"/>
    <s v="West"/>
    <s v="OFF-PA-10002586"/>
    <x v="1"/>
    <x v="10"/>
    <s v="Xerox 1970"/>
    <x v="1830"/>
    <n v="3"/>
    <n v="0"/>
    <n v="7.0218000000000007"/>
  </r>
  <r>
    <n v="8601"/>
    <x v="4282"/>
    <n v="2011"/>
    <x v="35"/>
    <d v="2011-12-01T00:00:00"/>
    <s v="Standard Class"/>
    <s v="LS-17200"/>
    <s v="Luke Schmidt"/>
    <s v="Corporate"/>
    <s v="United States"/>
    <s v="Fresno"/>
    <s v="California"/>
    <n v="93727"/>
    <s v="West"/>
    <s v="OFF-AP-10000692"/>
    <x v="1"/>
    <x v="9"/>
    <s v="Fellowes Mighty 8 Compact Surge Protector"/>
    <x v="5518"/>
    <n v="2"/>
    <n v="0"/>
    <n v="11.351200000000002"/>
  </r>
  <r>
    <n v="8602"/>
    <x v="4282"/>
    <n v="2011"/>
    <x v="35"/>
    <d v="2011-12-01T00:00:00"/>
    <s v="Standard Class"/>
    <s v="LS-17200"/>
    <s v="Luke Schmidt"/>
    <s v="Corporate"/>
    <s v="United States"/>
    <s v="Fresno"/>
    <s v="California"/>
    <n v="93727"/>
    <s v="West"/>
    <s v="OFF-BI-10001553"/>
    <x v="1"/>
    <x v="8"/>
    <s v="SpineVue Locking Slant-D Ring Binders by Cardinal"/>
    <x v="1775"/>
    <n v="1"/>
    <n v="0.2"/>
    <n v="2.5591999999999997"/>
  </r>
  <r>
    <n v="8603"/>
    <x v="4283"/>
    <n v="2011"/>
    <x v="520"/>
    <d v="2011-12-31T00:00:00"/>
    <s v="Same Day"/>
    <s v="JL-15175"/>
    <s v="James Lanier"/>
    <s v="Home Office"/>
    <s v="United States"/>
    <s v="Reno"/>
    <s v="Nevada"/>
    <n v="89502"/>
    <s v="West"/>
    <s v="TEC-PH-10004908"/>
    <x v="2"/>
    <x v="7"/>
    <s v="Panasonic KX TS3282W Corded phone"/>
    <x v="5519"/>
    <n v="7"/>
    <n v="0.2"/>
    <n v="59.492999999999952"/>
  </r>
  <r>
    <n v="8604"/>
    <x v="4284"/>
    <n v="2013"/>
    <x v="835"/>
    <d v="2013-01-08T00:00:00"/>
    <s v="Standard Class"/>
    <s v="CA-12310"/>
    <s v="Christine Abelman"/>
    <s v="Corporate"/>
    <s v="United States"/>
    <s v="San Antonio"/>
    <s v="Texas"/>
    <n v="78207"/>
    <s v="Central"/>
    <s v="TEC-AC-10002217"/>
    <x v="2"/>
    <x v="11"/>
    <s v="Imation Clip USB flash drive - 8 GB"/>
    <x v="5520"/>
    <n v="2"/>
    <n v="0.2"/>
    <n v="-5.2640000000000002"/>
  </r>
  <r>
    <n v="8605"/>
    <x v="4284"/>
    <n v="2013"/>
    <x v="835"/>
    <d v="2013-01-08T00:00:00"/>
    <s v="Standard Class"/>
    <s v="CA-12310"/>
    <s v="Christine Abelman"/>
    <s v="Corporate"/>
    <s v="United States"/>
    <s v="San Antonio"/>
    <s v="Texas"/>
    <n v="78207"/>
    <s v="Central"/>
    <s v="TEC-AC-10002942"/>
    <x v="2"/>
    <x v="11"/>
    <s v="WD My Passport Ultra 1TB Portable External Hard Drive"/>
    <x v="5441"/>
    <n v="3"/>
    <n v="0.2"/>
    <n v="-6.2100000000000151"/>
  </r>
  <r>
    <n v="8606"/>
    <x v="4284"/>
    <n v="2013"/>
    <x v="835"/>
    <d v="2013-01-08T00:00:00"/>
    <s v="Standard Class"/>
    <s v="CA-12310"/>
    <s v="Christine Abelman"/>
    <s v="Corporate"/>
    <s v="United States"/>
    <s v="San Antonio"/>
    <s v="Texas"/>
    <n v="78207"/>
    <s v="Central"/>
    <s v="TEC-PH-10002890"/>
    <x v="2"/>
    <x v="7"/>
    <s v="AT&amp;T 17929 Lendline Telephone"/>
    <x v="2171"/>
    <n v="5"/>
    <n v="0.2"/>
    <n v="13.571999999999996"/>
  </r>
  <r>
    <n v="8607"/>
    <x v="4285"/>
    <n v="2014"/>
    <x v="238"/>
    <d v="2014-08-23T00:00:00"/>
    <s v="Standard Class"/>
    <s v="CM-12160"/>
    <s v="Charles McCrossin"/>
    <s v="Consumer"/>
    <s v="United States"/>
    <s v="New Bedford"/>
    <s v="Massachusetts"/>
    <n v="2740"/>
    <s v="East"/>
    <s v="TEC-AC-10003614"/>
    <x v="2"/>
    <x v="11"/>
    <s v="Verbatim 25 GB 6x Blu-ray Single Layer Recordable Disc, 10/Pack"/>
    <x v="5521"/>
    <n v="2"/>
    <n v="0"/>
    <n v="7.6493999999999982"/>
  </r>
  <r>
    <n v="8608"/>
    <x v="4286"/>
    <n v="2011"/>
    <x v="611"/>
    <d v="2011-06-09T00:00:00"/>
    <s v="Standard Class"/>
    <s v="BT-11440"/>
    <s v="Bobby Trafton"/>
    <s v="Consumer"/>
    <s v="United States"/>
    <s v="New York City"/>
    <s v="New York"/>
    <n v="10035"/>
    <s v="East"/>
    <s v="FUR-FU-10002878"/>
    <x v="0"/>
    <x v="5"/>
    <s v="Seth Thomas 14&quot; Day/Date Wall Clock"/>
    <x v="5522"/>
    <n v="2"/>
    <n v="0"/>
    <n v="21.075200000000002"/>
  </r>
  <r>
    <n v="8609"/>
    <x v="4286"/>
    <n v="2011"/>
    <x v="611"/>
    <d v="2011-06-09T00:00:00"/>
    <s v="Standard Class"/>
    <s v="BT-11440"/>
    <s v="Bobby Trafton"/>
    <s v="Consumer"/>
    <s v="United States"/>
    <s v="New York City"/>
    <s v="New York"/>
    <n v="10035"/>
    <s v="East"/>
    <s v="OFF-AP-10001626"/>
    <x v="1"/>
    <x v="9"/>
    <s v="Commercial WindTunnel Clean Air Upright Vacuum, Replacement Belts, Filtration Bags"/>
    <x v="2560"/>
    <n v="4"/>
    <n v="0"/>
    <n v="4.0456000000000003"/>
  </r>
  <r>
    <n v="8610"/>
    <x v="4286"/>
    <n v="2011"/>
    <x v="611"/>
    <d v="2011-06-09T00:00:00"/>
    <s v="Standard Class"/>
    <s v="BT-11440"/>
    <s v="Bobby Trafton"/>
    <s v="Consumer"/>
    <s v="United States"/>
    <s v="New York City"/>
    <s v="New York"/>
    <n v="10035"/>
    <s v="East"/>
    <s v="FUR-BO-10003272"/>
    <x v="0"/>
    <x v="0"/>
    <s v="O'Sullivan Living Dimensions 5-Shelf Bookcases"/>
    <x v="3832"/>
    <n v="2"/>
    <n v="0.2"/>
    <n v="-44.196000000000026"/>
  </r>
  <r>
    <n v="8611"/>
    <x v="4286"/>
    <n v="2011"/>
    <x v="611"/>
    <d v="2011-06-09T00:00:00"/>
    <s v="Standard Class"/>
    <s v="BT-11440"/>
    <s v="Bobby Trafton"/>
    <s v="Consumer"/>
    <s v="United States"/>
    <s v="New York City"/>
    <s v="New York"/>
    <n v="10035"/>
    <s v="East"/>
    <s v="FUR-FU-10002191"/>
    <x v="0"/>
    <x v="5"/>
    <s v="G.E. Halogen Desk Lamp Bulbs"/>
    <x v="544"/>
    <n v="2"/>
    <n v="0"/>
    <n v="6.7008000000000001"/>
  </r>
  <r>
    <n v="8612"/>
    <x v="4287"/>
    <n v="2014"/>
    <x v="38"/>
    <d v="2014-11-18T00:00:00"/>
    <s v="Second Class"/>
    <s v="SE-20110"/>
    <s v="Sanjit Engle"/>
    <s v="Consumer"/>
    <s v="United States"/>
    <s v="Oxnard"/>
    <s v="California"/>
    <n v="93030"/>
    <s v="West"/>
    <s v="TEC-AC-10000682"/>
    <x v="2"/>
    <x v="11"/>
    <s v="Kensington K72356US Mouse-in-a-Box USB Desktop Mouse"/>
    <x v="2076"/>
    <n v="5"/>
    <n v="0"/>
    <n v="29.032499999999999"/>
  </r>
  <r>
    <n v="8613"/>
    <x v="4288"/>
    <n v="2013"/>
    <x v="1198"/>
    <d v="2013-02-01T00:00:00"/>
    <s v="Second Class"/>
    <s v="HG-14965"/>
    <s v="Henry Goldwyn"/>
    <s v="Corporate"/>
    <s v="United States"/>
    <s v="Los Angeles"/>
    <s v="California"/>
    <n v="90036"/>
    <s v="West"/>
    <s v="OFF-AR-10000588"/>
    <x v="1"/>
    <x v="6"/>
    <s v="Newell 345"/>
    <x v="2010"/>
    <n v="2"/>
    <n v="0"/>
    <n v="10.316800000000001"/>
  </r>
  <r>
    <n v="8614"/>
    <x v="4289"/>
    <n v="2013"/>
    <x v="1199"/>
    <d v="2013-11-15T00:00:00"/>
    <s v="Standard Class"/>
    <s v="PF-19165"/>
    <s v="Philip Fox"/>
    <s v="Consumer"/>
    <s v="United States"/>
    <s v="Oakland"/>
    <s v="California"/>
    <n v="94601"/>
    <s v="West"/>
    <s v="TEC-AC-10002001"/>
    <x v="2"/>
    <x v="11"/>
    <s v="Logitech Wireless Gaming Headset G930"/>
    <x v="651"/>
    <n v="3"/>
    <n v="0"/>
    <n v="177.58890000000002"/>
  </r>
  <r>
    <n v="8615"/>
    <x v="4290"/>
    <n v="2013"/>
    <x v="545"/>
    <d v="2013-09-15T00:00:00"/>
    <s v="Standard Class"/>
    <s v="BD-11770"/>
    <s v="Bryan Davis"/>
    <s v="Consumer"/>
    <s v="United States"/>
    <s v="Edmonds"/>
    <s v="Washington"/>
    <n v="98026"/>
    <s v="West"/>
    <s v="OFF-LA-10003720"/>
    <x v="1"/>
    <x v="2"/>
    <s v="Avery 487"/>
    <x v="1576"/>
    <n v="2"/>
    <n v="0"/>
    <n v="3.4685999999999999"/>
  </r>
  <r>
    <n v="8616"/>
    <x v="4290"/>
    <n v="2013"/>
    <x v="545"/>
    <d v="2013-09-15T00:00:00"/>
    <s v="Standard Class"/>
    <s v="BD-11770"/>
    <s v="Bryan Davis"/>
    <s v="Consumer"/>
    <s v="United States"/>
    <s v="Edmonds"/>
    <s v="Washington"/>
    <n v="98026"/>
    <s v="West"/>
    <s v="OFF-BI-10004364"/>
    <x v="1"/>
    <x v="8"/>
    <s v="Storex Dura Pro Binders"/>
    <x v="5523"/>
    <n v="3"/>
    <n v="0.2"/>
    <n v="4.4550000000000001"/>
  </r>
  <r>
    <n v="8617"/>
    <x v="4290"/>
    <n v="2013"/>
    <x v="545"/>
    <d v="2013-09-15T00:00:00"/>
    <s v="Standard Class"/>
    <s v="BD-11770"/>
    <s v="Bryan Davis"/>
    <s v="Consumer"/>
    <s v="United States"/>
    <s v="Edmonds"/>
    <s v="Washington"/>
    <n v="98026"/>
    <s v="West"/>
    <s v="OFF-PA-10000100"/>
    <x v="1"/>
    <x v="10"/>
    <s v="Xerox 1945"/>
    <x v="2658"/>
    <n v="2"/>
    <n v="0"/>
    <n v="40.170200000000001"/>
  </r>
  <r>
    <n v="8618"/>
    <x v="4290"/>
    <n v="2013"/>
    <x v="545"/>
    <d v="2013-09-15T00:00:00"/>
    <s v="Standard Class"/>
    <s v="BD-11770"/>
    <s v="Bryan Davis"/>
    <s v="Consumer"/>
    <s v="United States"/>
    <s v="Edmonds"/>
    <s v="Washington"/>
    <n v="98026"/>
    <s v="West"/>
    <s v="OFF-BI-10004826"/>
    <x v="1"/>
    <x v="8"/>
    <s v="JM Magazine Binder"/>
    <x v="5524"/>
    <n v="3"/>
    <n v="0.2"/>
    <n v="13.868400000000001"/>
  </r>
  <r>
    <n v="8619"/>
    <x v="4291"/>
    <n v="2014"/>
    <x v="448"/>
    <d v="2014-03-09T00:00:00"/>
    <s v="Standard Class"/>
    <s v="BT-11395"/>
    <s v="Bill Tyler"/>
    <s v="Corporate"/>
    <s v="United States"/>
    <s v="Los Angeles"/>
    <s v="California"/>
    <n v="90004"/>
    <s v="West"/>
    <s v="FUR-TA-10001520"/>
    <x v="0"/>
    <x v="3"/>
    <s v="Lesro Sheffield Collection Coffee Table, End Table, Center Table, Corner Table"/>
    <x v="3860"/>
    <n v="7"/>
    <n v="0.2"/>
    <n v="-14.987700000000061"/>
  </r>
  <r>
    <n v="8620"/>
    <x v="4292"/>
    <n v="2014"/>
    <x v="565"/>
    <d v="2014-09-14T00:00:00"/>
    <s v="Second Class"/>
    <s v="EM-14095"/>
    <s v="Eudokia Martin"/>
    <s v="Corporate"/>
    <s v="United States"/>
    <s v="New York City"/>
    <s v="New York"/>
    <n v="10024"/>
    <s v="East"/>
    <s v="OFF-ST-10001031"/>
    <x v="1"/>
    <x v="4"/>
    <s v="Adjustable Personal File Tote"/>
    <x v="5525"/>
    <n v="4"/>
    <n v="0"/>
    <n v="16.931200000000004"/>
  </r>
  <r>
    <n v="8621"/>
    <x v="4293"/>
    <n v="2014"/>
    <x v="44"/>
    <d v="2014-11-10T00:00:00"/>
    <s v="Second Class"/>
    <s v="LC-17050"/>
    <s v="Liz Carlisle"/>
    <s v="Consumer"/>
    <s v="United States"/>
    <s v="Dallas"/>
    <s v="Texas"/>
    <n v="75217"/>
    <s v="Central"/>
    <s v="FUR-FU-10003878"/>
    <x v="0"/>
    <x v="5"/>
    <s v="Linden 10&quot; Round Wall Clock, Black"/>
    <x v="5526"/>
    <n v="5"/>
    <n v="0.6"/>
    <n v="-19.863999999999997"/>
  </r>
  <r>
    <n v="8622"/>
    <x v="4294"/>
    <n v="2014"/>
    <x v="726"/>
    <d v="2014-05-19T00:00:00"/>
    <s v="Standard Class"/>
    <s v="FH-14275"/>
    <s v="Frank Hawley"/>
    <s v="Corporate"/>
    <s v="United States"/>
    <s v="Franklin"/>
    <s v="Tennessee"/>
    <n v="37064"/>
    <s v="South"/>
    <s v="OFF-AP-10000358"/>
    <x v="1"/>
    <x v="9"/>
    <s v="Fellowes Basic Home/Office Series Surge Protectors"/>
    <x v="5527"/>
    <n v="2"/>
    <n v="0.2"/>
    <n v="2.3363999999999976"/>
  </r>
  <r>
    <n v="8623"/>
    <x v="4295"/>
    <n v="2013"/>
    <x v="581"/>
    <d v="2013-12-02T00:00:00"/>
    <s v="Standard Class"/>
    <s v="CM-12235"/>
    <s v="Chris McAfee"/>
    <s v="Consumer"/>
    <s v="United States"/>
    <s v="Phoenix"/>
    <s v="Arizona"/>
    <n v="85023"/>
    <s v="West"/>
    <s v="OFF-ST-10000876"/>
    <x v="1"/>
    <x v="4"/>
    <s v="Eldon Simplefile Box Office"/>
    <x v="5528"/>
    <n v="4"/>
    <n v="0.2"/>
    <n v="3.9808000000000003"/>
  </r>
  <r>
    <n v="8624"/>
    <x v="4296"/>
    <n v="2012"/>
    <x v="50"/>
    <d v="2012-11-18T00:00:00"/>
    <s v="Standard Class"/>
    <s v="FM-14380"/>
    <s v="Fred McMath"/>
    <s v="Consumer"/>
    <s v="United States"/>
    <s v="Miami"/>
    <s v="Florida"/>
    <n v="33178"/>
    <s v="South"/>
    <s v="OFF-BI-10004224"/>
    <x v="1"/>
    <x v="8"/>
    <s v="Catalog Binders with Expanding Posts"/>
    <x v="1444"/>
    <n v="6"/>
    <n v="0.7"/>
    <n v="-100.91999999999999"/>
  </r>
  <r>
    <n v="8625"/>
    <x v="4296"/>
    <n v="2012"/>
    <x v="50"/>
    <d v="2012-11-18T00:00:00"/>
    <s v="Standard Class"/>
    <s v="FM-14380"/>
    <s v="Fred McMath"/>
    <s v="Consumer"/>
    <s v="United States"/>
    <s v="Miami"/>
    <s v="Florida"/>
    <n v="33178"/>
    <s v="South"/>
    <s v="TEC-AC-10004568"/>
    <x v="2"/>
    <x v="11"/>
    <s v="Maxell LTO Ultrium - 800 GB"/>
    <x v="1375"/>
    <n v="5"/>
    <n v="0.2"/>
    <n v="-1.3995000000000104"/>
  </r>
  <r>
    <n v="8626"/>
    <x v="4297"/>
    <n v="2012"/>
    <x v="575"/>
    <d v="2012-12-12T00:00:00"/>
    <s v="Standard Class"/>
    <s v="HG-14965"/>
    <s v="Henry Goldwyn"/>
    <s v="Corporate"/>
    <s v="United States"/>
    <s v="Colorado Springs"/>
    <s v="Colorado"/>
    <n v="80906"/>
    <s v="West"/>
    <s v="OFF-PA-10000533"/>
    <x v="1"/>
    <x v="10"/>
    <s v="Southworth Parchment Paper &amp; Envelopes"/>
    <x v="937"/>
    <n v="3"/>
    <n v="0.2"/>
    <n v="5.1011999999999995"/>
  </r>
  <r>
    <n v="8627"/>
    <x v="4298"/>
    <n v="2012"/>
    <x v="67"/>
    <d v="2012-09-12T00:00:00"/>
    <s v="Standard Class"/>
    <s v="AG-10525"/>
    <s v="Andy Gerbode"/>
    <s v="Corporate"/>
    <s v="United States"/>
    <s v="New York City"/>
    <s v="New York"/>
    <n v="10011"/>
    <s v="East"/>
    <s v="OFF-ST-10003638"/>
    <x v="1"/>
    <x v="4"/>
    <s v="Mobile Personal File Cube"/>
    <x v="3824"/>
    <n v="3"/>
    <n v="0"/>
    <n v="18.970199999999998"/>
  </r>
  <r>
    <n v="8628"/>
    <x v="4298"/>
    <n v="2012"/>
    <x v="67"/>
    <d v="2012-09-12T00:00:00"/>
    <s v="Standard Class"/>
    <s v="AG-10525"/>
    <s v="Andy Gerbode"/>
    <s v="Corporate"/>
    <s v="United States"/>
    <s v="New York City"/>
    <s v="New York"/>
    <n v="10011"/>
    <s v="East"/>
    <s v="TEC-AC-10002305"/>
    <x v="2"/>
    <x v="11"/>
    <s v="KeyTronic E03601U1 - Keyboard - Beige"/>
    <x v="2597"/>
    <n v="5"/>
    <n v="0"/>
    <n v="16.199999999999992"/>
  </r>
  <r>
    <n v="8629"/>
    <x v="4298"/>
    <n v="2012"/>
    <x v="67"/>
    <d v="2012-09-12T00:00:00"/>
    <s v="Standard Class"/>
    <s v="AG-10525"/>
    <s v="Andy Gerbode"/>
    <s v="Corporate"/>
    <s v="United States"/>
    <s v="New York City"/>
    <s v="New York"/>
    <n v="10011"/>
    <s v="East"/>
    <s v="OFF-BI-10000605"/>
    <x v="1"/>
    <x v="8"/>
    <s v="Acco Pressboard Covers with Storage Hooks, 9 1/2&quot; x 11&quot;, Executive Red"/>
    <x v="861"/>
    <n v="2"/>
    <n v="0.2"/>
    <n v="2.0573999999999995"/>
  </r>
  <r>
    <n v="8630"/>
    <x v="4298"/>
    <n v="2012"/>
    <x v="67"/>
    <d v="2012-09-12T00:00:00"/>
    <s v="Standard Class"/>
    <s v="AG-10525"/>
    <s v="Andy Gerbode"/>
    <s v="Corporate"/>
    <s v="United States"/>
    <s v="New York City"/>
    <s v="New York"/>
    <n v="10011"/>
    <s v="East"/>
    <s v="FUR-TA-10003569"/>
    <x v="0"/>
    <x v="3"/>
    <s v="Bretford CR8500 Series Meeting Room Furniture"/>
    <x v="5529"/>
    <n v="2"/>
    <n v="0.4"/>
    <n v="-120.29400000000004"/>
  </r>
  <r>
    <n v="8631"/>
    <x v="4298"/>
    <n v="2012"/>
    <x v="67"/>
    <d v="2012-09-12T00:00:00"/>
    <s v="Standard Class"/>
    <s v="AG-10525"/>
    <s v="Andy Gerbode"/>
    <s v="Corporate"/>
    <s v="United States"/>
    <s v="New York City"/>
    <s v="New York"/>
    <n v="10011"/>
    <s v="East"/>
    <s v="OFF-FA-10003059"/>
    <x v="1"/>
    <x v="13"/>
    <s v="Assorted Color Push Pins"/>
    <x v="5530"/>
    <n v="4"/>
    <n v="0"/>
    <n v="2.3891999999999998"/>
  </r>
  <r>
    <n v="8632"/>
    <x v="4299"/>
    <n v="2013"/>
    <x v="1062"/>
    <d v="2013-07-30T00:00:00"/>
    <s v="First Class"/>
    <s v="OT-18730"/>
    <s v="Olvera Toch"/>
    <s v="Consumer"/>
    <s v="United States"/>
    <s v="Bethlehem"/>
    <s v="Pennsylvania"/>
    <n v="18018"/>
    <s v="East"/>
    <s v="FUR-BO-10004409"/>
    <x v="0"/>
    <x v="0"/>
    <s v="Safco Value Mate Series Steel Bookcases, Baked Enamel Finish on Steel, Gray"/>
    <x v="5531"/>
    <n v="5"/>
    <n v="0.5"/>
    <n v="-78.078000000000003"/>
  </r>
  <r>
    <n v="8633"/>
    <x v="4299"/>
    <n v="2013"/>
    <x v="1062"/>
    <d v="2013-07-30T00:00:00"/>
    <s v="First Class"/>
    <s v="OT-18730"/>
    <s v="Olvera Toch"/>
    <s v="Consumer"/>
    <s v="United States"/>
    <s v="Bethlehem"/>
    <s v="Pennsylvania"/>
    <n v="18018"/>
    <s v="East"/>
    <s v="OFF-BI-10000545"/>
    <x v="1"/>
    <x v="8"/>
    <s v="GBC Ibimaster 500 Manual ProClick Binding System"/>
    <x v="5341"/>
    <n v="6"/>
    <n v="0.7"/>
    <n v="-913.17599999999993"/>
  </r>
  <r>
    <n v="8634"/>
    <x v="4299"/>
    <n v="2013"/>
    <x v="1062"/>
    <d v="2013-07-30T00:00:00"/>
    <s v="First Class"/>
    <s v="OT-18730"/>
    <s v="Olvera Toch"/>
    <s v="Consumer"/>
    <s v="United States"/>
    <s v="Bethlehem"/>
    <s v="Pennsylvania"/>
    <n v="18018"/>
    <s v="East"/>
    <s v="OFF-AP-10004052"/>
    <x v="1"/>
    <x v="9"/>
    <s v="Hoover Replacement Belts For Soft Guard &amp; Commercial Ltweight Upright Vacs, 2/Pk"/>
    <x v="5408"/>
    <n v="3"/>
    <n v="0.2"/>
    <n v="0.7110000000000003"/>
  </r>
  <r>
    <n v="8635"/>
    <x v="4300"/>
    <n v="2014"/>
    <x v="326"/>
    <d v="2014-08-30T00:00:00"/>
    <s v="Standard Class"/>
    <s v="SV-20365"/>
    <s v="Seth Vernon"/>
    <s v="Consumer"/>
    <s v="United States"/>
    <s v="Philadelphia"/>
    <s v="Pennsylvania"/>
    <n v="19140"/>
    <s v="East"/>
    <s v="FUR-BO-10001798"/>
    <x v="0"/>
    <x v="0"/>
    <s v="Bush Somerset Collection Bookcase"/>
    <x v="5532"/>
    <n v="2"/>
    <n v="0.5"/>
    <n v="-89.066399999999987"/>
  </r>
  <r>
    <n v="8636"/>
    <x v="4301"/>
    <n v="2011"/>
    <x v="1013"/>
    <d v="2011-05-02T00:00:00"/>
    <s v="First Class"/>
    <s v="JM-16195"/>
    <s v="Justin MacKendrick"/>
    <s v="Consumer"/>
    <s v="United States"/>
    <s v="Louisville"/>
    <s v="Kentucky"/>
    <n v="40214"/>
    <s v="South"/>
    <s v="OFF-AR-10004010"/>
    <x v="1"/>
    <x v="6"/>
    <s v="Hunt Boston Vacuum Mount KS Pencil Sharpener"/>
    <x v="5368"/>
    <n v="5"/>
    <n v="0"/>
    <n v="45.487000000000002"/>
  </r>
  <r>
    <n v="8637"/>
    <x v="4301"/>
    <n v="2011"/>
    <x v="1013"/>
    <d v="2011-05-02T00:00:00"/>
    <s v="First Class"/>
    <s v="JM-16195"/>
    <s v="Justin MacKendrick"/>
    <s v="Consumer"/>
    <s v="United States"/>
    <s v="Louisville"/>
    <s v="Kentucky"/>
    <n v="40214"/>
    <s v="South"/>
    <s v="OFF-ST-10000585"/>
    <x v="1"/>
    <x v="4"/>
    <s v="Economy Rollaway Files"/>
    <x v="5533"/>
    <n v="5"/>
    <n v="0"/>
    <n v="214.76"/>
  </r>
  <r>
    <n v="8638"/>
    <x v="4302"/>
    <n v="2014"/>
    <x v="842"/>
    <d v="2014-05-03T00:00:00"/>
    <s v="Standard Class"/>
    <s v="HM-14980"/>
    <s v="Henry MacAllister"/>
    <s v="Consumer"/>
    <s v="United States"/>
    <s v="Seattle"/>
    <s v="Washington"/>
    <n v="98105"/>
    <s v="West"/>
    <s v="FUR-FU-10000397"/>
    <x v="0"/>
    <x v="5"/>
    <s v="Luxo Economy Swing Arm Lamp"/>
    <x v="5534"/>
    <n v="7"/>
    <n v="0"/>
    <n v="39.082400000000007"/>
  </r>
  <r>
    <n v="8639"/>
    <x v="4303"/>
    <n v="2014"/>
    <x v="283"/>
    <d v="2014-07-25T00:00:00"/>
    <s v="First Class"/>
    <s v="PO-19180"/>
    <s v="Philisse Overcash"/>
    <s v="Home Office"/>
    <s v="United States"/>
    <s v="Kenosha"/>
    <s v="Wisconsin"/>
    <n v="53142"/>
    <s v="Central"/>
    <s v="TEC-AC-10000736"/>
    <x v="2"/>
    <x v="11"/>
    <s v="Logitech G600 MMO Gaming Mouse"/>
    <x v="4516"/>
    <n v="5"/>
    <n v="0"/>
    <n v="143.982"/>
  </r>
  <r>
    <n v="8640"/>
    <x v="4304"/>
    <n v="2011"/>
    <x v="736"/>
    <d v="2011-12-15T00:00:00"/>
    <s v="Second Class"/>
    <s v="KC-16675"/>
    <s v="Kimberly Carter"/>
    <s v="Corporate"/>
    <s v="United States"/>
    <s v="Henderson"/>
    <s v="Kentucky"/>
    <n v="42420"/>
    <s v="South"/>
    <s v="OFF-BI-10004970"/>
    <x v="1"/>
    <x v="8"/>
    <s v="ACCOHIDE 3-Ring Binder, Blue, 1&quot;"/>
    <x v="714"/>
    <n v="3"/>
    <n v="0"/>
    <n v="5.8232999999999997"/>
  </r>
  <r>
    <n v="8641"/>
    <x v="4305"/>
    <n v="2014"/>
    <x v="602"/>
    <d v="2014-01-17T00:00:00"/>
    <s v="Standard Class"/>
    <s v="DB-13120"/>
    <s v="David Bremer"/>
    <s v="Corporate"/>
    <s v="United States"/>
    <s v="Dallas"/>
    <s v="Texas"/>
    <n v="75217"/>
    <s v="Central"/>
    <s v="OFF-BI-10000545"/>
    <x v="1"/>
    <x v="8"/>
    <s v="GBC Ibimaster 500 Manual ProClick Binding System"/>
    <x v="5535"/>
    <n v="5"/>
    <n v="0.8"/>
    <n v="-1141.47"/>
  </r>
  <r>
    <n v="8642"/>
    <x v="4306"/>
    <n v="2014"/>
    <x v="574"/>
    <d v="2014-12-03T00:00:00"/>
    <s v="Same Day"/>
    <s v="SV-20935"/>
    <s v="Susan Vittorini"/>
    <s v="Consumer"/>
    <s v="United States"/>
    <s v="Peoria"/>
    <s v="Arizona"/>
    <n v="85345"/>
    <s v="West"/>
    <s v="OFF-BI-10001670"/>
    <x v="1"/>
    <x v="8"/>
    <s v="Vinyl Sectional Post Binders"/>
    <x v="5536"/>
    <n v="6"/>
    <n v="0.7"/>
    <n v="-45.239999999999995"/>
  </r>
  <r>
    <n v="8643"/>
    <x v="4307"/>
    <n v="2012"/>
    <x v="627"/>
    <d v="2012-11-15T00:00:00"/>
    <s v="Standard Class"/>
    <s v="NS-18640"/>
    <s v="Noel Staavos"/>
    <s v="Corporate"/>
    <s v="United States"/>
    <s v="Jacksonville"/>
    <s v="North Carolina"/>
    <n v="28540"/>
    <s v="South"/>
    <s v="OFF-FA-10000624"/>
    <x v="1"/>
    <x v="13"/>
    <s v="OIC Binder Clips"/>
    <x v="5305"/>
    <n v="11"/>
    <n v="0.2"/>
    <n v="11.814"/>
  </r>
  <r>
    <n v="8644"/>
    <x v="4307"/>
    <n v="2012"/>
    <x v="627"/>
    <d v="2012-11-15T00:00:00"/>
    <s v="Standard Class"/>
    <s v="NS-18640"/>
    <s v="Noel Staavos"/>
    <s v="Corporate"/>
    <s v="United States"/>
    <s v="Jacksonville"/>
    <s v="North Carolina"/>
    <n v="28540"/>
    <s v="South"/>
    <s v="OFF-LA-10002945"/>
    <x v="1"/>
    <x v="2"/>
    <s v="Permanent Self-Adhesive File Folder Labels for Typewriters, 1 1/8 x 3 1/2, White"/>
    <x v="1325"/>
    <n v="1"/>
    <n v="0.2"/>
    <n v="1.6379999999999997"/>
  </r>
  <r>
    <n v="8645"/>
    <x v="4307"/>
    <n v="2012"/>
    <x v="627"/>
    <d v="2012-11-15T00:00:00"/>
    <s v="Standard Class"/>
    <s v="NS-18640"/>
    <s v="Noel Staavos"/>
    <s v="Corporate"/>
    <s v="United States"/>
    <s v="Jacksonville"/>
    <s v="North Carolina"/>
    <n v="28540"/>
    <s v="South"/>
    <s v="OFF-BI-10000315"/>
    <x v="1"/>
    <x v="8"/>
    <s v="Poly Designer Cover &amp; Back"/>
    <x v="5537"/>
    <n v="7"/>
    <n v="0.7"/>
    <n v="-29.244599999999991"/>
  </r>
  <r>
    <n v="8646"/>
    <x v="4307"/>
    <n v="2012"/>
    <x v="627"/>
    <d v="2012-11-15T00:00:00"/>
    <s v="Standard Class"/>
    <s v="NS-18640"/>
    <s v="Noel Staavos"/>
    <s v="Corporate"/>
    <s v="United States"/>
    <s v="Jacksonville"/>
    <s v="North Carolina"/>
    <n v="28540"/>
    <s v="South"/>
    <s v="FUR-FU-10000023"/>
    <x v="0"/>
    <x v="5"/>
    <s v="Eldon Wave Desk Accessories"/>
    <x v="5364"/>
    <n v="1"/>
    <n v="0.2"/>
    <n v="1.4136000000000002"/>
  </r>
  <r>
    <n v="8647"/>
    <x v="4308"/>
    <n v="2013"/>
    <x v="881"/>
    <d v="2013-11-30T00:00:00"/>
    <s v="Standard Class"/>
    <s v="MH-17455"/>
    <s v="Mark Hamilton"/>
    <s v="Consumer"/>
    <s v="United States"/>
    <s v="Los Angeles"/>
    <s v="California"/>
    <n v="90032"/>
    <s v="West"/>
    <s v="FUR-CH-10004698"/>
    <x v="0"/>
    <x v="1"/>
    <s v="Padded Folding Chairs, Black, 4/Carton"/>
    <x v="4934"/>
    <n v="3"/>
    <n v="0.2"/>
    <n v="19.435200000000009"/>
  </r>
  <r>
    <n v="8648"/>
    <x v="4309"/>
    <n v="2012"/>
    <x v="901"/>
    <d v="2012-12-08T00:00:00"/>
    <s v="First Class"/>
    <s v="RR-19525"/>
    <s v="Rick Reed"/>
    <s v="Corporate"/>
    <s v="United States"/>
    <s v="Nashville"/>
    <s v="Tennessee"/>
    <n v="37211"/>
    <s v="South"/>
    <s v="FUR-CH-10004477"/>
    <x v="0"/>
    <x v="1"/>
    <s v="Global Push Button Manager's Chair, Indigo"/>
    <x v="5538"/>
    <n v="2"/>
    <n v="0.2"/>
    <n v="10.960199999999993"/>
  </r>
  <r>
    <n v="8649"/>
    <x v="4310"/>
    <n v="2013"/>
    <x v="875"/>
    <d v="2013-08-04T00:00:00"/>
    <s v="Standard Class"/>
    <s v="RH-19555"/>
    <s v="Ritsa Hightower"/>
    <s v="Consumer"/>
    <s v="United States"/>
    <s v="Charlotte"/>
    <s v="North Carolina"/>
    <n v="28205"/>
    <s v="South"/>
    <s v="OFF-ST-10003816"/>
    <x v="1"/>
    <x v="4"/>
    <s v="Fellowes High-Stak Drawer Files"/>
    <x v="3327"/>
    <n v="5"/>
    <n v="0.2"/>
    <n v="26.428499999999957"/>
  </r>
  <r>
    <n v="8650"/>
    <x v="4310"/>
    <n v="2013"/>
    <x v="875"/>
    <d v="2013-08-04T00:00:00"/>
    <s v="Standard Class"/>
    <s v="RH-19555"/>
    <s v="Ritsa Hightower"/>
    <s v="Consumer"/>
    <s v="United States"/>
    <s v="Charlotte"/>
    <s v="North Carolina"/>
    <n v="28205"/>
    <s v="South"/>
    <s v="OFF-BI-10002429"/>
    <x v="1"/>
    <x v="8"/>
    <s v="Premier Elliptical Ring Binder, Black"/>
    <x v="5539"/>
    <n v="3"/>
    <n v="0.7"/>
    <n v="-20.090399999999995"/>
  </r>
  <r>
    <n v="8651"/>
    <x v="4311"/>
    <n v="2011"/>
    <x v="103"/>
    <d v="2011-09-13T00:00:00"/>
    <s v="Same Day"/>
    <s v="RP-19390"/>
    <s v="Resi Pölking"/>
    <s v="Consumer"/>
    <s v="United States"/>
    <s v="Seattle"/>
    <s v="Washington"/>
    <n v="98103"/>
    <s v="West"/>
    <s v="OFF-FA-10000840"/>
    <x v="1"/>
    <x v="13"/>
    <s v="OIC Thumb-Tacks"/>
    <x v="5540"/>
    <n v="5"/>
    <n v="0"/>
    <n v="2.6789999999999998"/>
  </r>
  <r>
    <n v="8652"/>
    <x v="4311"/>
    <n v="2011"/>
    <x v="103"/>
    <d v="2011-09-13T00:00:00"/>
    <s v="Same Day"/>
    <s v="RP-19390"/>
    <s v="Resi Pölking"/>
    <s v="Consumer"/>
    <s v="United States"/>
    <s v="Seattle"/>
    <s v="Washington"/>
    <n v="98103"/>
    <s v="West"/>
    <s v="FUR-FU-10001918"/>
    <x v="0"/>
    <x v="5"/>
    <s v="C-Line Cubicle Keepers Polyproplyene Holder With Velcro Backings"/>
    <x v="5541"/>
    <n v="3"/>
    <n v="0"/>
    <n v="5.5341000000000014"/>
  </r>
  <r>
    <n v="8653"/>
    <x v="4311"/>
    <n v="2011"/>
    <x v="103"/>
    <d v="2011-09-13T00:00:00"/>
    <s v="Same Day"/>
    <s v="RP-19390"/>
    <s v="Resi Pölking"/>
    <s v="Consumer"/>
    <s v="United States"/>
    <s v="Seattle"/>
    <s v="Washington"/>
    <n v="98103"/>
    <s v="West"/>
    <s v="OFF-SU-10001574"/>
    <x v="1"/>
    <x v="14"/>
    <s v="Acme Value Line Scissors"/>
    <x v="549"/>
    <n v="2"/>
    <n v="0"/>
    <n v="2.1899999999999995"/>
  </r>
  <r>
    <n v="8654"/>
    <x v="4311"/>
    <n v="2011"/>
    <x v="103"/>
    <d v="2011-09-13T00:00:00"/>
    <s v="Same Day"/>
    <s v="RP-19390"/>
    <s v="Resi Pölking"/>
    <s v="Consumer"/>
    <s v="United States"/>
    <s v="Seattle"/>
    <s v="Washington"/>
    <n v="98103"/>
    <s v="West"/>
    <s v="TEC-AC-10001606"/>
    <x v="2"/>
    <x v="11"/>
    <s v="Logitech Wireless Performance Mouse MX for PC and Mac"/>
    <x v="1664"/>
    <n v="2"/>
    <n v="0"/>
    <n v="75.992400000000004"/>
  </r>
  <r>
    <n v="8655"/>
    <x v="4311"/>
    <n v="2011"/>
    <x v="103"/>
    <d v="2011-09-13T00:00:00"/>
    <s v="Same Day"/>
    <s v="RP-19390"/>
    <s v="Resi Pölking"/>
    <s v="Consumer"/>
    <s v="United States"/>
    <s v="Seattle"/>
    <s v="Washington"/>
    <n v="98103"/>
    <s v="West"/>
    <s v="TEC-AC-10003399"/>
    <x v="2"/>
    <x v="11"/>
    <s v="Memorex Mini Travel Drive 64 GB USB 2.0 Flash Drive"/>
    <x v="5542"/>
    <n v="4"/>
    <n v="0"/>
    <n v="60.883200000000002"/>
  </r>
  <r>
    <n v="8656"/>
    <x v="4311"/>
    <n v="2011"/>
    <x v="103"/>
    <d v="2011-09-13T00:00:00"/>
    <s v="Same Day"/>
    <s v="RP-19390"/>
    <s v="Resi Pölking"/>
    <s v="Consumer"/>
    <s v="United States"/>
    <s v="Seattle"/>
    <s v="Washington"/>
    <n v="98103"/>
    <s v="West"/>
    <s v="TEC-AC-10000865"/>
    <x v="2"/>
    <x v="11"/>
    <s v="WD My Passport Ultra 500GB Portable External Hard Drive"/>
    <x v="5543"/>
    <n v="2"/>
    <n v="0"/>
    <n v="20.059999999999988"/>
  </r>
  <r>
    <n v="8657"/>
    <x v="4311"/>
    <n v="2011"/>
    <x v="103"/>
    <d v="2011-09-13T00:00:00"/>
    <s v="Same Day"/>
    <s v="RP-19390"/>
    <s v="Resi Pölking"/>
    <s v="Consumer"/>
    <s v="United States"/>
    <s v="Seattle"/>
    <s v="Washington"/>
    <n v="98103"/>
    <s v="West"/>
    <s v="OFF-PA-10002923"/>
    <x v="1"/>
    <x v="10"/>
    <s v="Xerox 1942"/>
    <x v="1553"/>
    <n v="1"/>
    <n v="0"/>
    <n v="24.47"/>
  </r>
  <r>
    <n v="8658"/>
    <x v="4311"/>
    <n v="2011"/>
    <x v="103"/>
    <d v="2011-09-13T00:00:00"/>
    <s v="Same Day"/>
    <s v="RP-19390"/>
    <s v="Resi Pölking"/>
    <s v="Consumer"/>
    <s v="United States"/>
    <s v="Seattle"/>
    <s v="Washington"/>
    <n v="98103"/>
    <s v="West"/>
    <s v="OFF-AP-10004785"/>
    <x v="1"/>
    <x v="9"/>
    <s v="Holmes Replacement Filter for HEPA Air Cleaner, Medium Room"/>
    <x v="5544"/>
    <n v="2"/>
    <n v="0"/>
    <n v="9.743800000000002"/>
  </r>
  <r>
    <n v="8659"/>
    <x v="4312"/>
    <n v="2013"/>
    <x v="1028"/>
    <d v="2013-06-26T00:00:00"/>
    <s v="Standard Class"/>
    <s v="KB-16600"/>
    <s v="Ken Brennan"/>
    <s v="Corporate"/>
    <s v="United States"/>
    <s v="Chicago"/>
    <s v="Illinois"/>
    <n v="60623"/>
    <s v="Central"/>
    <s v="OFF-BI-10003727"/>
    <x v="1"/>
    <x v="8"/>
    <s v="Avery Durable Slant Ring Binders With Label Holder"/>
    <x v="5545"/>
    <n v="1"/>
    <n v="0.8"/>
    <n v="-1.3376000000000001"/>
  </r>
  <r>
    <n v="8660"/>
    <x v="4313"/>
    <n v="2013"/>
    <x v="323"/>
    <d v="2013-09-09T00:00:00"/>
    <s v="Standard Class"/>
    <s v="MH-17620"/>
    <s v="Matt Hagelstein"/>
    <s v="Corporate"/>
    <s v="United States"/>
    <s v="Cincinnati"/>
    <s v="Ohio"/>
    <n v="45231"/>
    <s v="East"/>
    <s v="OFF-PA-10002246"/>
    <x v="1"/>
    <x v="10"/>
    <s v="Wirebound Four 2-3/4 x 5 Forms per Page, 400 Sets per Book"/>
    <x v="2733"/>
    <n v="6"/>
    <n v="0.2"/>
    <n v="11.223000000000001"/>
  </r>
  <r>
    <n v="8661"/>
    <x v="4314"/>
    <n v="2014"/>
    <x v="920"/>
    <d v="2014-12-01T00:00:00"/>
    <s v="Standard Class"/>
    <s v="HZ-14950"/>
    <s v="Henia Zydlo"/>
    <s v="Consumer"/>
    <s v="United States"/>
    <s v="Fort Lauderdale"/>
    <s v="Florida"/>
    <n v="33311"/>
    <s v="South"/>
    <s v="FUR-BO-10003965"/>
    <x v="0"/>
    <x v="0"/>
    <s v="O'Sullivan Manor Hill 2-Door Library in Brianna Oak"/>
    <x v="1937"/>
    <n v="5"/>
    <n v="0.2"/>
    <n v="-81.440999999999946"/>
  </r>
  <r>
    <n v="8662"/>
    <x v="4315"/>
    <n v="2012"/>
    <x v="793"/>
    <d v="2012-05-17T00:00:00"/>
    <s v="Standard Class"/>
    <s v="JG-15160"/>
    <s v="James Galang"/>
    <s v="Consumer"/>
    <s v="United States"/>
    <s v="Houston"/>
    <s v="Texas"/>
    <n v="77041"/>
    <s v="Central"/>
    <s v="FUR-FU-10000175"/>
    <x v="0"/>
    <x v="5"/>
    <s v="DAX Wood Document Frame."/>
    <x v="5546"/>
    <n v="4"/>
    <n v="0.6"/>
    <n v="-15.9268"/>
  </r>
  <r>
    <n v="8663"/>
    <x v="4315"/>
    <n v="2012"/>
    <x v="793"/>
    <d v="2012-05-17T00:00:00"/>
    <s v="Standard Class"/>
    <s v="JG-15160"/>
    <s v="James Galang"/>
    <s v="Consumer"/>
    <s v="United States"/>
    <s v="Houston"/>
    <s v="Texas"/>
    <n v="77041"/>
    <s v="Central"/>
    <s v="TEC-PH-10001336"/>
    <x v="2"/>
    <x v="7"/>
    <s v="Digium D40 VoIP phone"/>
    <x v="5547"/>
    <n v="6"/>
    <n v="0.2"/>
    <n v="69.654599999999988"/>
  </r>
  <r>
    <n v="8664"/>
    <x v="4315"/>
    <n v="2012"/>
    <x v="793"/>
    <d v="2012-05-17T00:00:00"/>
    <s v="Standard Class"/>
    <s v="JG-15160"/>
    <s v="James Galang"/>
    <s v="Consumer"/>
    <s v="United States"/>
    <s v="Houston"/>
    <s v="Texas"/>
    <n v="77041"/>
    <s v="Central"/>
    <s v="OFF-PA-10001954"/>
    <x v="1"/>
    <x v="10"/>
    <s v="Xerox 1964"/>
    <x v="5548"/>
    <n v="7"/>
    <n v="0.2"/>
    <n v="41.568799999999996"/>
  </r>
  <r>
    <n v="8665"/>
    <x v="4316"/>
    <n v="2014"/>
    <x v="983"/>
    <d v="2014-04-02T00:00:00"/>
    <s v="Second Class"/>
    <s v="AB-10165"/>
    <s v="Alan Barnes"/>
    <s v="Consumer"/>
    <s v="United States"/>
    <s v="Lakewood"/>
    <s v="California"/>
    <n v="90712"/>
    <s v="West"/>
    <s v="FUR-FU-10004973"/>
    <x v="0"/>
    <x v="5"/>
    <s v="Flat Face Poster Frame"/>
    <x v="5549"/>
    <n v="5"/>
    <n v="0"/>
    <n v="39.564000000000007"/>
  </r>
  <r>
    <n v="8666"/>
    <x v="4317"/>
    <n v="2013"/>
    <x v="1019"/>
    <d v="2013-11-19T00:00:00"/>
    <s v="First Class"/>
    <s v="HJ-14875"/>
    <s v="Heather Jas"/>
    <s v="Home Office"/>
    <s v="United States"/>
    <s v="San Francisco"/>
    <s v="California"/>
    <n v="94122"/>
    <s v="West"/>
    <s v="OFF-SU-10004231"/>
    <x v="1"/>
    <x v="14"/>
    <s v="Acme Tagit Stainless Steel Antibacterial Scissors"/>
    <x v="5550"/>
    <n v="5"/>
    <n v="0"/>
    <n v="13.365"/>
  </r>
  <r>
    <n v="8667"/>
    <x v="4318"/>
    <n v="2013"/>
    <x v="945"/>
    <d v="2014-01-03T00:00:00"/>
    <s v="First Class"/>
    <s v="CJ-11875"/>
    <s v="Carl Jackson"/>
    <s v="Corporate"/>
    <s v="United States"/>
    <s v="Philadelphia"/>
    <s v="Pennsylvania"/>
    <n v="19140"/>
    <s v="East"/>
    <s v="OFF-AR-10004269"/>
    <x v="1"/>
    <x v="6"/>
    <s v="Newell 31"/>
    <x v="1053"/>
    <n v="5"/>
    <n v="0.2"/>
    <n v="1.6519999999999992"/>
  </r>
  <r>
    <n v="8668"/>
    <x v="4319"/>
    <n v="2013"/>
    <x v="596"/>
    <d v="2013-12-25T00:00:00"/>
    <s v="Second Class"/>
    <s v="ED-13885"/>
    <s v="Emily Ducich"/>
    <s v="Home Office"/>
    <s v="United States"/>
    <s v="Seattle"/>
    <s v="Washington"/>
    <n v="98115"/>
    <s v="West"/>
    <s v="OFF-BI-10004002"/>
    <x v="1"/>
    <x v="8"/>
    <s v="Wilson Jones International Size A4 Ring Binders"/>
    <x v="2444"/>
    <n v="4"/>
    <n v="0.2"/>
    <n v="19.375999999999998"/>
  </r>
  <r>
    <n v="8669"/>
    <x v="4319"/>
    <n v="2013"/>
    <x v="596"/>
    <d v="2013-12-25T00:00:00"/>
    <s v="Second Class"/>
    <s v="ED-13885"/>
    <s v="Emily Ducich"/>
    <s v="Home Office"/>
    <s v="United States"/>
    <s v="Seattle"/>
    <s v="Washington"/>
    <n v="98115"/>
    <s v="West"/>
    <s v="TEC-MA-10000752"/>
    <x v="2"/>
    <x v="15"/>
    <s v="Texas Instrument TI-15 Fraction Calculator"/>
    <x v="1057"/>
    <n v="1"/>
    <n v="0.2"/>
    <n v="3.7569999999999992"/>
  </r>
  <r>
    <n v="8670"/>
    <x v="4320"/>
    <n v="2012"/>
    <x v="139"/>
    <d v="2012-12-25T00:00:00"/>
    <s v="Second Class"/>
    <s v="AI-10855"/>
    <s v="Arianne Irving"/>
    <s v="Consumer"/>
    <s v="United States"/>
    <s v="Los Angeles"/>
    <s v="California"/>
    <n v="90036"/>
    <s v="West"/>
    <s v="OFF-PA-10004947"/>
    <x v="1"/>
    <x v="10"/>
    <s v="Staples"/>
    <x v="860"/>
    <n v="4"/>
    <n v="0"/>
    <n v="7.7039999999999988"/>
  </r>
  <r>
    <n v="8671"/>
    <x v="4321"/>
    <n v="2011"/>
    <x v="422"/>
    <d v="2012-01-01T00:00:00"/>
    <s v="Second Class"/>
    <s v="KB-16315"/>
    <s v="Karl Braun"/>
    <s v="Consumer"/>
    <s v="United States"/>
    <s v="Cleveland"/>
    <s v="Ohio"/>
    <n v="44105"/>
    <s v="East"/>
    <s v="FUR-FU-10004904"/>
    <x v="0"/>
    <x v="5"/>
    <s v="Eldon &quot;L&quot; Workstation Diamond Chairmat"/>
    <x v="5551"/>
    <n v="3"/>
    <n v="0.2"/>
    <n v="-18.23520000000002"/>
  </r>
  <r>
    <n v="8672"/>
    <x v="4321"/>
    <n v="2011"/>
    <x v="422"/>
    <d v="2012-01-01T00:00:00"/>
    <s v="Second Class"/>
    <s v="KB-16315"/>
    <s v="Karl Braun"/>
    <s v="Consumer"/>
    <s v="United States"/>
    <s v="Cleveland"/>
    <s v="Ohio"/>
    <n v="44105"/>
    <s v="East"/>
    <s v="OFF-ST-10002790"/>
    <x v="1"/>
    <x v="4"/>
    <s v="Safco Industrial Shelving"/>
    <x v="5092"/>
    <n v="2"/>
    <n v="0.2"/>
    <n v="-25.108999999999988"/>
  </r>
  <r>
    <n v="8673"/>
    <x v="4322"/>
    <n v="2014"/>
    <x v="911"/>
    <d v="2014-02-22T00:00:00"/>
    <s v="Standard Class"/>
    <s v="JS-16030"/>
    <s v="Joy Smith"/>
    <s v="Consumer"/>
    <s v="United States"/>
    <s v="Decatur"/>
    <s v="Illinois"/>
    <n v="62521"/>
    <s v="Central"/>
    <s v="OFF-FA-10004854"/>
    <x v="1"/>
    <x v="13"/>
    <s v="Vinyl Coated Wire Paper Clips in Organizer Box, 800/Box"/>
    <x v="5385"/>
    <n v="2"/>
    <n v="0.2"/>
    <n v="6.1991999999999994"/>
  </r>
  <r>
    <n v="8674"/>
    <x v="4322"/>
    <n v="2014"/>
    <x v="911"/>
    <d v="2014-02-22T00:00:00"/>
    <s v="Standard Class"/>
    <s v="JS-16030"/>
    <s v="Joy Smith"/>
    <s v="Consumer"/>
    <s v="United States"/>
    <s v="Decatur"/>
    <s v="Illinois"/>
    <n v="62521"/>
    <s v="Central"/>
    <s v="FUR-CH-10004063"/>
    <x v="0"/>
    <x v="1"/>
    <s v="Global Deluxe High-Back Manager's Chair"/>
    <x v="121"/>
    <n v="3"/>
    <n v="0.3"/>
    <n v="-8.5794000000000779"/>
  </r>
  <r>
    <n v="8675"/>
    <x v="4322"/>
    <n v="2014"/>
    <x v="911"/>
    <d v="2014-02-22T00:00:00"/>
    <s v="Standard Class"/>
    <s v="JS-16030"/>
    <s v="Joy Smith"/>
    <s v="Consumer"/>
    <s v="United States"/>
    <s v="Decatur"/>
    <s v="Illinois"/>
    <n v="62521"/>
    <s v="Central"/>
    <s v="OFF-ST-10000642"/>
    <x v="1"/>
    <x v="4"/>
    <s v="Tennsco Lockers, Gray"/>
    <x v="4503"/>
    <n v="3"/>
    <n v="0.2"/>
    <n v="-8.1822000000000052"/>
  </r>
  <r>
    <n v="8676"/>
    <x v="4322"/>
    <n v="2014"/>
    <x v="911"/>
    <d v="2014-02-22T00:00:00"/>
    <s v="Standard Class"/>
    <s v="JS-16030"/>
    <s v="Joy Smith"/>
    <s v="Consumer"/>
    <s v="United States"/>
    <s v="Decatur"/>
    <s v="Illinois"/>
    <n v="62521"/>
    <s v="Central"/>
    <s v="OFF-AR-10004078"/>
    <x v="1"/>
    <x v="6"/>
    <s v="Newell 312"/>
    <x v="5552"/>
    <n v="6"/>
    <n v="0.2"/>
    <n v="3.5039999999999996"/>
  </r>
  <r>
    <n v="8677"/>
    <x v="4322"/>
    <n v="2014"/>
    <x v="911"/>
    <d v="2014-02-22T00:00:00"/>
    <s v="Standard Class"/>
    <s v="JS-16030"/>
    <s v="Joy Smith"/>
    <s v="Consumer"/>
    <s v="United States"/>
    <s v="Decatur"/>
    <s v="Illinois"/>
    <n v="62521"/>
    <s v="Central"/>
    <s v="FUR-FU-10004270"/>
    <x v="0"/>
    <x v="5"/>
    <s v="Executive Impressions 13&quot; Clairmont Wall Clock"/>
    <x v="5553"/>
    <n v="1"/>
    <n v="0.6"/>
    <n v="-3.6536999999999988"/>
  </r>
  <r>
    <n v="8678"/>
    <x v="4323"/>
    <n v="2014"/>
    <x v="1200"/>
    <d v="2014-10-27T00:00:00"/>
    <s v="First Class"/>
    <s v="PO-18850"/>
    <s v="Patrick O'Brill"/>
    <s v="Consumer"/>
    <s v="United States"/>
    <s v="Mansfield"/>
    <s v="Texas"/>
    <n v="76063"/>
    <s v="Central"/>
    <s v="FUR-TA-10004607"/>
    <x v="0"/>
    <x v="3"/>
    <s v="Hon 2111 Invitation Series Straight Table"/>
    <x v="5554"/>
    <n v="5"/>
    <n v="0.3"/>
    <n v="-81.306500000000028"/>
  </r>
  <r>
    <n v="8679"/>
    <x v="4324"/>
    <n v="2013"/>
    <x v="476"/>
    <d v="2013-09-08T00:00:00"/>
    <s v="Second Class"/>
    <s v="RD-19810"/>
    <s v="Ross DeVincentis"/>
    <s v="Home Office"/>
    <s v="United States"/>
    <s v="Houston"/>
    <s v="Texas"/>
    <n v="77070"/>
    <s v="Central"/>
    <s v="OFF-BI-10001132"/>
    <x v="1"/>
    <x v="8"/>
    <s v="Acco PRESSTEX Data Binder with Storage Hooks, Dark Blue, 9 1/2&quot; X 11&quot;"/>
    <x v="5555"/>
    <n v="8"/>
    <n v="0.8"/>
    <n v="-13.342400000000001"/>
  </r>
  <r>
    <n v="8680"/>
    <x v="4324"/>
    <n v="2013"/>
    <x v="476"/>
    <d v="2013-09-08T00:00:00"/>
    <s v="Second Class"/>
    <s v="RD-19810"/>
    <s v="Ross DeVincentis"/>
    <s v="Home Office"/>
    <s v="United States"/>
    <s v="Houston"/>
    <s v="Texas"/>
    <n v="77070"/>
    <s v="Central"/>
    <s v="TEC-AC-10001714"/>
    <x v="2"/>
    <x v="11"/>
    <s v="Logitech MX Performance Wireless Mouse"/>
    <x v="4703"/>
    <n v="5"/>
    <n v="0.2"/>
    <n v="33.906499999999994"/>
  </r>
  <r>
    <n v="8681"/>
    <x v="4325"/>
    <n v="2013"/>
    <x v="49"/>
    <d v="2013-12-04T00:00:00"/>
    <s v="Second Class"/>
    <s v="JD-15895"/>
    <s v="Jonathan Doherty"/>
    <s v="Corporate"/>
    <s v="United States"/>
    <s v="Richmond"/>
    <s v="Virginia"/>
    <n v="23223"/>
    <s v="South"/>
    <s v="OFF-AP-10002945"/>
    <x v="1"/>
    <x v="9"/>
    <s v="Honeywell Enviracaire Portable HEPA Air Cleaner for 17' x 22' Room"/>
    <x v="5556"/>
    <n v="7"/>
    <n v="0"/>
    <n v="694.50149999999985"/>
  </r>
  <r>
    <n v="8682"/>
    <x v="4325"/>
    <n v="2013"/>
    <x v="49"/>
    <d v="2013-12-04T00:00:00"/>
    <s v="Second Class"/>
    <s v="JD-15895"/>
    <s v="Jonathan Doherty"/>
    <s v="Corporate"/>
    <s v="United States"/>
    <s v="Richmond"/>
    <s v="Virginia"/>
    <n v="23223"/>
    <s v="South"/>
    <s v="OFF-SU-10004664"/>
    <x v="1"/>
    <x v="14"/>
    <s v="Acme Softgrip Scissors"/>
    <x v="5557"/>
    <n v="5"/>
    <n v="0"/>
    <n v="11.802999999999999"/>
  </r>
  <r>
    <n v="8683"/>
    <x v="4326"/>
    <n v="2011"/>
    <x v="1127"/>
    <d v="2011-11-10T00:00:00"/>
    <s v="Standard Class"/>
    <s v="SR-20740"/>
    <s v="Steven Roelle"/>
    <s v="Home Office"/>
    <s v="United States"/>
    <s v="Arlington"/>
    <s v="Virginia"/>
    <n v="22204"/>
    <s v="South"/>
    <s v="TEC-AC-10002550"/>
    <x v="2"/>
    <x v="11"/>
    <s v="Maxell 4.7GB DVD-RW 3/Pack"/>
    <x v="3706"/>
    <n v="3"/>
    <n v="0"/>
    <n v="16.2486"/>
  </r>
  <r>
    <n v="8684"/>
    <x v="4327"/>
    <n v="2014"/>
    <x v="920"/>
    <d v="2014-12-02T00:00:00"/>
    <s v="Standard Class"/>
    <s v="TZ-21580"/>
    <s v="Tracy Zic"/>
    <s v="Consumer"/>
    <s v="United States"/>
    <s v="San Francisco"/>
    <s v="California"/>
    <n v="94122"/>
    <s v="West"/>
    <s v="OFF-AR-10002335"/>
    <x v="1"/>
    <x v="6"/>
    <s v="DIXON Oriole Pencils"/>
    <x v="788"/>
    <n v="2"/>
    <n v="0"/>
    <n v="1.3416000000000001"/>
  </r>
  <r>
    <n v="8685"/>
    <x v="4328"/>
    <n v="2013"/>
    <x v="186"/>
    <d v="2013-12-24T00:00:00"/>
    <s v="Standard Class"/>
    <s v="TN-21040"/>
    <s v="Tanja Norvell"/>
    <s v="Home Office"/>
    <s v="United States"/>
    <s v="San Diego"/>
    <s v="California"/>
    <n v="92024"/>
    <s v="West"/>
    <s v="TEC-AC-10001445"/>
    <x v="2"/>
    <x v="11"/>
    <s v="Imation USB 2.0 Swivel Flash Drive USB flash drive - 4 GB - Pink"/>
    <x v="5558"/>
    <n v="7"/>
    <n v="0"/>
    <n v="4.4540999999999986"/>
  </r>
  <r>
    <n v="8686"/>
    <x v="4329"/>
    <n v="2014"/>
    <x v="237"/>
    <d v="2014-11-19T00:00:00"/>
    <s v="Second Class"/>
    <s v="PW-19030"/>
    <s v="Pauline Webber"/>
    <s v="Corporate"/>
    <s v="United States"/>
    <s v="Watertown"/>
    <s v="New York"/>
    <n v="13601"/>
    <s v="East"/>
    <s v="OFF-ST-10003996"/>
    <x v="1"/>
    <x v="4"/>
    <s v="Letter/Legal File Tote with Clear Snap-On Lid, Black Granite"/>
    <x v="5559"/>
    <n v="6"/>
    <n v="0"/>
    <n v="25.053599999999996"/>
  </r>
  <r>
    <n v="8687"/>
    <x v="4330"/>
    <n v="2013"/>
    <x v="190"/>
    <d v="2013-06-27T00:00:00"/>
    <s v="Same Day"/>
    <s v="AH-10075"/>
    <s v="Adam Hart"/>
    <s v="Corporate"/>
    <s v="United States"/>
    <s v="Los Angeles"/>
    <s v="California"/>
    <n v="90036"/>
    <s v="West"/>
    <s v="OFF-SU-10003505"/>
    <x v="1"/>
    <x v="14"/>
    <s v="Premier Electric Letter Opener"/>
    <x v="4540"/>
    <n v="2"/>
    <n v="0"/>
    <n v="11.585999999999984"/>
  </r>
  <r>
    <n v="8688"/>
    <x v="4330"/>
    <n v="2013"/>
    <x v="190"/>
    <d v="2013-06-27T00:00:00"/>
    <s v="Same Day"/>
    <s v="AH-10075"/>
    <s v="Adam Hart"/>
    <s v="Corporate"/>
    <s v="United States"/>
    <s v="Los Angeles"/>
    <s v="California"/>
    <n v="90036"/>
    <s v="West"/>
    <s v="OFF-FA-10000624"/>
    <x v="1"/>
    <x v="13"/>
    <s v="OIC Binder Clips"/>
    <x v="1511"/>
    <n v="5"/>
    <n v="0"/>
    <n v="8.9499999999999993"/>
  </r>
  <r>
    <n v="8689"/>
    <x v="4330"/>
    <n v="2013"/>
    <x v="190"/>
    <d v="2013-06-27T00:00:00"/>
    <s v="Same Day"/>
    <s v="AH-10075"/>
    <s v="Adam Hart"/>
    <s v="Corporate"/>
    <s v="United States"/>
    <s v="Los Angeles"/>
    <s v="California"/>
    <n v="90036"/>
    <s v="West"/>
    <s v="OFF-PA-10002870"/>
    <x v="1"/>
    <x v="10"/>
    <s v="Ampad Phone Message Book, Recycled, 400 Message Capacity, 5 ¾” x 11”"/>
    <x v="1140"/>
    <n v="2"/>
    <n v="0"/>
    <n v="5.6159999999999997"/>
  </r>
  <r>
    <n v="8690"/>
    <x v="4331"/>
    <n v="2011"/>
    <x v="58"/>
    <d v="2011-12-30T00:00:00"/>
    <s v="Standard Class"/>
    <s v="AY-10555"/>
    <s v="Andy Yotov"/>
    <s v="Corporate"/>
    <s v="United States"/>
    <s v="Philadelphia"/>
    <s v="Pennsylvania"/>
    <n v="19140"/>
    <s v="East"/>
    <s v="OFF-AR-10002257"/>
    <x v="1"/>
    <x v="6"/>
    <s v="Eldon Spacemaker Box, Quick-Snap Lid, Clear"/>
    <x v="2245"/>
    <n v="3"/>
    <n v="0.2"/>
    <n v="1.102199999999999"/>
  </r>
  <r>
    <n v="8691"/>
    <x v="4332"/>
    <n v="2013"/>
    <x v="1041"/>
    <d v="2013-08-19T00:00:00"/>
    <s v="Standard Class"/>
    <s v="SP-20650"/>
    <s v="Stephanie Phelps"/>
    <s v="Corporate"/>
    <s v="United States"/>
    <s v="Akron"/>
    <s v="Ohio"/>
    <n v="44312"/>
    <s v="East"/>
    <s v="TEC-PH-10003580"/>
    <x v="2"/>
    <x v="7"/>
    <s v="Cisco IP Phone 7961G-GE VoIP phone"/>
    <x v="4688"/>
    <n v="2"/>
    <n v="0.4"/>
    <n v="-56.310799999999972"/>
  </r>
  <r>
    <n v="8692"/>
    <x v="4332"/>
    <n v="2013"/>
    <x v="1041"/>
    <d v="2013-08-19T00:00:00"/>
    <s v="Standard Class"/>
    <s v="SP-20650"/>
    <s v="Stephanie Phelps"/>
    <s v="Corporate"/>
    <s v="United States"/>
    <s v="Akron"/>
    <s v="Ohio"/>
    <n v="44312"/>
    <s v="East"/>
    <s v="TEC-PH-10001530"/>
    <x v="2"/>
    <x v="7"/>
    <s v="Plantronics Voyager Pro Legend"/>
    <x v="5560"/>
    <n v="2"/>
    <n v="0.4"/>
    <n v="-49.437600000000032"/>
  </r>
  <r>
    <n v="8693"/>
    <x v="4332"/>
    <n v="2013"/>
    <x v="1041"/>
    <d v="2013-08-19T00:00:00"/>
    <s v="Standard Class"/>
    <s v="SP-20650"/>
    <s v="Stephanie Phelps"/>
    <s v="Corporate"/>
    <s v="United States"/>
    <s v="Akron"/>
    <s v="Ohio"/>
    <n v="44312"/>
    <s v="East"/>
    <s v="TEC-AC-10000420"/>
    <x v="2"/>
    <x v="11"/>
    <s v="Logitech G500s Laser Gaming Mouse with Adjustable Weight Tuning"/>
    <x v="463"/>
    <n v="5"/>
    <n v="0.2"/>
    <n v="48.992999999999995"/>
  </r>
  <r>
    <n v="8694"/>
    <x v="4333"/>
    <n v="2013"/>
    <x v="1057"/>
    <d v="2013-10-29T00:00:00"/>
    <s v="Standard Class"/>
    <s v="ED-13885"/>
    <s v="Emily Ducich"/>
    <s v="Home Office"/>
    <s v="United States"/>
    <s v="San Francisco"/>
    <s v="California"/>
    <n v="94110"/>
    <s v="West"/>
    <s v="TEC-AC-10000892"/>
    <x v="2"/>
    <x v="11"/>
    <s v="NETGEAR N750 Dual Band Wi-Fi Gigabit Router"/>
    <x v="5561"/>
    <n v="5"/>
    <n v="0"/>
    <n v="162"/>
  </r>
  <r>
    <n v="8695"/>
    <x v="4334"/>
    <n v="2011"/>
    <x v="709"/>
    <d v="2011-08-28T00:00:00"/>
    <s v="Second Class"/>
    <s v="CR-12625"/>
    <s v="Corey Roper"/>
    <s v="Home Office"/>
    <s v="United States"/>
    <s v="Grand Rapids"/>
    <s v="Michigan"/>
    <n v="49505"/>
    <s v="Central"/>
    <s v="OFF-PA-10001934"/>
    <x v="1"/>
    <x v="10"/>
    <s v="Xerox 1993"/>
    <x v="541"/>
    <n v="3"/>
    <n v="0"/>
    <n v="9.5256000000000007"/>
  </r>
  <r>
    <n v="8696"/>
    <x v="4335"/>
    <n v="2014"/>
    <x v="175"/>
    <d v="2014-09-18T00:00:00"/>
    <s v="Second Class"/>
    <s v="CS-12400"/>
    <s v="Christopher Schild"/>
    <s v="Home Office"/>
    <s v="United States"/>
    <s v="San Francisco"/>
    <s v="California"/>
    <n v="94109"/>
    <s v="West"/>
    <s v="FUR-TA-10003473"/>
    <x v="0"/>
    <x v="3"/>
    <s v="Bretford Rectangular Conference Table Tops"/>
    <x v="1216"/>
    <n v="1"/>
    <n v="0.2"/>
    <n v="11.283900000000017"/>
  </r>
  <r>
    <n v="8697"/>
    <x v="4336"/>
    <n v="2014"/>
    <x v="140"/>
    <d v="2014-06-21T00:00:00"/>
    <s v="Standard Class"/>
    <s v="TS-21205"/>
    <s v="Thomas Seio"/>
    <s v="Corporate"/>
    <s v="United States"/>
    <s v="Nashville"/>
    <s v="Tennessee"/>
    <n v="37211"/>
    <s v="South"/>
    <s v="TEC-PH-10001051"/>
    <x v="2"/>
    <x v="7"/>
    <s v="HTC One"/>
    <x v="1977"/>
    <n v="3"/>
    <n v="0.2"/>
    <n v="26.997299999999967"/>
  </r>
  <r>
    <n v="8698"/>
    <x v="4336"/>
    <n v="2014"/>
    <x v="140"/>
    <d v="2014-06-21T00:00:00"/>
    <s v="Standard Class"/>
    <s v="TS-21205"/>
    <s v="Thomas Seio"/>
    <s v="Corporate"/>
    <s v="United States"/>
    <s v="Nashville"/>
    <s v="Tennessee"/>
    <n v="37211"/>
    <s v="South"/>
    <s v="FUR-FU-10004351"/>
    <x v="0"/>
    <x v="5"/>
    <s v="Staples"/>
    <x v="5562"/>
    <n v="4"/>
    <n v="0.2"/>
    <n v="9.3504000000000005"/>
  </r>
  <r>
    <n v="8699"/>
    <x v="4336"/>
    <n v="2014"/>
    <x v="140"/>
    <d v="2014-06-21T00:00:00"/>
    <s v="Standard Class"/>
    <s v="TS-21205"/>
    <s v="Thomas Seio"/>
    <s v="Corporate"/>
    <s v="United States"/>
    <s v="Nashville"/>
    <s v="Tennessee"/>
    <n v="37211"/>
    <s v="South"/>
    <s v="FUR-TA-10004152"/>
    <x v="0"/>
    <x v="3"/>
    <s v="Barricks 18&quot; x 48&quot; Non-Folding Utility Table with Bottom Storage Shelf"/>
    <x v="5563"/>
    <n v="2"/>
    <n v="0.4"/>
    <n v="-28.224000000000004"/>
  </r>
  <r>
    <n v="8700"/>
    <x v="4336"/>
    <n v="2014"/>
    <x v="140"/>
    <d v="2014-06-21T00:00:00"/>
    <s v="Standard Class"/>
    <s v="TS-21205"/>
    <s v="Thomas Seio"/>
    <s v="Corporate"/>
    <s v="United States"/>
    <s v="Nashville"/>
    <s v="Tennessee"/>
    <n v="37211"/>
    <s v="South"/>
    <s v="TEC-PH-10000560"/>
    <x v="2"/>
    <x v="7"/>
    <s v="Samsung Galaxy S III - 16GB - pebble blue (T-Mobile)"/>
    <x v="5564"/>
    <n v="8"/>
    <n v="0.2"/>
    <n v="223.99360000000013"/>
  </r>
  <r>
    <n v="8701"/>
    <x v="4336"/>
    <n v="2014"/>
    <x v="140"/>
    <d v="2014-06-21T00:00:00"/>
    <s v="Standard Class"/>
    <s v="TS-21205"/>
    <s v="Thomas Seio"/>
    <s v="Corporate"/>
    <s v="United States"/>
    <s v="Nashville"/>
    <s v="Tennessee"/>
    <n v="37211"/>
    <s v="South"/>
    <s v="OFF-AP-10004249"/>
    <x v="1"/>
    <x v="9"/>
    <s v="Staples"/>
    <x v="5565"/>
    <n v="8"/>
    <n v="0.2"/>
    <n v="6.7031999999999954"/>
  </r>
  <r>
    <n v="8702"/>
    <x v="4336"/>
    <n v="2014"/>
    <x v="140"/>
    <d v="2014-06-21T00:00:00"/>
    <s v="Standard Class"/>
    <s v="TS-21205"/>
    <s v="Thomas Seio"/>
    <s v="Corporate"/>
    <s v="United States"/>
    <s v="Nashville"/>
    <s v="Tennessee"/>
    <n v="37211"/>
    <s v="South"/>
    <s v="OFF-ST-10001490"/>
    <x v="1"/>
    <x v="4"/>
    <s v="Hot File 7-Pocket, Floor Stand"/>
    <x v="573"/>
    <n v="1"/>
    <n v="0.2"/>
    <n v="17.84699999999998"/>
  </r>
  <r>
    <n v="8703"/>
    <x v="4336"/>
    <n v="2014"/>
    <x v="140"/>
    <d v="2014-06-21T00:00:00"/>
    <s v="Standard Class"/>
    <s v="TS-21205"/>
    <s v="Thomas Seio"/>
    <s v="Corporate"/>
    <s v="United States"/>
    <s v="Nashville"/>
    <s v="Tennessee"/>
    <n v="37211"/>
    <s v="South"/>
    <s v="OFF-PA-10000312"/>
    <x v="1"/>
    <x v="10"/>
    <s v="Xerox 1955"/>
    <x v="5566"/>
    <n v="5"/>
    <n v="0.2"/>
    <n v="29.691999999999993"/>
  </r>
  <r>
    <n v="8704"/>
    <x v="4337"/>
    <n v="2012"/>
    <x v="1201"/>
    <d v="2012-03-05T00:00:00"/>
    <s v="Standard Class"/>
    <s v="RP-19390"/>
    <s v="Resi Pölking"/>
    <s v="Consumer"/>
    <s v="United States"/>
    <s v="Philadelphia"/>
    <s v="Pennsylvania"/>
    <n v="19120"/>
    <s v="East"/>
    <s v="OFF-AP-10002906"/>
    <x v="1"/>
    <x v="9"/>
    <s v="Hoover Replacement Belt for Commercial Guardsman Heavy-Duty Upright Vacuum"/>
    <x v="1503"/>
    <n v="2"/>
    <n v="0.2"/>
    <n v="0.44399999999999973"/>
  </r>
  <r>
    <n v="8705"/>
    <x v="4338"/>
    <n v="2013"/>
    <x v="310"/>
    <d v="2013-07-27T00:00:00"/>
    <s v="First Class"/>
    <s v="IL-15100"/>
    <s v="Ivan Liston"/>
    <s v="Consumer"/>
    <s v="United States"/>
    <s v="Houston"/>
    <s v="Texas"/>
    <n v="77041"/>
    <s v="Central"/>
    <s v="TEC-PH-10004100"/>
    <x v="2"/>
    <x v="7"/>
    <s v="Griffin GC17055 Auxiliary Audio Cable"/>
    <x v="5567"/>
    <n v="8"/>
    <n v="0.2"/>
    <n v="11.513600000000004"/>
  </r>
  <r>
    <n v="8706"/>
    <x v="4339"/>
    <n v="2011"/>
    <x v="1202"/>
    <d v="2011-10-05T00:00:00"/>
    <s v="Standard Class"/>
    <s v="NF-18475"/>
    <s v="Neil Französisch"/>
    <s v="Home Office"/>
    <s v="United States"/>
    <s v="Reno"/>
    <s v="Nevada"/>
    <n v="89502"/>
    <s v="West"/>
    <s v="OFF-FA-10000254"/>
    <x v="1"/>
    <x v="13"/>
    <s v="Sterling Rubber Bands by Alliance"/>
    <x v="5568"/>
    <n v="1"/>
    <n v="0"/>
    <n v="0"/>
  </r>
  <r>
    <n v="8707"/>
    <x v="4340"/>
    <n v="2011"/>
    <x v="78"/>
    <d v="2011-09-13T00:00:00"/>
    <s v="Standard Class"/>
    <s v="PP-18955"/>
    <s v="Paul Prost"/>
    <s v="Home Office"/>
    <s v="United States"/>
    <s v="New York City"/>
    <s v="New York"/>
    <n v="10009"/>
    <s v="East"/>
    <s v="FUR-CH-10004289"/>
    <x v="0"/>
    <x v="1"/>
    <s v="Global Super Steno Chair"/>
    <x v="3140"/>
    <n v="2"/>
    <n v="0.1"/>
    <n v="13.437199999999986"/>
  </r>
  <r>
    <n v="8708"/>
    <x v="4340"/>
    <n v="2011"/>
    <x v="78"/>
    <d v="2011-09-13T00:00:00"/>
    <s v="Standard Class"/>
    <s v="PP-18955"/>
    <s v="Paul Prost"/>
    <s v="Home Office"/>
    <s v="United States"/>
    <s v="New York City"/>
    <s v="New York"/>
    <n v="10009"/>
    <s v="East"/>
    <s v="OFF-AR-10003469"/>
    <x v="1"/>
    <x v="6"/>
    <s v="Nontoxic Chalk"/>
    <x v="2872"/>
    <n v="2"/>
    <n v="0"/>
    <n v="1.6896"/>
  </r>
  <r>
    <n v="8709"/>
    <x v="4341"/>
    <n v="2011"/>
    <x v="912"/>
    <d v="2011-11-18T00:00:00"/>
    <s v="First Class"/>
    <s v="JD-16150"/>
    <s v="Justin Deggeller"/>
    <s v="Corporate"/>
    <s v="United States"/>
    <s v="Los Angeles"/>
    <s v="California"/>
    <n v="90008"/>
    <s v="West"/>
    <s v="TEC-PH-10004188"/>
    <x v="2"/>
    <x v="7"/>
    <s v="OtterBox Commuter Series Case - Samsung Galaxy S4"/>
    <x v="5569"/>
    <n v="4"/>
    <n v="0.2"/>
    <n v="-17.992799999999999"/>
  </r>
  <r>
    <n v="8710"/>
    <x v="4341"/>
    <n v="2011"/>
    <x v="912"/>
    <d v="2011-11-18T00:00:00"/>
    <s v="First Class"/>
    <s v="JD-16150"/>
    <s v="Justin Deggeller"/>
    <s v="Corporate"/>
    <s v="United States"/>
    <s v="Los Angeles"/>
    <s v="California"/>
    <n v="90008"/>
    <s v="West"/>
    <s v="FUR-BO-10004015"/>
    <x v="0"/>
    <x v="0"/>
    <s v="Bush Andora Bookcase, Maple/Graphite Gray Finish"/>
    <x v="5570"/>
    <n v="3"/>
    <n v="0.15"/>
    <n v="25.197899999999969"/>
  </r>
  <r>
    <n v="8711"/>
    <x v="4341"/>
    <n v="2011"/>
    <x v="912"/>
    <d v="2011-11-18T00:00:00"/>
    <s v="First Class"/>
    <s v="JD-16150"/>
    <s v="Justin Deggeller"/>
    <s v="Corporate"/>
    <s v="United States"/>
    <s v="Los Angeles"/>
    <s v="California"/>
    <n v="90008"/>
    <s v="West"/>
    <s v="OFF-ST-10000991"/>
    <x v="1"/>
    <x v="4"/>
    <s v="Space Solutions HD Industrial Steel Shelving."/>
    <x v="3216"/>
    <n v="3"/>
    <n v="0"/>
    <n v="10.347300000000004"/>
  </r>
  <r>
    <n v="8712"/>
    <x v="4342"/>
    <n v="2011"/>
    <x v="223"/>
    <d v="2011-03-07T00:00:00"/>
    <s v="Standard Class"/>
    <s v="EJ-14155"/>
    <s v="Eva Jacobs"/>
    <s v="Consumer"/>
    <s v="United States"/>
    <s v="San Diego"/>
    <s v="California"/>
    <n v="92037"/>
    <s v="West"/>
    <s v="FUR-TA-10002958"/>
    <x v="0"/>
    <x v="3"/>
    <s v="Bevis Oval Conference Table, Walnut"/>
    <x v="188"/>
    <n v="3"/>
    <n v="0.2"/>
    <n v="-23.488200000000091"/>
  </r>
  <r>
    <n v="8713"/>
    <x v="4343"/>
    <n v="2012"/>
    <x v="155"/>
    <d v="2012-12-07T00:00:00"/>
    <s v="Standard Class"/>
    <s v="PW-19240"/>
    <s v="Pierre Wener"/>
    <s v="Consumer"/>
    <s v="United States"/>
    <s v="San Francisco"/>
    <s v="California"/>
    <n v="94110"/>
    <s v="West"/>
    <s v="FUR-BO-10002213"/>
    <x v="0"/>
    <x v="0"/>
    <s v="Sauder Forest Hills Library, Woodland Oak Finish"/>
    <x v="3754"/>
    <n v="3"/>
    <n v="0.15"/>
    <n v="-29.605799999999981"/>
  </r>
  <r>
    <n v="8714"/>
    <x v="4344"/>
    <n v="2014"/>
    <x v="497"/>
    <d v="2014-07-17T00:00:00"/>
    <s v="Standard Class"/>
    <s v="TS-21430"/>
    <s v="Tom Stivers"/>
    <s v="Corporate"/>
    <s v="United States"/>
    <s v="San Diego"/>
    <s v="California"/>
    <n v="92105"/>
    <s v="West"/>
    <s v="TEC-PH-10000004"/>
    <x v="2"/>
    <x v="7"/>
    <s v="Belkin iPhone and iPad Lightning Cable"/>
    <x v="5571"/>
    <n v="6"/>
    <n v="0.2"/>
    <n v="5.3963999999999963"/>
  </r>
  <r>
    <n v="8715"/>
    <x v="4344"/>
    <n v="2014"/>
    <x v="497"/>
    <d v="2014-07-17T00:00:00"/>
    <s v="Standard Class"/>
    <s v="TS-21430"/>
    <s v="Tom Stivers"/>
    <s v="Corporate"/>
    <s v="United States"/>
    <s v="San Diego"/>
    <s v="California"/>
    <n v="92105"/>
    <s v="West"/>
    <s v="OFF-BI-10003708"/>
    <x v="1"/>
    <x v="8"/>
    <s v="Acco Four Pocket Poly Ring Binder with Label Holder, Smoke, 1&quot;"/>
    <x v="1278"/>
    <n v="5"/>
    <n v="0.2"/>
    <n v="9.3124999999999982"/>
  </r>
  <r>
    <n v="8716"/>
    <x v="4345"/>
    <n v="2014"/>
    <x v="673"/>
    <d v="2014-11-21T00:00:00"/>
    <s v="Second Class"/>
    <s v="BM-11650"/>
    <s v="Brian Moss"/>
    <s v="Corporate"/>
    <s v="United States"/>
    <s v="Elyria"/>
    <s v="Ohio"/>
    <n v="44035"/>
    <s v="East"/>
    <s v="OFF-BI-10002949"/>
    <x v="1"/>
    <x v="8"/>
    <s v="Prestige Round Ring Binders"/>
    <x v="5572"/>
    <n v="1"/>
    <n v="0.7"/>
    <n v="-1.3983999999999996"/>
  </r>
  <r>
    <n v="8717"/>
    <x v="4346"/>
    <n v="2013"/>
    <x v="1"/>
    <d v="2013-06-17T00:00:00"/>
    <s v="Second Class"/>
    <s v="AW-10930"/>
    <s v="Arthur Wiediger"/>
    <s v="Home Office"/>
    <s v="United States"/>
    <s v="Houston"/>
    <s v="Texas"/>
    <n v="77070"/>
    <s v="Central"/>
    <s v="OFF-AP-10001242"/>
    <x v="1"/>
    <x v="9"/>
    <s v="APC 7 Outlet Network SurgeArrest Surge Protector"/>
    <x v="5573"/>
    <n v="4"/>
    <n v="0.8"/>
    <n v="-160.96"/>
  </r>
  <r>
    <n v="8718"/>
    <x v="4346"/>
    <n v="2013"/>
    <x v="1"/>
    <d v="2013-06-17T00:00:00"/>
    <s v="Second Class"/>
    <s v="AW-10930"/>
    <s v="Arthur Wiediger"/>
    <s v="Home Office"/>
    <s v="United States"/>
    <s v="Houston"/>
    <s v="Texas"/>
    <n v="77070"/>
    <s v="Central"/>
    <s v="FUR-FU-10001424"/>
    <x v="0"/>
    <x v="5"/>
    <s v="Dax Clear Box Frame"/>
    <x v="1913"/>
    <n v="2"/>
    <n v="0.6"/>
    <n v="-4.5396000000000019"/>
  </r>
  <r>
    <n v="8719"/>
    <x v="4346"/>
    <n v="2013"/>
    <x v="1"/>
    <d v="2013-06-17T00:00:00"/>
    <s v="Second Class"/>
    <s v="AW-10930"/>
    <s v="Arthur Wiediger"/>
    <s v="Home Office"/>
    <s v="United States"/>
    <s v="Houston"/>
    <s v="Texas"/>
    <n v="77070"/>
    <s v="Central"/>
    <s v="OFF-AR-10003469"/>
    <x v="1"/>
    <x v="6"/>
    <s v="Nontoxic Chalk"/>
    <x v="2437"/>
    <n v="8"/>
    <n v="0.2"/>
    <n v="3.9423999999999997"/>
  </r>
  <r>
    <n v="8720"/>
    <x v="4346"/>
    <n v="2013"/>
    <x v="1"/>
    <d v="2013-06-17T00:00:00"/>
    <s v="Second Class"/>
    <s v="AW-10930"/>
    <s v="Arthur Wiediger"/>
    <s v="Home Office"/>
    <s v="United States"/>
    <s v="Houston"/>
    <s v="Texas"/>
    <n v="77070"/>
    <s v="Central"/>
    <s v="OFF-PA-10000232"/>
    <x v="1"/>
    <x v="10"/>
    <s v="Xerox 1975"/>
    <x v="12"/>
    <n v="3"/>
    <n v="0.2"/>
    <n v="5.6375999999999999"/>
  </r>
  <r>
    <n v="8721"/>
    <x v="4346"/>
    <n v="2013"/>
    <x v="1"/>
    <d v="2013-06-17T00:00:00"/>
    <s v="Second Class"/>
    <s v="AW-10930"/>
    <s v="Arthur Wiediger"/>
    <s v="Home Office"/>
    <s v="United States"/>
    <s v="Houston"/>
    <s v="Texas"/>
    <n v="77070"/>
    <s v="Central"/>
    <s v="FUR-CH-10000229"/>
    <x v="0"/>
    <x v="1"/>
    <s v="Global Enterprise Series Seating High-Back Swivel/Tilt Chairs"/>
    <x v="5574"/>
    <n v="2"/>
    <n v="0.3"/>
    <n v="-119.23120000000003"/>
  </r>
  <r>
    <n v="8722"/>
    <x v="4346"/>
    <n v="2013"/>
    <x v="1"/>
    <d v="2013-06-17T00:00:00"/>
    <s v="Second Class"/>
    <s v="AW-10930"/>
    <s v="Arthur Wiediger"/>
    <s v="Home Office"/>
    <s v="United States"/>
    <s v="Houston"/>
    <s v="Texas"/>
    <n v="77070"/>
    <s v="Central"/>
    <s v="OFF-ST-10002562"/>
    <x v="1"/>
    <x v="4"/>
    <s v="Staples"/>
    <x v="5575"/>
    <n v="9"/>
    <n v="0.2"/>
    <n v="6.7535999999999987"/>
  </r>
  <r>
    <n v="8723"/>
    <x v="4346"/>
    <n v="2013"/>
    <x v="1"/>
    <d v="2013-06-17T00:00:00"/>
    <s v="Second Class"/>
    <s v="AW-10930"/>
    <s v="Arthur Wiediger"/>
    <s v="Home Office"/>
    <s v="United States"/>
    <s v="Houston"/>
    <s v="Texas"/>
    <n v="77070"/>
    <s v="Central"/>
    <s v="OFF-BI-10001525"/>
    <x v="1"/>
    <x v="8"/>
    <s v="Acco Pressboard Covers with Storage Hooks, 14 7/8&quot; x 11&quot;, Executive Red"/>
    <x v="5576"/>
    <n v="2"/>
    <n v="0.8"/>
    <n v="-2.6670000000000007"/>
  </r>
  <r>
    <n v="8724"/>
    <x v="4347"/>
    <n v="2013"/>
    <x v="723"/>
    <d v="2014-01-01T00:00:00"/>
    <s v="Second Class"/>
    <s v="MH-17290"/>
    <s v="Marc Harrigan"/>
    <s v="Home Office"/>
    <s v="United States"/>
    <s v="Miami"/>
    <s v="Florida"/>
    <n v="33178"/>
    <s v="South"/>
    <s v="OFF-PA-10002986"/>
    <x v="1"/>
    <x v="10"/>
    <s v="Xerox 1898"/>
    <x v="5577"/>
    <n v="7"/>
    <n v="0.2"/>
    <n v="13.0928"/>
  </r>
  <r>
    <n v="8725"/>
    <x v="4347"/>
    <n v="2013"/>
    <x v="723"/>
    <d v="2014-01-01T00:00:00"/>
    <s v="Second Class"/>
    <s v="MH-17290"/>
    <s v="Marc Harrigan"/>
    <s v="Home Office"/>
    <s v="United States"/>
    <s v="Miami"/>
    <s v="Florida"/>
    <n v="33178"/>
    <s v="South"/>
    <s v="OFF-PA-10000143"/>
    <x v="1"/>
    <x v="10"/>
    <s v="Astroparche Fine Business Paper"/>
    <x v="869"/>
    <n v="6"/>
    <n v="0.2"/>
    <n v="8.8704000000000018"/>
  </r>
  <r>
    <n v="8726"/>
    <x v="4348"/>
    <n v="2014"/>
    <x v="257"/>
    <d v="2014-03-24T00:00:00"/>
    <s v="Standard Class"/>
    <s v="SW-20275"/>
    <s v="Scott Williamson"/>
    <s v="Consumer"/>
    <s v="United States"/>
    <s v="Seattle"/>
    <s v="Washington"/>
    <n v="98115"/>
    <s v="West"/>
    <s v="OFF-AR-10003752"/>
    <x v="1"/>
    <x v="6"/>
    <s v="Deluxe Chalkboard Eraser Cleaner"/>
    <x v="849"/>
    <n v="4"/>
    <n v="0"/>
    <n v="21.251999999999999"/>
  </r>
  <r>
    <n v="8727"/>
    <x v="4349"/>
    <n v="2012"/>
    <x v="17"/>
    <d v="2012-12-31T00:00:00"/>
    <s v="Standard Class"/>
    <s v="SP-20860"/>
    <s v="Sung Pak"/>
    <s v="Corporate"/>
    <s v="United States"/>
    <s v="Murfreesboro"/>
    <s v="Tennessee"/>
    <n v="37130"/>
    <s v="South"/>
    <s v="TEC-AC-10002370"/>
    <x v="2"/>
    <x v="11"/>
    <s v="Maxell CD-R Discs"/>
    <x v="5578"/>
    <n v="3"/>
    <n v="0.2"/>
    <n v="0.70919999999999961"/>
  </r>
  <r>
    <n v="8728"/>
    <x v="4349"/>
    <n v="2012"/>
    <x v="17"/>
    <d v="2012-12-31T00:00:00"/>
    <s v="Standard Class"/>
    <s v="SP-20860"/>
    <s v="Sung Pak"/>
    <s v="Corporate"/>
    <s v="United States"/>
    <s v="Murfreesboro"/>
    <s v="Tennessee"/>
    <n v="37130"/>
    <s v="South"/>
    <s v="FUR-FU-10002030"/>
    <x v="0"/>
    <x v="5"/>
    <s v="Executive Impressions 14&quot; Contract Wall Clock with Quartz Movement"/>
    <x v="5579"/>
    <n v="3"/>
    <n v="0.2"/>
    <n v="16.005600000000005"/>
  </r>
  <r>
    <n v="8729"/>
    <x v="4349"/>
    <n v="2012"/>
    <x v="17"/>
    <d v="2012-12-31T00:00:00"/>
    <s v="Standard Class"/>
    <s v="SP-20860"/>
    <s v="Sung Pak"/>
    <s v="Corporate"/>
    <s v="United States"/>
    <s v="Murfreesboro"/>
    <s v="Tennessee"/>
    <n v="37130"/>
    <s v="South"/>
    <s v="FUR-BO-10002853"/>
    <x v="0"/>
    <x v="0"/>
    <s v="O'Sullivan 5-Shelf Heavy-Duty Bookcases"/>
    <x v="5580"/>
    <n v="2"/>
    <n v="0.2"/>
    <n v="8.1939999999999955"/>
  </r>
  <r>
    <n v="8730"/>
    <x v="4349"/>
    <n v="2012"/>
    <x v="17"/>
    <d v="2012-12-31T00:00:00"/>
    <s v="Standard Class"/>
    <s v="SP-20860"/>
    <s v="Sung Pak"/>
    <s v="Corporate"/>
    <s v="United States"/>
    <s v="Murfreesboro"/>
    <s v="Tennessee"/>
    <n v="37130"/>
    <s v="South"/>
    <s v="OFF-ST-10002562"/>
    <x v="1"/>
    <x v="4"/>
    <s v="Staples"/>
    <x v="2752"/>
    <n v="3"/>
    <n v="0.2"/>
    <n v="2.2511999999999999"/>
  </r>
  <r>
    <n v="8731"/>
    <x v="4349"/>
    <n v="2012"/>
    <x v="17"/>
    <d v="2012-12-31T00:00:00"/>
    <s v="Standard Class"/>
    <s v="SP-20860"/>
    <s v="Sung Pak"/>
    <s v="Corporate"/>
    <s v="United States"/>
    <s v="Murfreesboro"/>
    <s v="Tennessee"/>
    <n v="37130"/>
    <s v="South"/>
    <s v="TEC-AC-10004227"/>
    <x v="2"/>
    <x v="11"/>
    <s v="SanDisk Ultra 16 GB MicroSDHC Class 10 Memory Card"/>
    <x v="3145"/>
    <n v="7"/>
    <n v="0.2"/>
    <n v="-12.730200000000011"/>
  </r>
  <r>
    <n v="8732"/>
    <x v="4350"/>
    <n v="2012"/>
    <x v="374"/>
    <d v="2012-08-06T00:00:00"/>
    <s v="Standard Class"/>
    <s v="SC-20695"/>
    <s v="Steve Chapman"/>
    <s v="Corporate"/>
    <s v="United States"/>
    <s v="Saint Louis"/>
    <s v="Missouri"/>
    <n v="63116"/>
    <s v="Central"/>
    <s v="OFF-SU-10002573"/>
    <x v="1"/>
    <x v="14"/>
    <s v="Acme 10&quot; Easy Grip Assistive Scissors"/>
    <x v="5581"/>
    <n v="3"/>
    <n v="0"/>
    <n v="15.776999999999996"/>
  </r>
  <r>
    <n v="8733"/>
    <x v="4351"/>
    <n v="2014"/>
    <x v="818"/>
    <d v="2014-06-30T00:00:00"/>
    <s v="Second Class"/>
    <s v="PW-19030"/>
    <s v="Pauline Webber"/>
    <s v="Corporate"/>
    <s v="United States"/>
    <s v="Seattle"/>
    <s v="Washington"/>
    <n v="98105"/>
    <s v="West"/>
    <s v="OFF-PA-10003848"/>
    <x v="1"/>
    <x v="10"/>
    <s v="Xerox 1997"/>
    <x v="541"/>
    <n v="3"/>
    <n v="0"/>
    <n v="9.3312000000000008"/>
  </r>
  <r>
    <n v="8734"/>
    <x v="4351"/>
    <n v="2014"/>
    <x v="818"/>
    <d v="2014-06-30T00:00:00"/>
    <s v="Second Class"/>
    <s v="PW-19030"/>
    <s v="Pauline Webber"/>
    <s v="Corporate"/>
    <s v="United States"/>
    <s v="Seattle"/>
    <s v="Washington"/>
    <n v="98105"/>
    <s v="West"/>
    <s v="FUR-FU-10001290"/>
    <x v="0"/>
    <x v="5"/>
    <s v="Executive Impressions Supervisor Wall Clock"/>
    <x v="487"/>
    <n v="3"/>
    <n v="0"/>
    <n v="40.415999999999997"/>
  </r>
  <r>
    <n v="8735"/>
    <x v="4351"/>
    <n v="2014"/>
    <x v="818"/>
    <d v="2014-06-30T00:00:00"/>
    <s v="Second Class"/>
    <s v="PW-19030"/>
    <s v="Pauline Webber"/>
    <s v="Corporate"/>
    <s v="United States"/>
    <s v="Seattle"/>
    <s v="Washington"/>
    <n v="98105"/>
    <s v="West"/>
    <s v="TEC-AC-10003832"/>
    <x v="2"/>
    <x v="11"/>
    <s v="Logitech P710e Mobile Speakerphone"/>
    <x v="2694"/>
    <n v="5"/>
    <n v="0"/>
    <n v="244.61549999999988"/>
  </r>
  <r>
    <n v="8736"/>
    <x v="4352"/>
    <n v="2011"/>
    <x v="315"/>
    <d v="2011-02-11T00:00:00"/>
    <s v="Second Class"/>
    <s v="CS-12250"/>
    <s v="Chris Selesnick"/>
    <s v="Corporate"/>
    <s v="United States"/>
    <s v="New York City"/>
    <s v="New York"/>
    <n v="10024"/>
    <s v="East"/>
    <s v="OFF-ST-10001558"/>
    <x v="1"/>
    <x v="4"/>
    <s v="Acco Perma 4000 Stacking Storage Drawers"/>
    <x v="647"/>
    <n v="4"/>
    <n v="0"/>
    <n v="9.7439999999999998"/>
  </r>
  <r>
    <n v="8737"/>
    <x v="4353"/>
    <n v="2013"/>
    <x v="913"/>
    <d v="2013-09-10T00:00:00"/>
    <s v="Standard Class"/>
    <s v="RP-19855"/>
    <s v="Roy Phan"/>
    <s v="Corporate"/>
    <s v="United States"/>
    <s v="Woodbury"/>
    <s v="Minnesota"/>
    <n v="55125"/>
    <s v="Central"/>
    <s v="OFF-ST-10001490"/>
    <x v="1"/>
    <x v="4"/>
    <s v="Hot File 7-Pocket, Floor Stand"/>
    <x v="3469"/>
    <n v="3"/>
    <n v="0"/>
    <n v="160.62299999999993"/>
  </r>
  <r>
    <n v="8738"/>
    <x v="4354"/>
    <n v="2014"/>
    <x v="1191"/>
    <d v="2014-04-11T00:00:00"/>
    <s v="Standard Class"/>
    <s v="CS-12175"/>
    <s v="Charles Sheldon"/>
    <s v="Corporate"/>
    <s v="United States"/>
    <s v="Chattanooga"/>
    <s v="Tennessee"/>
    <n v="37421"/>
    <s v="South"/>
    <s v="OFF-BI-10003669"/>
    <x v="1"/>
    <x v="8"/>
    <s v="3M Organizer Strips"/>
    <x v="5582"/>
    <n v="5"/>
    <n v="0.7"/>
    <n v="-5.9399999999999977"/>
  </r>
  <r>
    <n v="8739"/>
    <x v="4355"/>
    <n v="2014"/>
    <x v="166"/>
    <d v="2014-12-12T00:00:00"/>
    <s v="First Class"/>
    <s v="MJ-17740"/>
    <s v="Max Jones"/>
    <s v="Consumer"/>
    <s v="United States"/>
    <s v="Philadelphia"/>
    <s v="Pennsylvania"/>
    <n v="19140"/>
    <s v="East"/>
    <s v="OFF-AR-10004441"/>
    <x v="1"/>
    <x v="6"/>
    <s v="BIC Brite Liner Highlighters"/>
    <x v="2153"/>
    <n v="4"/>
    <n v="0.2"/>
    <n v="3.6431999999999998"/>
  </r>
  <r>
    <n v="8740"/>
    <x v="4355"/>
    <n v="2014"/>
    <x v="166"/>
    <d v="2014-12-12T00:00:00"/>
    <s v="First Class"/>
    <s v="MJ-17740"/>
    <s v="Max Jones"/>
    <s v="Consumer"/>
    <s v="United States"/>
    <s v="Philadelphia"/>
    <s v="Pennsylvania"/>
    <n v="19140"/>
    <s v="East"/>
    <s v="TEC-PH-10001924"/>
    <x v="2"/>
    <x v="7"/>
    <s v="iHome FM Clock Radio with Lightning Dock"/>
    <x v="5583"/>
    <n v="2"/>
    <n v="0.4"/>
    <n v="-20.996999999999993"/>
  </r>
  <r>
    <n v="8741"/>
    <x v="4356"/>
    <n v="2013"/>
    <x v="1131"/>
    <d v="2013-07-26T00:00:00"/>
    <s v="First Class"/>
    <s v="JG-15160"/>
    <s v="James Galang"/>
    <s v="Consumer"/>
    <s v="United States"/>
    <s v="Lafayette"/>
    <s v="Louisiana"/>
    <n v="70506"/>
    <s v="South"/>
    <s v="OFF-AR-10004456"/>
    <x v="1"/>
    <x v="6"/>
    <s v="Panasonic KP-4ABK Battery-Operated Pencil Sharpener"/>
    <x v="1411"/>
    <n v="5"/>
    <n v="0"/>
    <n v="21.227999999999998"/>
  </r>
  <r>
    <n v="8742"/>
    <x v="4357"/>
    <n v="2012"/>
    <x v="529"/>
    <d v="2012-11-09T00:00:00"/>
    <s v="Same Day"/>
    <s v="AG-10765"/>
    <s v="Anthony Garverick"/>
    <s v="Home Office"/>
    <s v="United States"/>
    <s v="Lawrence"/>
    <s v="Indiana"/>
    <n v="46226"/>
    <s v="Central"/>
    <s v="OFF-BI-10001890"/>
    <x v="1"/>
    <x v="8"/>
    <s v="Avery Poly Binder Pockets"/>
    <x v="631"/>
    <n v="3"/>
    <n v="0"/>
    <n v="5.1551999999999998"/>
  </r>
  <r>
    <n v="8743"/>
    <x v="4358"/>
    <n v="2012"/>
    <x v="653"/>
    <d v="2012-10-04T00:00:00"/>
    <s v="First Class"/>
    <s v="CK-12205"/>
    <s v="Chloris Kastensmidt"/>
    <s v="Consumer"/>
    <s v="United States"/>
    <s v="Hillsboro"/>
    <s v="Oregon"/>
    <n v="97123"/>
    <s v="West"/>
    <s v="FUR-FU-10000629"/>
    <x v="0"/>
    <x v="5"/>
    <s v="9-3/4 Diameter Round Wall Clock"/>
    <x v="5584"/>
    <n v="1"/>
    <n v="0.2"/>
    <n v="3.0338000000000003"/>
  </r>
  <r>
    <n v="8744"/>
    <x v="4358"/>
    <n v="2012"/>
    <x v="653"/>
    <d v="2012-10-04T00:00:00"/>
    <s v="First Class"/>
    <s v="CK-12205"/>
    <s v="Chloris Kastensmidt"/>
    <s v="Consumer"/>
    <s v="United States"/>
    <s v="Hillsboro"/>
    <s v="Oregon"/>
    <n v="97123"/>
    <s v="West"/>
    <s v="TEC-AC-10002323"/>
    <x v="2"/>
    <x v="11"/>
    <s v="SanDisk Ultra 32 GB MicroSDHC Class 10 Memory Card"/>
    <x v="4035"/>
    <n v="3"/>
    <n v="0.2"/>
    <n v="-4.6409999999999982"/>
  </r>
  <r>
    <n v="8745"/>
    <x v="4359"/>
    <n v="2012"/>
    <x v="6"/>
    <d v="2012-11-25T00:00:00"/>
    <s v="Second Class"/>
    <s v="HD-14785"/>
    <s v="Harold Dahlen"/>
    <s v="Home Office"/>
    <s v="United States"/>
    <s v="Cambridge"/>
    <s v="Massachusetts"/>
    <n v="2138"/>
    <s v="East"/>
    <s v="OFF-AR-10003056"/>
    <x v="1"/>
    <x v="6"/>
    <s v="Newell 341"/>
    <x v="860"/>
    <n v="4"/>
    <n v="0"/>
    <n v="4.9647999999999985"/>
  </r>
  <r>
    <n v="8746"/>
    <x v="4359"/>
    <n v="2012"/>
    <x v="6"/>
    <d v="2012-11-25T00:00:00"/>
    <s v="Second Class"/>
    <s v="HD-14785"/>
    <s v="Harold Dahlen"/>
    <s v="Home Office"/>
    <s v="United States"/>
    <s v="Cambridge"/>
    <s v="Massachusetts"/>
    <n v="2138"/>
    <s v="East"/>
    <s v="OFF-PA-10000300"/>
    <x v="1"/>
    <x v="10"/>
    <s v="Xerox 1936"/>
    <x v="731"/>
    <n v="3"/>
    <n v="0"/>
    <n v="28.171799999999998"/>
  </r>
  <r>
    <n v="8747"/>
    <x v="4360"/>
    <n v="2014"/>
    <x v="62"/>
    <d v="2014-02-08T00:00:00"/>
    <s v="Standard Class"/>
    <s v="BO-11350"/>
    <s v="Bill Overfelt"/>
    <s v="Corporate"/>
    <s v="United States"/>
    <s v="San Diego"/>
    <s v="California"/>
    <n v="92105"/>
    <s v="West"/>
    <s v="FUR-FU-10000293"/>
    <x v="0"/>
    <x v="5"/>
    <s v="Eldon Antistatic Chair Mats for Low to Medium Pile Carpets"/>
    <x v="5585"/>
    <n v="2"/>
    <n v="0"/>
    <n v="12.634799999999984"/>
  </r>
  <r>
    <n v="8748"/>
    <x v="4360"/>
    <n v="2014"/>
    <x v="62"/>
    <d v="2014-02-08T00:00:00"/>
    <s v="Standard Class"/>
    <s v="BO-11350"/>
    <s v="Bill Overfelt"/>
    <s v="Corporate"/>
    <s v="United States"/>
    <s v="San Diego"/>
    <s v="California"/>
    <n v="92105"/>
    <s v="West"/>
    <s v="OFF-BI-10003638"/>
    <x v="1"/>
    <x v="8"/>
    <s v="GBC Durable Plastic Covers"/>
    <x v="5586"/>
    <n v="2"/>
    <n v="0.2"/>
    <n v="10.061999999999998"/>
  </r>
  <r>
    <n v="8749"/>
    <x v="4360"/>
    <n v="2014"/>
    <x v="62"/>
    <d v="2014-02-08T00:00:00"/>
    <s v="Standard Class"/>
    <s v="BO-11350"/>
    <s v="Bill Overfelt"/>
    <s v="Corporate"/>
    <s v="United States"/>
    <s v="San Diego"/>
    <s v="California"/>
    <n v="92105"/>
    <s v="West"/>
    <s v="TEC-MA-10002109"/>
    <x v="2"/>
    <x v="15"/>
    <s v="HP Officejet Pro 8600 e-All-In-One Printer, Copier, Scanner, Fax"/>
    <x v="2562"/>
    <n v="2"/>
    <n v="0.2"/>
    <n v="38.997399999999971"/>
  </r>
  <r>
    <n v="8750"/>
    <x v="4361"/>
    <n v="2012"/>
    <x v="382"/>
    <d v="2012-06-19T00:00:00"/>
    <s v="First Class"/>
    <s v="LC-16885"/>
    <s v="Lena Creighton"/>
    <s v="Consumer"/>
    <s v="United States"/>
    <s v="New York City"/>
    <s v="New York"/>
    <n v="10009"/>
    <s v="East"/>
    <s v="OFF-BI-10003527"/>
    <x v="1"/>
    <x v="8"/>
    <s v="Fellowes PB500 Electric Punch Plastic Comb Binding Machine with Manual Bind"/>
    <x v="5587"/>
    <n v="3"/>
    <n v="0.2"/>
    <n v="1143.8910000000001"/>
  </r>
  <r>
    <n v="8751"/>
    <x v="4361"/>
    <n v="2012"/>
    <x v="382"/>
    <d v="2012-06-19T00:00:00"/>
    <s v="First Class"/>
    <s v="LC-16885"/>
    <s v="Lena Creighton"/>
    <s v="Consumer"/>
    <s v="United States"/>
    <s v="New York City"/>
    <s v="New York"/>
    <n v="10009"/>
    <s v="East"/>
    <s v="TEC-PH-10004922"/>
    <x v="2"/>
    <x v="7"/>
    <s v="RCA Visys Integrated PBX 8-Line Router"/>
    <x v="5588"/>
    <n v="2"/>
    <n v="0"/>
    <n v="33.495000000000005"/>
  </r>
  <r>
    <n v="8752"/>
    <x v="4362"/>
    <n v="2013"/>
    <x v="465"/>
    <d v="2013-05-10T00:00:00"/>
    <s v="Standard Class"/>
    <s v="RB-19465"/>
    <s v="Rick Bensley"/>
    <s v="Home Office"/>
    <s v="United States"/>
    <s v="Tallahassee"/>
    <s v="Florida"/>
    <n v="32303"/>
    <s v="South"/>
    <s v="OFF-PA-10001001"/>
    <x v="1"/>
    <x v="10"/>
    <s v="Snap-A-Way Black Print Carbonless Speed Message, No Reply Area, Duplicate"/>
    <x v="5589"/>
    <n v="4"/>
    <n v="0.2"/>
    <n v="31.4712"/>
  </r>
  <r>
    <n v="8753"/>
    <x v="4362"/>
    <n v="2013"/>
    <x v="465"/>
    <d v="2013-05-10T00:00:00"/>
    <s v="Standard Class"/>
    <s v="RB-19465"/>
    <s v="Rick Bensley"/>
    <s v="Home Office"/>
    <s v="United States"/>
    <s v="Tallahassee"/>
    <s v="Florida"/>
    <n v="32303"/>
    <s v="South"/>
    <s v="TEC-PH-10001198"/>
    <x v="2"/>
    <x v="7"/>
    <s v="Avaya 4621SW VoIP phone"/>
    <x v="1665"/>
    <n v="3"/>
    <n v="0.2"/>
    <n v="19.966499999999982"/>
  </r>
  <r>
    <n v="8754"/>
    <x v="4363"/>
    <n v="2014"/>
    <x v="428"/>
    <d v="2014-09-11T00:00:00"/>
    <s v="First Class"/>
    <s v="JD-16015"/>
    <s v="Joy Daniels"/>
    <s v="Consumer"/>
    <s v="United States"/>
    <s v="Toledo"/>
    <s v="Ohio"/>
    <n v="43615"/>
    <s v="East"/>
    <s v="OFF-LA-10000443"/>
    <x v="1"/>
    <x v="2"/>
    <s v="Avery 501"/>
    <x v="1173"/>
    <n v="6"/>
    <n v="0.2"/>
    <n v="5.9777999999999993"/>
  </r>
  <r>
    <n v="8755"/>
    <x v="4363"/>
    <n v="2014"/>
    <x v="428"/>
    <d v="2014-09-11T00:00:00"/>
    <s v="First Class"/>
    <s v="JD-16015"/>
    <s v="Joy Daniels"/>
    <s v="Consumer"/>
    <s v="United States"/>
    <s v="Toledo"/>
    <s v="Ohio"/>
    <n v="43615"/>
    <s v="East"/>
    <s v="OFF-BI-10003669"/>
    <x v="1"/>
    <x v="8"/>
    <s v="3M Organizer Strips"/>
    <x v="5590"/>
    <n v="3"/>
    <n v="0.7"/>
    <n v="-3.5640000000000001"/>
  </r>
  <r>
    <n v="8756"/>
    <x v="4363"/>
    <n v="2014"/>
    <x v="428"/>
    <d v="2014-09-11T00:00:00"/>
    <s v="First Class"/>
    <s v="JD-16015"/>
    <s v="Joy Daniels"/>
    <s v="Consumer"/>
    <s v="United States"/>
    <s v="Toledo"/>
    <s v="Ohio"/>
    <n v="43615"/>
    <s v="East"/>
    <s v="OFF-BI-10001628"/>
    <x v="1"/>
    <x v="8"/>
    <s v="Acco Data Flex Cable Posts For Top &amp; Bottom Load Binders, 6&quot; Capacity"/>
    <x v="5591"/>
    <n v="2"/>
    <n v="0.7"/>
    <n v="-5.2149999999999999"/>
  </r>
  <r>
    <n v="8757"/>
    <x v="4364"/>
    <n v="2013"/>
    <x v="405"/>
    <d v="2013-07-27T00:00:00"/>
    <s v="Standard Class"/>
    <s v="MF-17665"/>
    <s v="Maureen Fritzler"/>
    <s v="Corporate"/>
    <s v="United States"/>
    <s v="Columbia"/>
    <s v="Maryland"/>
    <n v="21044"/>
    <s v="East"/>
    <s v="OFF-AP-10002350"/>
    <x v="1"/>
    <x v="9"/>
    <s v="Belkin F9H710-06 7 Outlet SurgeMaster Surge Protector"/>
    <x v="1023"/>
    <n v="2"/>
    <n v="0"/>
    <n v="10.5504"/>
  </r>
  <r>
    <n v="8758"/>
    <x v="4364"/>
    <n v="2013"/>
    <x v="405"/>
    <d v="2013-07-27T00:00:00"/>
    <s v="Standard Class"/>
    <s v="MF-17665"/>
    <s v="Maureen Fritzler"/>
    <s v="Corporate"/>
    <s v="United States"/>
    <s v="Columbia"/>
    <s v="Maryland"/>
    <n v="21044"/>
    <s v="East"/>
    <s v="OFF-PA-10004100"/>
    <x v="1"/>
    <x v="10"/>
    <s v="Xerox 216"/>
    <x v="187"/>
    <n v="8"/>
    <n v="0"/>
    <n v="24.883200000000002"/>
  </r>
  <r>
    <n v="8759"/>
    <x v="4364"/>
    <n v="2013"/>
    <x v="405"/>
    <d v="2013-07-27T00:00:00"/>
    <s v="Standard Class"/>
    <s v="MF-17665"/>
    <s v="Maureen Fritzler"/>
    <s v="Corporate"/>
    <s v="United States"/>
    <s v="Columbia"/>
    <s v="Maryland"/>
    <n v="21044"/>
    <s v="East"/>
    <s v="FUR-FU-10000794"/>
    <x v="0"/>
    <x v="5"/>
    <s v="Eldon Stackable Tray, Side-Load, Legal, Smoke"/>
    <x v="1877"/>
    <n v="3"/>
    <n v="0"/>
    <n v="9.3227999999999991"/>
  </r>
  <r>
    <n v="8760"/>
    <x v="4364"/>
    <n v="2013"/>
    <x v="405"/>
    <d v="2013-07-27T00:00:00"/>
    <s v="Standard Class"/>
    <s v="MF-17665"/>
    <s v="Maureen Fritzler"/>
    <s v="Corporate"/>
    <s v="United States"/>
    <s v="Columbia"/>
    <s v="Maryland"/>
    <n v="21044"/>
    <s v="East"/>
    <s v="OFF-BI-10002012"/>
    <x v="1"/>
    <x v="8"/>
    <s v="Wilson Jones Easy Flow II Sheet Lifters"/>
    <x v="5592"/>
    <n v="3"/>
    <n v="0"/>
    <n v="2.5920000000000001"/>
  </r>
  <r>
    <n v="8761"/>
    <x v="4365"/>
    <n v="2013"/>
    <x v="1011"/>
    <d v="2013-02-06T00:00:00"/>
    <s v="Standard Class"/>
    <s v="BF-11170"/>
    <s v="Ben Ferrer"/>
    <s v="Home Office"/>
    <s v="United States"/>
    <s v="Atlanta"/>
    <s v="Georgia"/>
    <n v="30318"/>
    <s v="South"/>
    <s v="OFF-BI-10003527"/>
    <x v="1"/>
    <x v="8"/>
    <s v="Fellowes PB500 Electric Punch Plastic Comb Binding Machine with Manual Bind"/>
    <x v="5593"/>
    <n v="1"/>
    <n v="0"/>
    <n v="635.495"/>
  </r>
  <r>
    <n v="8762"/>
    <x v="4365"/>
    <n v="2013"/>
    <x v="1011"/>
    <d v="2013-02-06T00:00:00"/>
    <s v="Standard Class"/>
    <s v="BF-11170"/>
    <s v="Ben Ferrer"/>
    <s v="Home Office"/>
    <s v="United States"/>
    <s v="Atlanta"/>
    <s v="Georgia"/>
    <n v="30318"/>
    <s v="South"/>
    <s v="OFF-EN-10004483"/>
    <x v="1"/>
    <x v="12"/>
    <s v="#10 White Business Envelopes,4 1/8 x 9 1/2"/>
    <x v="5594"/>
    <n v="8"/>
    <n v="0"/>
    <n v="58.919199999999989"/>
  </r>
  <r>
    <n v="8763"/>
    <x v="4366"/>
    <n v="2013"/>
    <x v="723"/>
    <d v="2014-01-03T00:00:00"/>
    <s v="Standard Class"/>
    <s v="FO-14305"/>
    <s v="Frank Olsen"/>
    <s v="Consumer"/>
    <s v="United States"/>
    <s v="Sacramento"/>
    <s v="California"/>
    <n v="95823"/>
    <s v="West"/>
    <s v="OFF-ST-10003722"/>
    <x v="1"/>
    <x v="4"/>
    <s v="Project Tote Personal File"/>
    <x v="919"/>
    <n v="1"/>
    <n v="0"/>
    <n v="4.068699999999998"/>
  </r>
  <r>
    <n v="8764"/>
    <x v="4366"/>
    <n v="2013"/>
    <x v="723"/>
    <d v="2014-01-03T00:00:00"/>
    <s v="Standard Class"/>
    <s v="FO-14305"/>
    <s v="Frank Olsen"/>
    <s v="Consumer"/>
    <s v="United States"/>
    <s v="Sacramento"/>
    <s v="California"/>
    <n v="95823"/>
    <s v="West"/>
    <s v="OFF-SU-10002557"/>
    <x v="1"/>
    <x v="14"/>
    <s v="Fiskars Spring-Action Scissors"/>
    <x v="5482"/>
    <n v="2"/>
    <n v="0"/>
    <n v="7.2696000000000005"/>
  </r>
  <r>
    <n v="8765"/>
    <x v="4367"/>
    <n v="2012"/>
    <x v="82"/>
    <d v="2012-11-27T00:00:00"/>
    <s v="Standard Class"/>
    <s v="BB-11545"/>
    <s v="Brenda Bowman"/>
    <s v="Corporate"/>
    <s v="United States"/>
    <s v="Fort Worth"/>
    <s v="Texas"/>
    <n v="76106"/>
    <s v="Central"/>
    <s v="OFF-AR-10002257"/>
    <x v="1"/>
    <x v="6"/>
    <s v="Eldon Spacemaker Box, Quick-Snap Lid, Clear"/>
    <x v="758"/>
    <n v="2"/>
    <n v="0.2"/>
    <n v="0.73479999999999923"/>
  </r>
  <r>
    <n v="8766"/>
    <x v="4367"/>
    <n v="2012"/>
    <x v="82"/>
    <d v="2012-11-27T00:00:00"/>
    <s v="Standard Class"/>
    <s v="BB-11545"/>
    <s v="Brenda Bowman"/>
    <s v="Corporate"/>
    <s v="United States"/>
    <s v="Fort Worth"/>
    <s v="Texas"/>
    <n v="76106"/>
    <s v="Central"/>
    <s v="OFF-BI-10000756"/>
    <x v="1"/>
    <x v="8"/>
    <s v="Storex DuraTech Recycled Plastic Frosted Binders"/>
    <x v="5595"/>
    <n v="2"/>
    <n v="0.8"/>
    <n v="-2.5440000000000005"/>
  </r>
  <r>
    <n v="8767"/>
    <x v="4367"/>
    <n v="2012"/>
    <x v="82"/>
    <d v="2012-11-27T00:00:00"/>
    <s v="Standard Class"/>
    <s v="BB-11545"/>
    <s v="Brenda Bowman"/>
    <s v="Corporate"/>
    <s v="United States"/>
    <s v="Fort Worth"/>
    <s v="Texas"/>
    <n v="76106"/>
    <s v="Central"/>
    <s v="OFF-AP-10004136"/>
    <x v="1"/>
    <x v="9"/>
    <s v="Kensington 6 Outlet SmartSocket Surge Protector"/>
    <x v="4396"/>
    <n v="3"/>
    <n v="0.8"/>
    <n v="-67.617000000000019"/>
  </r>
  <r>
    <n v="8768"/>
    <x v="4367"/>
    <n v="2012"/>
    <x v="82"/>
    <d v="2012-11-27T00:00:00"/>
    <s v="Standard Class"/>
    <s v="BB-11545"/>
    <s v="Brenda Bowman"/>
    <s v="Corporate"/>
    <s v="United States"/>
    <s v="Fort Worth"/>
    <s v="Texas"/>
    <n v="76106"/>
    <s v="Central"/>
    <s v="OFF-BI-10002194"/>
    <x v="1"/>
    <x v="8"/>
    <s v="Cardinal Hold-It CD Pocket"/>
    <x v="5596"/>
    <n v="5"/>
    <n v="0.8"/>
    <n v="-13.167000000000002"/>
  </r>
  <r>
    <n v="8769"/>
    <x v="4368"/>
    <n v="2012"/>
    <x v="348"/>
    <d v="2012-10-09T00:00:00"/>
    <s v="Standard Class"/>
    <s v="IL-15100"/>
    <s v="Ivan Liston"/>
    <s v="Consumer"/>
    <s v="United States"/>
    <s v="Columbus"/>
    <s v="Ohio"/>
    <n v="43229"/>
    <s v="East"/>
    <s v="TEC-AC-10000892"/>
    <x v="2"/>
    <x v="11"/>
    <s v="NETGEAR N750 Dual Band Wi-Fi Gigabit Router"/>
    <x v="5597"/>
    <n v="4"/>
    <n v="0.2"/>
    <n v="57.599999999999994"/>
  </r>
  <r>
    <n v="8770"/>
    <x v="4369"/>
    <n v="2013"/>
    <x v="126"/>
    <d v="2013-09-14T00:00:00"/>
    <s v="Same Day"/>
    <s v="PO-19180"/>
    <s v="Philisse Overcash"/>
    <s v="Home Office"/>
    <s v="United States"/>
    <s v="Louisville"/>
    <s v="Colorado"/>
    <n v="80027"/>
    <s v="West"/>
    <s v="TEC-PH-10001870"/>
    <x v="2"/>
    <x v="7"/>
    <s v="Lunatik TT5L-002 Taktik Strike Impact Protection System for iPhone 5"/>
    <x v="5598"/>
    <n v="3"/>
    <n v="0.2"/>
    <n v="9.1844999999999928"/>
  </r>
  <r>
    <n v="8771"/>
    <x v="4369"/>
    <n v="2013"/>
    <x v="126"/>
    <d v="2013-09-14T00:00:00"/>
    <s v="Same Day"/>
    <s v="PO-19180"/>
    <s v="Philisse Overcash"/>
    <s v="Home Office"/>
    <s v="United States"/>
    <s v="Louisville"/>
    <s v="Colorado"/>
    <n v="80027"/>
    <s v="West"/>
    <s v="FUR-CH-10002304"/>
    <x v="0"/>
    <x v="1"/>
    <s v="Global Stack Chair without Arms, Black"/>
    <x v="5599"/>
    <n v="4"/>
    <n v="0.2"/>
    <n v="5.1960000000000015"/>
  </r>
  <r>
    <n v="8772"/>
    <x v="4370"/>
    <n v="2014"/>
    <x v="32"/>
    <d v="2014-09-18T00:00:00"/>
    <s v="First Class"/>
    <s v="DB-13555"/>
    <s v="Dorothy Badders"/>
    <s v="Corporate"/>
    <s v="United States"/>
    <s v="Raleigh"/>
    <s v="North Carolina"/>
    <n v="27604"/>
    <s v="South"/>
    <s v="OFF-AP-10002534"/>
    <x v="1"/>
    <x v="9"/>
    <s v="3.6 Cubic Foot Counter Height Office Refrigerator"/>
    <x v="5600"/>
    <n v="4"/>
    <n v="0.2"/>
    <n v="94.278400000000033"/>
  </r>
  <r>
    <n v="8773"/>
    <x v="4370"/>
    <n v="2014"/>
    <x v="32"/>
    <d v="2014-09-18T00:00:00"/>
    <s v="First Class"/>
    <s v="DB-13555"/>
    <s v="Dorothy Badders"/>
    <s v="Corporate"/>
    <s v="United States"/>
    <s v="Raleigh"/>
    <s v="North Carolina"/>
    <n v="27604"/>
    <s v="South"/>
    <s v="OFF-PA-10001125"/>
    <x v="1"/>
    <x v="10"/>
    <s v="Xerox 1988"/>
    <x v="1355"/>
    <n v="3"/>
    <n v="0.2"/>
    <n v="23.234999999999992"/>
  </r>
  <r>
    <n v="8774"/>
    <x v="4371"/>
    <n v="2012"/>
    <x v="1203"/>
    <d v="2012-02-28T00:00:00"/>
    <s v="Standard Class"/>
    <s v="LC-16960"/>
    <s v="Lindsay Castell"/>
    <s v="Home Office"/>
    <s v="United States"/>
    <s v="New York City"/>
    <s v="New York"/>
    <n v="10024"/>
    <s v="East"/>
    <s v="OFF-AP-10000804"/>
    <x v="1"/>
    <x v="9"/>
    <s v="Hoover Portapower Portable Vacuum"/>
    <x v="2051"/>
    <n v="6"/>
    <n v="0"/>
    <n v="6.7200000000000006"/>
  </r>
  <r>
    <n v="8775"/>
    <x v="4371"/>
    <n v="2012"/>
    <x v="1203"/>
    <d v="2012-02-28T00:00:00"/>
    <s v="Standard Class"/>
    <s v="LC-16960"/>
    <s v="Lindsay Castell"/>
    <s v="Home Office"/>
    <s v="United States"/>
    <s v="New York City"/>
    <s v="New York"/>
    <n v="10024"/>
    <s v="East"/>
    <s v="OFF-BI-10002982"/>
    <x v="1"/>
    <x v="8"/>
    <s v="Avery Self-Adhesive Photo Pockets for Polaroid Photos"/>
    <x v="3023"/>
    <n v="2"/>
    <n v="0.2"/>
    <n v="3.8135999999999992"/>
  </r>
  <r>
    <n v="8776"/>
    <x v="4372"/>
    <n v="2013"/>
    <x v="5"/>
    <d v="2013-12-10T00:00:00"/>
    <s v="Second Class"/>
    <s v="MP-18175"/>
    <s v="Mike Pelletier"/>
    <s v="Home Office"/>
    <s v="United States"/>
    <s v="Chicago"/>
    <s v="Illinois"/>
    <n v="60623"/>
    <s v="Central"/>
    <s v="OFF-AR-10001547"/>
    <x v="1"/>
    <x v="6"/>
    <s v="Newell 311"/>
    <x v="5601"/>
    <n v="2"/>
    <n v="0.2"/>
    <n v="0.30940000000000001"/>
  </r>
  <r>
    <n v="8777"/>
    <x v="4373"/>
    <n v="2013"/>
    <x v="415"/>
    <d v="2013-07-04T00:00:00"/>
    <s v="First Class"/>
    <s v="EA-14035"/>
    <s v="Erin Ashbrook"/>
    <s v="Corporate"/>
    <s v="United States"/>
    <s v="Huntsville"/>
    <s v="Texas"/>
    <n v="77340"/>
    <s v="Central"/>
    <s v="FUR-CH-10000665"/>
    <x v="0"/>
    <x v="1"/>
    <s v="Global Airflow Leather Mesh Back Chair, Black"/>
    <x v="2568"/>
    <n v="5"/>
    <n v="0.3"/>
    <n v="0"/>
  </r>
  <r>
    <n v="8778"/>
    <x v="4373"/>
    <n v="2013"/>
    <x v="415"/>
    <d v="2013-07-04T00:00:00"/>
    <s v="First Class"/>
    <s v="EA-14035"/>
    <s v="Erin Ashbrook"/>
    <s v="Corporate"/>
    <s v="United States"/>
    <s v="Huntsville"/>
    <s v="Texas"/>
    <n v="77340"/>
    <s v="Central"/>
    <s v="OFF-PA-10000520"/>
    <x v="1"/>
    <x v="10"/>
    <s v="Xerox 201"/>
    <x v="759"/>
    <n v="8"/>
    <n v="0.2"/>
    <n v="14.5152"/>
  </r>
  <r>
    <n v="8779"/>
    <x v="4374"/>
    <n v="2014"/>
    <x v="1096"/>
    <d v="2014-12-19T00:00:00"/>
    <s v="Standard Class"/>
    <s v="BP-11095"/>
    <s v="Bart Pistole"/>
    <s v="Corporate"/>
    <s v="United States"/>
    <s v="New York City"/>
    <s v="New York"/>
    <n v="10024"/>
    <s v="East"/>
    <s v="FUR-BO-10004015"/>
    <x v="0"/>
    <x v="0"/>
    <s v="Bush Andora Bookcase, Maple/Graphite Gray Finish"/>
    <x v="5602"/>
    <n v="3"/>
    <n v="0.2"/>
    <n v="7.1993999999999687"/>
  </r>
  <r>
    <n v="8780"/>
    <x v="4375"/>
    <n v="2012"/>
    <x v="305"/>
    <d v="2012-03-22T00:00:00"/>
    <s v="Second Class"/>
    <s v="BM-11785"/>
    <s v="Bryan Mills"/>
    <s v="Consumer"/>
    <s v="United States"/>
    <s v="Salem"/>
    <s v="Oregon"/>
    <n v="97301"/>
    <s v="West"/>
    <s v="OFF-ST-10004258"/>
    <x v="1"/>
    <x v="4"/>
    <s v="Portable Personal File Box"/>
    <x v="5603"/>
    <n v="3"/>
    <n v="0.2"/>
    <n v="2.5641000000000034"/>
  </r>
  <r>
    <n v="8781"/>
    <x v="4376"/>
    <n v="2012"/>
    <x v="1201"/>
    <d v="2012-03-04T00:00:00"/>
    <s v="First Class"/>
    <s v="CM-12715"/>
    <s v="Craig Molinari"/>
    <s v="Corporate"/>
    <s v="United States"/>
    <s v="Houston"/>
    <s v="Texas"/>
    <n v="77070"/>
    <s v="Central"/>
    <s v="OFF-AR-10003696"/>
    <x v="1"/>
    <x v="6"/>
    <s v="Panasonic KP-350BK Electric Pencil Sharpener with Auto Stop"/>
    <x v="5604"/>
    <n v="2"/>
    <n v="0.2"/>
    <n v="6.2243999999999957"/>
  </r>
  <r>
    <n v="8782"/>
    <x v="4376"/>
    <n v="2012"/>
    <x v="1201"/>
    <d v="2012-03-04T00:00:00"/>
    <s v="First Class"/>
    <s v="CM-12715"/>
    <s v="Craig Molinari"/>
    <s v="Corporate"/>
    <s v="United States"/>
    <s v="Houston"/>
    <s v="Texas"/>
    <n v="77070"/>
    <s v="Central"/>
    <s v="FUR-BO-10001811"/>
    <x v="0"/>
    <x v="0"/>
    <s v="Atlantic Metals Mobile 5-Shelf Bookcases, Custom Colors"/>
    <x v="5605"/>
    <n v="6"/>
    <n v="0.32"/>
    <n v="-36.117600000000152"/>
  </r>
  <r>
    <n v="8783"/>
    <x v="4377"/>
    <n v="2013"/>
    <x v="306"/>
    <d v="2013-09-21T00:00:00"/>
    <s v="Standard Class"/>
    <s v="JD-16150"/>
    <s v="Justin Deggeller"/>
    <s v="Corporate"/>
    <s v="United States"/>
    <s v="Twin Falls"/>
    <s v="Idaho"/>
    <n v="83301"/>
    <s v="West"/>
    <s v="OFF-BI-10001249"/>
    <x v="1"/>
    <x v="8"/>
    <s v="Avery Heavy-Duty EZD View Binder with Locking Rings"/>
    <x v="5606"/>
    <n v="4"/>
    <n v="0.2"/>
    <n v="6.6351999999999984"/>
  </r>
  <r>
    <n v="8784"/>
    <x v="4377"/>
    <n v="2013"/>
    <x v="306"/>
    <d v="2013-09-21T00:00:00"/>
    <s v="Standard Class"/>
    <s v="JD-16150"/>
    <s v="Justin Deggeller"/>
    <s v="Corporate"/>
    <s v="United States"/>
    <s v="Twin Falls"/>
    <s v="Idaho"/>
    <n v="83301"/>
    <s v="West"/>
    <s v="FUR-TA-10003473"/>
    <x v="0"/>
    <x v="3"/>
    <s v="Bretford Rectangular Conference Table Tops"/>
    <x v="5607"/>
    <n v="3"/>
    <n v="0"/>
    <n v="259.52970000000005"/>
  </r>
  <r>
    <n v="8785"/>
    <x v="4378"/>
    <n v="2014"/>
    <x v="294"/>
    <d v="2014-03-24T00:00:00"/>
    <s v="Standard Class"/>
    <s v="AS-10630"/>
    <s v="Ann Steele"/>
    <s v="Home Office"/>
    <s v="United States"/>
    <s v="Knoxville"/>
    <s v="Tennessee"/>
    <n v="37918"/>
    <s v="South"/>
    <s v="OFF-LA-10003190"/>
    <x v="1"/>
    <x v="2"/>
    <s v="Avery 474"/>
    <x v="877"/>
    <n v="2"/>
    <n v="0.2"/>
    <n v="1.6704000000000001"/>
  </r>
  <r>
    <n v="8786"/>
    <x v="4379"/>
    <n v="2014"/>
    <x v="39"/>
    <d v="2014-06-03T00:00:00"/>
    <s v="Standard Class"/>
    <s v="CM-11815"/>
    <s v="Candace McMahon"/>
    <s v="Corporate"/>
    <s v="United States"/>
    <s v="Phoenix"/>
    <s v="Arizona"/>
    <n v="85023"/>
    <s v="West"/>
    <s v="TEC-PH-10001305"/>
    <x v="2"/>
    <x v="7"/>
    <s v="Panasonic KX TS208W Corded phone"/>
    <x v="4398"/>
    <n v="5"/>
    <n v="0.2"/>
    <n v="19.596000000000018"/>
  </r>
  <r>
    <n v="8787"/>
    <x v="4379"/>
    <n v="2014"/>
    <x v="39"/>
    <d v="2014-06-03T00:00:00"/>
    <s v="Standard Class"/>
    <s v="CM-11815"/>
    <s v="Candace McMahon"/>
    <s v="Corporate"/>
    <s v="United States"/>
    <s v="Phoenix"/>
    <s v="Arizona"/>
    <n v="85023"/>
    <s v="West"/>
    <s v="OFF-PA-10001534"/>
    <x v="1"/>
    <x v="10"/>
    <s v="Xerox 230"/>
    <x v="12"/>
    <n v="3"/>
    <n v="0.2"/>
    <n v="5.4432"/>
  </r>
  <r>
    <n v="8788"/>
    <x v="4379"/>
    <n v="2014"/>
    <x v="39"/>
    <d v="2014-06-03T00:00:00"/>
    <s v="Standard Class"/>
    <s v="CM-11815"/>
    <s v="Candace McMahon"/>
    <s v="Corporate"/>
    <s v="United States"/>
    <s v="Phoenix"/>
    <s v="Arizona"/>
    <n v="85023"/>
    <s v="West"/>
    <s v="TEC-AC-10000844"/>
    <x v="2"/>
    <x v="11"/>
    <s v="Logitech Gaming G510s - Keyboard"/>
    <x v="5608"/>
    <n v="4"/>
    <n v="0.2"/>
    <n v="54.393599999999978"/>
  </r>
  <r>
    <n v="8789"/>
    <x v="4380"/>
    <n v="2014"/>
    <x v="140"/>
    <d v="2014-06-20T00:00:00"/>
    <s v="Standard Class"/>
    <s v="JE-15715"/>
    <s v="Joe Elijah"/>
    <s v="Consumer"/>
    <s v="United States"/>
    <s v="Monroe"/>
    <s v="North Carolina"/>
    <n v="28110"/>
    <s v="South"/>
    <s v="FUR-CH-10000847"/>
    <x v="0"/>
    <x v="1"/>
    <s v="Global Executive Mid-Back Manager's Chair"/>
    <x v="327"/>
    <n v="3"/>
    <n v="0.2"/>
    <n v="52.376399999999961"/>
  </r>
  <r>
    <n v="8790"/>
    <x v="4380"/>
    <n v="2014"/>
    <x v="140"/>
    <d v="2014-06-20T00:00:00"/>
    <s v="Standard Class"/>
    <s v="JE-15715"/>
    <s v="Joe Elijah"/>
    <s v="Consumer"/>
    <s v="United States"/>
    <s v="Monroe"/>
    <s v="North Carolina"/>
    <n v="28110"/>
    <s v="South"/>
    <s v="FUR-BO-10000468"/>
    <x v="0"/>
    <x v="0"/>
    <s v="O'Sullivan 2-Shelf Heavy-Duty Bookcases"/>
    <x v="5609"/>
    <n v="2"/>
    <n v="0.2"/>
    <n v="-3.8863999999999947"/>
  </r>
  <r>
    <n v="8791"/>
    <x v="4381"/>
    <n v="2012"/>
    <x v="684"/>
    <d v="2012-09-12T00:00:00"/>
    <s v="Standard Class"/>
    <s v="AG-10525"/>
    <s v="Andy Gerbode"/>
    <s v="Corporate"/>
    <s v="United States"/>
    <s v="Richmond"/>
    <s v="Virginia"/>
    <n v="23223"/>
    <s v="South"/>
    <s v="OFF-BI-10002799"/>
    <x v="1"/>
    <x v="8"/>
    <s v="SlimView Poly Binder, 3/8&quot;"/>
    <x v="5610"/>
    <n v="9"/>
    <n v="0"/>
    <n v="21.445199999999996"/>
  </r>
  <r>
    <n v="8792"/>
    <x v="4382"/>
    <n v="2014"/>
    <x v="257"/>
    <d v="2014-03-25T00:00:00"/>
    <s v="Standard Class"/>
    <s v="TT-21220"/>
    <s v="Thomas Thornton"/>
    <s v="Consumer"/>
    <s v="United States"/>
    <s v="Houston"/>
    <s v="Texas"/>
    <n v="77041"/>
    <s v="Central"/>
    <s v="TEC-PH-10001557"/>
    <x v="2"/>
    <x v="7"/>
    <s v="Pyle PMP37LED"/>
    <x v="3431"/>
    <n v="7"/>
    <n v="0.2"/>
    <n v="47.035099999999971"/>
  </r>
  <r>
    <n v="8793"/>
    <x v="4383"/>
    <n v="2011"/>
    <x v="174"/>
    <d v="2011-12-21T00:00:00"/>
    <s v="First Class"/>
    <s v="BP-11095"/>
    <s v="Bart Pistole"/>
    <s v="Corporate"/>
    <s v="United States"/>
    <s v="Los Angeles"/>
    <s v="California"/>
    <n v="90008"/>
    <s v="West"/>
    <s v="OFF-LA-10001934"/>
    <x v="1"/>
    <x v="2"/>
    <s v="Avery 516"/>
    <x v="2"/>
    <n v="2"/>
    <n v="0"/>
    <n v="6.8713999999999995"/>
  </r>
  <r>
    <n v="8794"/>
    <x v="4383"/>
    <n v="2011"/>
    <x v="174"/>
    <d v="2011-12-21T00:00:00"/>
    <s v="First Class"/>
    <s v="BP-11095"/>
    <s v="Bart Pistole"/>
    <s v="Corporate"/>
    <s v="United States"/>
    <s v="Los Angeles"/>
    <s v="California"/>
    <n v="90008"/>
    <s v="West"/>
    <s v="OFF-FA-10004248"/>
    <x v="1"/>
    <x v="13"/>
    <s v="Advantus T-Pin Paper Clips"/>
    <x v="5611"/>
    <n v="5"/>
    <n v="0"/>
    <n v="8.7945000000000011"/>
  </r>
  <r>
    <n v="8795"/>
    <x v="4383"/>
    <n v="2011"/>
    <x v="174"/>
    <d v="2011-12-21T00:00:00"/>
    <s v="First Class"/>
    <s v="BP-11095"/>
    <s v="Bart Pistole"/>
    <s v="Corporate"/>
    <s v="United States"/>
    <s v="Los Angeles"/>
    <s v="California"/>
    <n v="90008"/>
    <s v="West"/>
    <s v="TEC-PH-10001944"/>
    <x v="2"/>
    <x v="7"/>
    <s v="Wi-Ex zBoost YX540 Cellular Phone Signal Booster"/>
    <x v="5612"/>
    <n v="5"/>
    <n v="0.2"/>
    <n v="72.974999999999909"/>
  </r>
  <r>
    <n v="8796"/>
    <x v="4383"/>
    <n v="2011"/>
    <x v="174"/>
    <d v="2011-12-21T00:00:00"/>
    <s v="First Class"/>
    <s v="BP-11095"/>
    <s v="Bart Pistole"/>
    <s v="Corporate"/>
    <s v="United States"/>
    <s v="Los Angeles"/>
    <s v="California"/>
    <n v="90008"/>
    <s v="West"/>
    <s v="TEC-PH-10002085"/>
    <x v="2"/>
    <x v="7"/>
    <s v="Clarity 53712"/>
    <x v="2005"/>
    <n v="4"/>
    <n v="0.2"/>
    <n v="15.837600000000009"/>
  </r>
  <r>
    <n v="8797"/>
    <x v="4384"/>
    <n v="2013"/>
    <x v="274"/>
    <d v="2013-07-14T00:00:00"/>
    <s v="Standard Class"/>
    <s v="MJ-17740"/>
    <s v="Max Jones"/>
    <s v="Consumer"/>
    <s v="United States"/>
    <s v="Orem"/>
    <s v="Utah"/>
    <n v="84057"/>
    <s v="West"/>
    <s v="OFF-PA-10003441"/>
    <x v="1"/>
    <x v="10"/>
    <s v="Xerox 226"/>
    <x v="91"/>
    <n v="2"/>
    <n v="0"/>
    <n v="6.2208000000000006"/>
  </r>
  <r>
    <n v="8798"/>
    <x v="4384"/>
    <n v="2013"/>
    <x v="274"/>
    <d v="2013-07-14T00:00:00"/>
    <s v="Standard Class"/>
    <s v="MJ-17740"/>
    <s v="Max Jones"/>
    <s v="Consumer"/>
    <s v="United States"/>
    <s v="Orem"/>
    <s v="Utah"/>
    <n v="84057"/>
    <s v="West"/>
    <s v="OFF-AR-10004602"/>
    <x v="1"/>
    <x v="6"/>
    <s v="Boston KS Multi-Size Manual Pencil Sharpener"/>
    <x v="44"/>
    <n v="2"/>
    <n v="0"/>
    <n v="12.874400000000001"/>
  </r>
  <r>
    <n v="8799"/>
    <x v="4385"/>
    <n v="2013"/>
    <x v="1204"/>
    <d v="2013-04-11T00:00:00"/>
    <s v="Standard Class"/>
    <s v="VM-21685"/>
    <s v="Valerie Mitchum"/>
    <s v="Home Office"/>
    <s v="United States"/>
    <s v="Burlington"/>
    <s v="Vermont"/>
    <s v="05408"/>
    <s v="East"/>
    <s v="TEC-PH-10002555"/>
    <x v="2"/>
    <x v="7"/>
    <s v="Nortel Meridian M5316 Digital phone"/>
    <x v="5613"/>
    <n v="5"/>
    <n v="0"/>
    <n v="336.63499999999999"/>
  </r>
  <r>
    <n v="8800"/>
    <x v="4386"/>
    <n v="2011"/>
    <x v="1205"/>
    <d v="2011-05-10T00:00:00"/>
    <s v="First Class"/>
    <s v="KT-16480"/>
    <s v="Kean Thornton"/>
    <s v="Consumer"/>
    <s v="United States"/>
    <s v="Philadelphia"/>
    <s v="Pennsylvania"/>
    <n v="19134"/>
    <s v="East"/>
    <s v="TEC-CO-10001449"/>
    <x v="2"/>
    <x v="16"/>
    <s v="Hewlett Packard LaserJet 3310 Copier"/>
    <x v="5614"/>
    <n v="5"/>
    <n v="0.4"/>
    <n v="239.99600000000009"/>
  </r>
  <r>
    <n v="8801"/>
    <x v="4387"/>
    <n v="2014"/>
    <x v="51"/>
    <d v="2014-11-28T00:00:00"/>
    <s v="Standard Class"/>
    <s v="CS-12250"/>
    <s v="Chris Selesnick"/>
    <s v="Corporate"/>
    <s v="United States"/>
    <s v="Chicago"/>
    <s v="Illinois"/>
    <n v="60623"/>
    <s v="Central"/>
    <s v="OFF-PA-10004285"/>
    <x v="1"/>
    <x v="10"/>
    <s v="Xerox 1959"/>
    <x v="1432"/>
    <n v="2"/>
    <n v="0.2"/>
    <n v="3.7407999999999997"/>
  </r>
  <r>
    <n v="8802"/>
    <x v="4388"/>
    <n v="2013"/>
    <x v="338"/>
    <d v="2013-11-13T00:00:00"/>
    <s v="First Class"/>
    <s v="AB-10015"/>
    <s v="Aaron Bergman"/>
    <s v="Consumer"/>
    <s v="United States"/>
    <s v="Oklahoma City"/>
    <s v="Oklahoma"/>
    <n v="73120"/>
    <s v="Central"/>
    <s v="TEC-PH-10000562"/>
    <x v="2"/>
    <x v="7"/>
    <s v="Samsung Convoy 3"/>
    <x v="5615"/>
    <n v="2"/>
    <n v="0"/>
    <n v="62.15440000000001"/>
  </r>
  <r>
    <n v="8803"/>
    <x v="4388"/>
    <n v="2013"/>
    <x v="338"/>
    <d v="2013-11-13T00:00:00"/>
    <s v="First Class"/>
    <s v="AB-10015"/>
    <s v="Aaron Bergman"/>
    <s v="Consumer"/>
    <s v="United States"/>
    <s v="Oklahoma City"/>
    <s v="Oklahoma"/>
    <n v="73120"/>
    <s v="Central"/>
    <s v="FUR-BO-10003966"/>
    <x v="0"/>
    <x v="0"/>
    <s v="Sauder Facets Collection Library, Sky Alder Finish"/>
    <x v="2661"/>
    <n v="2"/>
    <n v="0"/>
    <n v="54.713599999999985"/>
  </r>
  <r>
    <n v="8804"/>
    <x v="4389"/>
    <n v="2011"/>
    <x v="520"/>
    <d v="2012-01-01T00:00:00"/>
    <s v="First Class"/>
    <s v="AH-10030"/>
    <s v="Aaron Hawkins"/>
    <s v="Corporate"/>
    <s v="United States"/>
    <s v="New York City"/>
    <s v="New York"/>
    <n v="10035"/>
    <s v="East"/>
    <s v="TEC-AC-10003614"/>
    <x v="2"/>
    <x v="11"/>
    <s v="Verbatim 25 GB 6x Blu-ray Single Layer Recordable Disc, 10/Pack"/>
    <x v="5616"/>
    <n v="3"/>
    <n v="0"/>
    <n v="11.474099999999996"/>
  </r>
  <r>
    <n v="8805"/>
    <x v="4389"/>
    <n v="2011"/>
    <x v="520"/>
    <d v="2012-01-01T00:00:00"/>
    <s v="First Class"/>
    <s v="AH-10030"/>
    <s v="Aaron Hawkins"/>
    <s v="Corporate"/>
    <s v="United States"/>
    <s v="New York City"/>
    <s v="New York"/>
    <n v="10035"/>
    <s v="East"/>
    <s v="OFF-LA-10003148"/>
    <x v="1"/>
    <x v="2"/>
    <s v="Avery 51"/>
    <x v="1381"/>
    <n v="3"/>
    <n v="0"/>
    <n v="8.6939999999999991"/>
  </r>
  <r>
    <n v="8806"/>
    <x v="4390"/>
    <n v="2014"/>
    <x v="971"/>
    <d v="2014-08-24T00:00:00"/>
    <s v="Standard Class"/>
    <s v="DO-13435"/>
    <s v="Denny Ordway"/>
    <s v="Consumer"/>
    <s v="United States"/>
    <s v="Salt Lake City"/>
    <s v="Utah"/>
    <n v="84106"/>
    <s v="West"/>
    <s v="OFF-BI-10002133"/>
    <x v="1"/>
    <x v="8"/>
    <s v="Wilson Jones Elliptical Ring 3 1/2&quot; Capacity Binders, 800 sheets"/>
    <x v="5617"/>
    <n v="3"/>
    <n v="0.2"/>
    <n v="37.235999999999997"/>
  </r>
  <r>
    <n v="8807"/>
    <x v="4391"/>
    <n v="2013"/>
    <x v="126"/>
    <d v="2013-09-17T00:00:00"/>
    <s v="Standard Class"/>
    <s v="MC-17590"/>
    <s v="Matt Collister"/>
    <s v="Corporate"/>
    <s v="United States"/>
    <s v="Utica"/>
    <s v="New York"/>
    <n v="13501"/>
    <s v="East"/>
    <s v="FUR-FU-10002813"/>
    <x v="0"/>
    <x v="5"/>
    <s v="DAX Contemporary Wood Frame with Silver Metal Mat, Desktop, 11 x 14 Size"/>
    <x v="586"/>
    <n v="2"/>
    <n v="0"/>
    <n v="14.572799999999997"/>
  </r>
  <r>
    <n v="8808"/>
    <x v="4392"/>
    <n v="2014"/>
    <x v="40"/>
    <d v="2014-11-01T00:00:00"/>
    <s v="Standard Class"/>
    <s v="JF-15190"/>
    <s v="Jamie Frazer"/>
    <s v="Consumer"/>
    <s v="United States"/>
    <s v="Philadelphia"/>
    <s v="Pennsylvania"/>
    <n v="19134"/>
    <s v="East"/>
    <s v="OFF-BI-10004330"/>
    <x v="1"/>
    <x v="8"/>
    <s v="GBC Velobind Prepunched Cover Sets, Regency Series"/>
    <x v="5618"/>
    <n v="3"/>
    <n v="0.7"/>
    <n v="-27.734999999999992"/>
  </r>
  <r>
    <n v="8809"/>
    <x v="4392"/>
    <n v="2014"/>
    <x v="40"/>
    <d v="2014-11-01T00:00:00"/>
    <s v="Standard Class"/>
    <s v="JF-15190"/>
    <s v="Jamie Frazer"/>
    <s v="Consumer"/>
    <s v="United States"/>
    <s v="Philadelphia"/>
    <s v="Pennsylvania"/>
    <n v="19134"/>
    <s v="East"/>
    <s v="TEC-PH-10002807"/>
    <x v="2"/>
    <x v="7"/>
    <s v="Motorla HX550 Universal Bluetooth Headset"/>
    <x v="5619"/>
    <n v="5"/>
    <n v="0.4"/>
    <n v="19.775000000000006"/>
  </r>
  <r>
    <n v="8810"/>
    <x v="4392"/>
    <n v="2014"/>
    <x v="40"/>
    <d v="2014-11-01T00:00:00"/>
    <s v="Standard Class"/>
    <s v="JF-15190"/>
    <s v="Jamie Frazer"/>
    <s v="Consumer"/>
    <s v="United States"/>
    <s v="Philadelphia"/>
    <s v="Pennsylvania"/>
    <n v="19134"/>
    <s v="East"/>
    <s v="OFF-LA-10001404"/>
    <x v="1"/>
    <x v="2"/>
    <s v="Avery 517"/>
    <x v="1816"/>
    <n v="5"/>
    <n v="0.2"/>
    <n v="4.9815000000000005"/>
  </r>
  <r>
    <n v="8811"/>
    <x v="4393"/>
    <n v="2014"/>
    <x v="1109"/>
    <d v="2014-06-05T00:00:00"/>
    <s v="Standard Class"/>
    <s v="SM-20950"/>
    <s v="Suzanne McNair"/>
    <s v="Corporate"/>
    <s v="United States"/>
    <s v="Los Angeles"/>
    <s v="California"/>
    <n v="90004"/>
    <s v="West"/>
    <s v="OFF-PA-10004911"/>
    <x v="1"/>
    <x v="10"/>
    <s v="Rediform S.O.S. 1-Up Phone Message Bk, 4-1/4x3-1/16 Bk, 1 Form/Pg, 40 Messages/Bk, 3/Pk"/>
    <x v="5620"/>
    <n v="4"/>
    <n v="0"/>
    <n v="18.009600000000002"/>
  </r>
  <r>
    <n v="8812"/>
    <x v="4394"/>
    <n v="2013"/>
    <x v="387"/>
    <d v="2013-03-14T00:00:00"/>
    <s v="Standard Class"/>
    <s v="SP-20650"/>
    <s v="Stephanie Phelps"/>
    <s v="Corporate"/>
    <s v="United States"/>
    <s v="Jackson"/>
    <s v="Michigan"/>
    <n v="49201"/>
    <s v="Central"/>
    <s v="OFF-AP-10004233"/>
    <x v="1"/>
    <x v="9"/>
    <s v="Honeywell Enviracaire Portable Air Cleaner for up to 8 x 10 Room"/>
    <x v="5621"/>
    <n v="3"/>
    <n v="0.1"/>
    <n v="48.333599999999976"/>
  </r>
  <r>
    <n v="8813"/>
    <x v="4394"/>
    <n v="2013"/>
    <x v="387"/>
    <d v="2013-03-14T00:00:00"/>
    <s v="Standard Class"/>
    <s v="SP-20650"/>
    <s v="Stephanie Phelps"/>
    <s v="Corporate"/>
    <s v="United States"/>
    <s v="Jackson"/>
    <s v="Michigan"/>
    <n v="49201"/>
    <s v="Central"/>
    <s v="OFF-AR-10002766"/>
    <x v="1"/>
    <x v="6"/>
    <s v="Prang Drawing Pencil Set"/>
    <x v="2255"/>
    <n v="5"/>
    <n v="0"/>
    <n v="3.7529999999999997"/>
  </r>
  <r>
    <n v="8814"/>
    <x v="4395"/>
    <n v="2012"/>
    <x v="353"/>
    <d v="2012-07-31T00:00:00"/>
    <s v="Standard Class"/>
    <s v="CK-12760"/>
    <s v="Cyma Kinney"/>
    <s v="Corporate"/>
    <s v="United States"/>
    <s v="Glendale"/>
    <s v="Arizona"/>
    <n v="85301"/>
    <s v="West"/>
    <s v="FUR-CH-10003199"/>
    <x v="0"/>
    <x v="1"/>
    <s v="Office Star - Contemporary Task Swivel Chair"/>
    <x v="4602"/>
    <n v="3"/>
    <n v="0.2"/>
    <n v="13.317599999999985"/>
  </r>
  <r>
    <n v="8815"/>
    <x v="4396"/>
    <n v="2012"/>
    <x v="521"/>
    <d v="2012-11-25T00:00:00"/>
    <s v="Second Class"/>
    <s v="PW-19240"/>
    <s v="Pierre Wener"/>
    <s v="Consumer"/>
    <s v="United States"/>
    <s v="Wilmington"/>
    <s v="Delaware"/>
    <n v="19805"/>
    <s v="East"/>
    <s v="TEC-PH-10003012"/>
    <x v="2"/>
    <x v="7"/>
    <s v="Nortel Meridian M3904 Professional Digital phone"/>
    <x v="673"/>
    <n v="2"/>
    <n v="0"/>
    <n v="89.314199999999971"/>
  </r>
  <r>
    <n v="8816"/>
    <x v="4396"/>
    <n v="2012"/>
    <x v="521"/>
    <d v="2012-11-25T00:00:00"/>
    <s v="Second Class"/>
    <s v="PW-19240"/>
    <s v="Pierre Wener"/>
    <s v="Consumer"/>
    <s v="United States"/>
    <s v="Wilmington"/>
    <s v="Delaware"/>
    <n v="19805"/>
    <s v="East"/>
    <s v="OFF-PA-10001583"/>
    <x v="1"/>
    <x v="10"/>
    <s v="1/4 Fold Party Design Invitations &amp; White Envelopes, 24 8-1/2&quot; X 11&quot; Cards, 25 Env./Pack"/>
    <x v="5622"/>
    <n v="6"/>
    <n v="0"/>
    <n v="20.726999999999997"/>
  </r>
  <r>
    <n v="8817"/>
    <x v="4396"/>
    <n v="2012"/>
    <x v="521"/>
    <d v="2012-11-25T00:00:00"/>
    <s v="Second Class"/>
    <s v="PW-19240"/>
    <s v="Pierre Wener"/>
    <s v="Consumer"/>
    <s v="United States"/>
    <s v="Wilmington"/>
    <s v="Delaware"/>
    <n v="19805"/>
    <s v="East"/>
    <s v="OFF-AR-10001940"/>
    <x v="1"/>
    <x v="6"/>
    <s v="Sanford Colorific Eraseable Coloring Pencils, 12 Count"/>
    <x v="2805"/>
    <n v="4"/>
    <n v="0"/>
    <n v="5.6416000000000004"/>
  </r>
  <r>
    <n v="8818"/>
    <x v="4396"/>
    <n v="2012"/>
    <x v="521"/>
    <d v="2012-11-25T00:00:00"/>
    <s v="Second Class"/>
    <s v="PW-19240"/>
    <s v="Pierre Wener"/>
    <s v="Consumer"/>
    <s v="United States"/>
    <s v="Wilmington"/>
    <s v="Delaware"/>
    <n v="19805"/>
    <s v="East"/>
    <s v="OFF-EN-10003286"/>
    <x v="1"/>
    <x v="12"/>
    <s v="Staples"/>
    <x v="3416"/>
    <n v="2"/>
    <n v="0"/>
    <n v="7.783199999999999"/>
  </r>
  <r>
    <n v="8819"/>
    <x v="4396"/>
    <n v="2012"/>
    <x v="521"/>
    <d v="2012-11-25T00:00:00"/>
    <s v="Second Class"/>
    <s v="PW-19240"/>
    <s v="Pierre Wener"/>
    <s v="Consumer"/>
    <s v="United States"/>
    <s v="Wilmington"/>
    <s v="Delaware"/>
    <n v="19805"/>
    <s v="East"/>
    <s v="OFF-PA-10003441"/>
    <x v="1"/>
    <x v="10"/>
    <s v="Xerox 226"/>
    <x v="789"/>
    <n v="6"/>
    <n v="0"/>
    <n v="18.662400000000002"/>
  </r>
  <r>
    <n v="8820"/>
    <x v="4397"/>
    <n v="2012"/>
    <x v="109"/>
    <d v="2012-12-02T00:00:00"/>
    <s v="Standard Class"/>
    <s v="EB-14170"/>
    <s v="Evan Bailliet"/>
    <s v="Consumer"/>
    <s v="United States"/>
    <s v="Austin"/>
    <s v="Texas"/>
    <n v="78745"/>
    <s v="Central"/>
    <s v="OFF-PA-10003395"/>
    <x v="1"/>
    <x v="10"/>
    <s v="Xerox 1941"/>
    <x v="763"/>
    <n v="4"/>
    <n v="0.2"/>
    <n v="117.43199999999999"/>
  </r>
  <r>
    <n v="8821"/>
    <x v="4398"/>
    <n v="2014"/>
    <x v="132"/>
    <d v="2014-11-08T00:00:00"/>
    <s v="Standard Class"/>
    <s v="DK-13090"/>
    <s v="Dave Kipp"/>
    <s v="Consumer"/>
    <s v="United States"/>
    <s v="Orlando"/>
    <s v="Florida"/>
    <n v="32839"/>
    <s v="South"/>
    <s v="TEC-CO-10003236"/>
    <x v="2"/>
    <x v="16"/>
    <s v="Canon Image Class D660 Copier"/>
    <x v="324"/>
    <n v="2"/>
    <n v="0.2"/>
    <n v="311.99479999999994"/>
  </r>
  <r>
    <n v="8822"/>
    <x v="4398"/>
    <n v="2014"/>
    <x v="132"/>
    <d v="2014-11-08T00:00:00"/>
    <s v="Standard Class"/>
    <s v="DK-13090"/>
    <s v="Dave Kipp"/>
    <s v="Consumer"/>
    <s v="United States"/>
    <s v="Orlando"/>
    <s v="Florida"/>
    <n v="32839"/>
    <s v="South"/>
    <s v="OFF-BI-10002982"/>
    <x v="1"/>
    <x v="8"/>
    <s v="Avery Self-Adhesive Photo Pockets for Polaroid Photos"/>
    <x v="5623"/>
    <n v="2"/>
    <n v="0.7"/>
    <n v="-2.9963999999999995"/>
  </r>
  <r>
    <n v="8823"/>
    <x v="4398"/>
    <n v="2014"/>
    <x v="132"/>
    <d v="2014-11-08T00:00:00"/>
    <s v="Standard Class"/>
    <s v="DK-13090"/>
    <s v="Dave Kipp"/>
    <s v="Consumer"/>
    <s v="United States"/>
    <s v="Orlando"/>
    <s v="Florida"/>
    <n v="32839"/>
    <s v="South"/>
    <s v="OFF-AR-10004010"/>
    <x v="1"/>
    <x v="6"/>
    <s v="Hunt Boston Vacuum Mount KS Pencil Sharpener"/>
    <x v="4029"/>
    <n v="2"/>
    <n v="0.2"/>
    <n v="4.1987999999999985"/>
  </r>
  <r>
    <n v="8824"/>
    <x v="4398"/>
    <n v="2014"/>
    <x v="132"/>
    <d v="2014-11-08T00:00:00"/>
    <s v="Standard Class"/>
    <s v="DK-13090"/>
    <s v="Dave Kipp"/>
    <s v="Consumer"/>
    <s v="United States"/>
    <s v="Orlando"/>
    <s v="Florida"/>
    <n v="32839"/>
    <s v="South"/>
    <s v="OFF-PA-10002947"/>
    <x v="1"/>
    <x v="10"/>
    <s v="Xerox 1923"/>
    <x v="1432"/>
    <n v="2"/>
    <n v="0.2"/>
    <n v="3.7407999999999997"/>
  </r>
  <r>
    <n v="8825"/>
    <x v="4399"/>
    <n v="2014"/>
    <x v="708"/>
    <d v="2014-03-24T00:00:00"/>
    <s v="Second Class"/>
    <s v="TB-21055"/>
    <s v="Ted Butterfield"/>
    <s v="Consumer"/>
    <s v="United States"/>
    <s v="Reading"/>
    <s v="Pennsylvania"/>
    <n v="19601"/>
    <s v="East"/>
    <s v="OFF-EN-10003845"/>
    <x v="1"/>
    <x v="12"/>
    <s v="Colored Envelopes"/>
    <x v="3179"/>
    <n v="3"/>
    <n v="0.2"/>
    <n v="2.8781999999999992"/>
  </r>
  <r>
    <n v="8826"/>
    <x v="4400"/>
    <n v="2012"/>
    <x v="546"/>
    <d v="2012-12-22T00:00:00"/>
    <s v="First Class"/>
    <s v="AG-10900"/>
    <s v="Arthur Gainer"/>
    <s v="Consumer"/>
    <s v="United States"/>
    <s v="Philadelphia"/>
    <s v="Pennsylvania"/>
    <n v="19134"/>
    <s v="East"/>
    <s v="OFF-LA-10003190"/>
    <x v="1"/>
    <x v="2"/>
    <s v="Avery 474"/>
    <x v="2789"/>
    <n v="3"/>
    <n v="0.2"/>
    <n v="2.5056000000000003"/>
  </r>
  <r>
    <n v="8827"/>
    <x v="4401"/>
    <n v="2011"/>
    <x v="1063"/>
    <d v="2011-04-06T00:00:00"/>
    <s v="Second Class"/>
    <s v="SC-20020"/>
    <s v="Sam Craven"/>
    <s v="Consumer"/>
    <s v="United States"/>
    <s v="Houston"/>
    <s v="Texas"/>
    <n v="77095"/>
    <s v="Central"/>
    <s v="OFF-PA-10002986"/>
    <x v="1"/>
    <x v="10"/>
    <s v="Xerox 1898"/>
    <x v="3059"/>
    <n v="5"/>
    <n v="0.2"/>
    <n v="9.3520000000000003"/>
  </r>
  <r>
    <n v="8828"/>
    <x v="4401"/>
    <n v="2011"/>
    <x v="1063"/>
    <d v="2011-04-06T00:00:00"/>
    <s v="Second Class"/>
    <s v="SC-20020"/>
    <s v="Sam Craven"/>
    <s v="Consumer"/>
    <s v="United States"/>
    <s v="Houston"/>
    <s v="Texas"/>
    <n v="77095"/>
    <s v="Central"/>
    <s v="OFF-PA-10001593"/>
    <x v="1"/>
    <x v="10"/>
    <s v="Xerox 1947"/>
    <x v="1399"/>
    <n v="7"/>
    <n v="0.2"/>
    <n v="10.464999999999998"/>
  </r>
  <r>
    <n v="8829"/>
    <x v="4402"/>
    <n v="2012"/>
    <x v="1117"/>
    <d v="2012-06-09T00:00:00"/>
    <s v="Standard Class"/>
    <s v="BB-11545"/>
    <s v="Brenda Bowman"/>
    <s v="Corporate"/>
    <s v="United States"/>
    <s v="Saint Charles"/>
    <s v="Missouri"/>
    <n v="63301"/>
    <s v="Central"/>
    <s v="OFF-PA-10000528"/>
    <x v="1"/>
    <x v="10"/>
    <s v="Xerox 1981"/>
    <x v="232"/>
    <n v="2"/>
    <n v="0"/>
    <n v="4.7519999999999998"/>
  </r>
  <r>
    <n v="8830"/>
    <x v="4403"/>
    <n v="2011"/>
    <x v="191"/>
    <d v="2011-10-09T00:00:00"/>
    <s v="First Class"/>
    <s v="VP-21760"/>
    <s v="Victoria Pisteka"/>
    <s v="Corporate"/>
    <s v="United States"/>
    <s v="Indianapolis"/>
    <s v="Indiana"/>
    <n v="46203"/>
    <s v="Central"/>
    <s v="OFF-ST-10001932"/>
    <x v="1"/>
    <x v="4"/>
    <s v="Fellowes Staxonsteel Drawer Files"/>
    <x v="5624"/>
    <n v="2"/>
    <n v="0"/>
    <n v="54.087600000000009"/>
  </r>
  <r>
    <n v="8831"/>
    <x v="4404"/>
    <n v="2013"/>
    <x v="1036"/>
    <d v="2013-08-25T00:00:00"/>
    <s v="Second Class"/>
    <s v="RP-19270"/>
    <s v="Rachel Payne"/>
    <s v="Corporate"/>
    <s v="United States"/>
    <s v="Seattle"/>
    <s v="Washington"/>
    <n v="98115"/>
    <s v="West"/>
    <s v="OFF-BI-10003727"/>
    <x v="1"/>
    <x v="8"/>
    <s v="Avery Durable Slant Ring Binders With Label Holder"/>
    <x v="5625"/>
    <n v="10"/>
    <n v="0.2"/>
    <n v="11.703999999999997"/>
  </r>
  <r>
    <n v="8832"/>
    <x v="4405"/>
    <n v="2012"/>
    <x v="219"/>
    <d v="2012-11-19T00:00:00"/>
    <s v="Standard Class"/>
    <s v="DH-13675"/>
    <s v="Duane Huffman"/>
    <s v="Home Office"/>
    <s v="United States"/>
    <s v="Harrisonburg"/>
    <s v="Virginia"/>
    <n v="22801"/>
    <s v="South"/>
    <s v="FUR-FU-10002759"/>
    <x v="0"/>
    <x v="5"/>
    <s v="12-1/2 Diameter Round Wall Clock"/>
    <x v="792"/>
    <n v="2"/>
    <n v="0"/>
    <n v="14.3856"/>
  </r>
  <r>
    <n v="8833"/>
    <x v="4406"/>
    <n v="2012"/>
    <x v="137"/>
    <d v="2012-06-27T00:00:00"/>
    <s v="Standard Class"/>
    <s v="SW-20455"/>
    <s v="Shaun Weien"/>
    <s v="Consumer"/>
    <s v="United States"/>
    <s v="Rochester"/>
    <s v="New York"/>
    <n v="14609"/>
    <s v="East"/>
    <s v="OFF-BI-10000545"/>
    <x v="1"/>
    <x v="8"/>
    <s v="GBC Ibimaster 500 Manual ProClick Binding System"/>
    <x v="1396"/>
    <n v="2"/>
    <n v="0.2"/>
    <n v="456.58800000000002"/>
  </r>
  <r>
    <n v="8834"/>
    <x v="4407"/>
    <n v="2014"/>
    <x v="241"/>
    <d v="2014-09-29T00:00:00"/>
    <s v="Standard Class"/>
    <s v="KF-16285"/>
    <s v="Karen Ferguson"/>
    <s v="Home Office"/>
    <s v="United States"/>
    <s v="Sandy Springs"/>
    <s v="Georgia"/>
    <n v="30328"/>
    <s v="South"/>
    <s v="OFF-ST-10004950"/>
    <x v="1"/>
    <x v="4"/>
    <s v="Tenex Personal Filing Tote With Secure Closure Lid, Black/Frost"/>
    <x v="4729"/>
    <n v="1"/>
    <n v="0"/>
    <n v="3.8774999999999995"/>
  </r>
  <r>
    <n v="8835"/>
    <x v="4407"/>
    <n v="2014"/>
    <x v="241"/>
    <d v="2014-09-29T00:00:00"/>
    <s v="Standard Class"/>
    <s v="KF-16285"/>
    <s v="Karen Ferguson"/>
    <s v="Home Office"/>
    <s v="United States"/>
    <s v="Sandy Springs"/>
    <s v="Georgia"/>
    <n v="30328"/>
    <s v="South"/>
    <s v="TEC-PH-10003171"/>
    <x v="2"/>
    <x v="7"/>
    <s v="Plantronics Encore H101 Dual Earpieces Headset"/>
    <x v="5626"/>
    <n v="2"/>
    <n v="0"/>
    <n v="25.171999999999997"/>
  </r>
  <r>
    <n v="8836"/>
    <x v="4407"/>
    <n v="2014"/>
    <x v="241"/>
    <d v="2014-09-29T00:00:00"/>
    <s v="Standard Class"/>
    <s v="KF-16285"/>
    <s v="Karen Ferguson"/>
    <s v="Home Office"/>
    <s v="United States"/>
    <s v="Sandy Springs"/>
    <s v="Georgia"/>
    <n v="30328"/>
    <s v="South"/>
    <s v="OFF-AR-10000614"/>
    <x v="1"/>
    <x v="6"/>
    <s v="Barrel Sharpener"/>
    <x v="293"/>
    <n v="4"/>
    <n v="0"/>
    <n v="3.7127999999999997"/>
  </r>
  <r>
    <n v="8837"/>
    <x v="4407"/>
    <n v="2014"/>
    <x v="241"/>
    <d v="2014-09-29T00:00:00"/>
    <s v="Standard Class"/>
    <s v="KF-16285"/>
    <s v="Karen Ferguson"/>
    <s v="Home Office"/>
    <s v="United States"/>
    <s v="Sandy Springs"/>
    <s v="Georgia"/>
    <n v="30328"/>
    <s v="South"/>
    <s v="OFF-AR-10000034"/>
    <x v="1"/>
    <x v="6"/>
    <s v="BIC Brite Liner Grip Highlighters, Assorted, 5/Pack"/>
    <x v="1936"/>
    <n v="3"/>
    <n v="0"/>
    <n v="4.9607999999999999"/>
  </r>
  <r>
    <n v="8838"/>
    <x v="4407"/>
    <n v="2014"/>
    <x v="241"/>
    <d v="2014-09-29T00:00:00"/>
    <s v="Standard Class"/>
    <s v="KF-16285"/>
    <s v="Karen Ferguson"/>
    <s v="Home Office"/>
    <s v="United States"/>
    <s v="Sandy Springs"/>
    <s v="Georgia"/>
    <n v="30328"/>
    <s v="South"/>
    <s v="OFF-LA-10003766"/>
    <x v="1"/>
    <x v="2"/>
    <s v="Self-Adhesive Removable Labels"/>
    <x v="2143"/>
    <n v="5"/>
    <n v="0"/>
    <n v="7.5600000000000005"/>
  </r>
  <r>
    <n v="8839"/>
    <x v="4408"/>
    <n v="2011"/>
    <x v="322"/>
    <d v="2011-04-10T00:00:00"/>
    <s v="Second Class"/>
    <s v="FH-14275"/>
    <s v="Frank Hawley"/>
    <s v="Corporate"/>
    <s v="United States"/>
    <s v="Los Angeles"/>
    <s v="California"/>
    <n v="90004"/>
    <s v="West"/>
    <s v="OFF-AR-10001725"/>
    <x v="1"/>
    <x v="6"/>
    <s v="Boston Home &amp; Office Model 2000 Electric Pencil Sharpeners"/>
    <x v="421"/>
    <n v="3"/>
    <n v="0"/>
    <n v="18.447000000000003"/>
  </r>
  <r>
    <n v="8840"/>
    <x v="4408"/>
    <n v="2011"/>
    <x v="322"/>
    <d v="2011-04-10T00:00:00"/>
    <s v="Second Class"/>
    <s v="FH-14275"/>
    <s v="Frank Hawley"/>
    <s v="Corporate"/>
    <s v="United States"/>
    <s v="Los Angeles"/>
    <s v="California"/>
    <n v="90004"/>
    <s v="West"/>
    <s v="OFF-BI-10002794"/>
    <x v="1"/>
    <x v="8"/>
    <s v="Avery Trapezoid Ring Binder, 3&quot; Capacity, Black, 1040 sheets"/>
    <x v="959"/>
    <n v="2"/>
    <n v="0.2"/>
    <n v="23.768399999999996"/>
  </r>
  <r>
    <n v="8841"/>
    <x v="4408"/>
    <n v="2011"/>
    <x v="322"/>
    <d v="2011-04-10T00:00:00"/>
    <s v="Second Class"/>
    <s v="FH-14275"/>
    <s v="Frank Hawley"/>
    <s v="Corporate"/>
    <s v="United States"/>
    <s v="Los Angeles"/>
    <s v="California"/>
    <n v="90004"/>
    <s v="West"/>
    <s v="TEC-AC-10004171"/>
    <x v="2"/>
    <x v="11"/>
    <s v="Razer Kraken 7.1 Surround Sound Over Ear USB Gaming Headset"/>
    <x v="674"/>
    <n v="3"/>
    <n v="0"/>
    <n v="131.98680000000002"/>
  </r>
  <r>
    <n v="8842"/>
    <x v="4409"/>
    <n v="2013"/>
    <x v="1206"/>
    <d v="2013-02-13T00:00:00"/>
    <s v="Standard Class"/>
    <s v="JR-16210"/>
    <s v="Justin Ritter"/>
    <s v="Corporate"/>
    <s v="United States"/>
    <s v="San Francisco"/>
    <s v="California"/>
    <n v="94110"/>
    <s v="West"/>
    <s v="TEC-AC-10003628"/>
    <x v="2"/>
    <x v="11"/>
    <s v="Logitech 910-002974 M325 Wireless Mouse for Web Scrolling"/>
    <x v="1324"/>
    <n v="3"/>
    <n v="0"/>
    <n v="39.586800000000011"/>
  </r>
  <r>
    <n v="8843"/>
    <x v="4409"/>
    <n v="2013"/>
    <x v="1206"/>
    <d v="2013-02-13T00:00:00"/>
    <s v="Standard Class"/>
    <s v="JR-16210"/>
    <s v="Justin Ritter"/>
    <s v="Corporate"/>
    <s v="United States"/>
    <s v="San Francisco"/>
    <s v="California"/>
    <n v="94110"/>
    <s v="West"/>
    <s v="TEC-AC-10004761"/>
    <x v="2"/>
    <x v="11"/>
    <s v="Maxell 4.7GB DVD+RW 3/Pack"/>
    <x v="945"/>
    <n v="2"/>
    <n v="0"/>
    <n v="11.151"/>
  </r>
  <r>
    <n v="8844"/>
    <x v="4410"/>
    <n v="2011"/>
    <x v="728"/>
    <d v="2011-11-20T00:00:00"/>
    <s v="Second Class"/>
    <s v="JC-16105"/>
    <s v="Julie Creighton"/>
    <s v="Corporate"/>
    <s v="United States"/>
    <s v="Minneapolis"/>
    <s v="Minnesota"/>
    <n v="55407"/>
    <s v="Central"/>
    <s v="OFF-ST-10000885"/>
    <x v="1"/>
    <x v="4"/>
    <s v="Fellowes Desktop Hanging File Manager"/>
    <x v="5335"/>
    <n v="5"/>
    <n v="0"/>
    <n v="16.787500000000001"/>
  </r>
  <r>
    <n v="8845"/>
    <x v="4411"/>
    <n v="2014"/>
    <x v="404"/>
    <d v="2014-12-24T00:00:00"/>
    <s v="Standard Class"/>
    <s v="BP-11290"/>
    <s v="Beth Paige"/>
    <s v="Consumer"/>
    <s v="United States"/>
    <s v="Columbus"/>
    <s v="Ohio"/>
    <n v="43229"/>
    <s v="East"/>
    <s v="OFF-BI-10004209"/>
    <x v="1"/>
    <x v="8"/>
    <s v="Fellowes Twister Kit, Gray/Clear, 3/pkg"/>
    <x v="5627"/>
    <n v="3"/>
    <n v="0.7"/>
    <n v="-6.0299999999999976"/>
  </r>
  <r>
    <n v="8846"/>
    <x v="4411"/>
    <n v="2014"/>
    <x v="404"/>
    <d v="2014-12-24T00:00:00"/>
    <s v="Standard Class"/>
    <s v="BP-11290"/>
    <s v="Beth Paige"/>
    <s v="Consumer"/>
    <s v="United States"/>
    <s v="Columbus"/>
    <s v="Ohio"/>
    <n v="43229"/>
    <s v="East"/>
    <s v="OFF-FA-10002988"/>
    <x v="1"/>
    <x v="13"/>
    <s v="Ideal Clamps"/>
    <x v="5628"/>
    <n v="3"/>
    <n v="0.2"/>
    <n v="1.7486999999999999"/>
  </r>
  <r>
    <n v="8847"/>
    <x v="4411"/>
    <n v="2014"/>
    <x v="404"/>
    <d v="2014-12-24T00:00:00"/>
    <s v="Standard Class"/>
    <s v="BP-11290"/>
    <s v="Beth Paige"/>
    <s v="Consumer"/>
    <s v="United States"/>
    <s v="Columbus"/>
    <s v="Ohio"/>
    <n v="43229"/>
    <s v="East"/>
    <s v="OFF-PA-10002222"/>
    <x v="1"/>
    <x v="10"/>
    <s v="Xerox Color Copier Paper, 11&quot; x 17&quot;, Ream"/>
    <x v="5566"/>
    <n v="5"/>
    <n v="0.2"/>
    <n v="29.691999999999993"/>
  </r>
  <r>
    <n v="8848"/>
    <x v="4411"/>
    <n v="2014"/>
    <x v="404"/>
    <d v="2014-12-24T00:00:00"/>
    <s v="Standard Class"/>
    <s v="BP-11290"/>
    <s v="Beth Paige"/>
    <s v="Consumer"/>
    <s v="United States"/>
    <s v="Columbus"/>
    <s v="Ohio"/>
    <n v="43229"/>
    <s v="East"/>
    <s v="OFF-AP-10004487"/>
    <x v="1"/>
    <x v="9"/>
    <s v="Kensington 4 Outlet MasterPiece Compact Power Control Center"/>
    <x v="5629"/>
    <n v="2"/>
    <n v="0.2"/>
    <n v="13.011199999999995"/>
  </r>
  <r>
    <n v="8849"/>
    <x v="4412"/>
    <n v="2012"/>
    <x v="740"/>
    <d v="2012-07-04T00:00:00"/>
    <s v="First Class"/>
    <s v="FA-14230"/>
    <s v="Frank Atkinson"/>
    <s v="Corporate"/>
    <s v="United States"/>
    <s v="Raleigh"/>
    <s v="North Carolina"/>
    <n v="27604"/>
    <s v="South"/>
    <s v="TEC-PH-10003505"/>
    <x v="2"/>
    <x v="7"/>
    <s v="Geemarc AmpliPOWER60"/>
    <x v="5630"/>
    <n v="1"/>
    <n v="0.2"/>
    <n v="8.3519999999999932"/>
  </r>
  <r>
    <n v="8850"/>
    <x v="4412"/>
    <n v="2012"/>
    <x v="740"/>
    <d v="2012-07-04T00:00:00"/>
    <s v="First Class"/>
    <s v="FA-14230"/>
    <s v="Frank Atkinson"/>
    <s v="Corporate"/>
    <s v="United States"/>
    <s v="Raleigh"/>
    <s v="North Carolina"/>
    <n v="27604"/>
    <s v="South"/>
    <s v="FUR-FU-10000076"/>
    <x v="0"/>
    <x v="5"/>
    <s v="24-Hour Round Wall Clock"/>
    <x v="5631"/>
    <n v="10"/>
    <n v="0.2"/>
    <n v="45.954000000000008"/>
  </r>
  <r>
    <n v="8851"/>
    <x v="4412"/>
    <n v="2012"/>
    <x v="740"/>
    <d v="2012-07-04T00:00:00"/>
    <s v="First Class"/>
    <s v="FA-14230"/>
    <s v="Frank Atkinson"/>
    <s v="Corporate"/>
    <s v="United States"/>
    <s v="Raleigh"/>
    <s v="North Carolina"/>
    <n v="27604"/>
    <s v="South"/>
    <s v="OFF-BI-10004728"/>
    <x v="1"/>
    <x v="8"/>
    <s v="Wilson Jones Turn Tabs Binder Tool for Ring Binders"/>
    <x v="5632"/>
    <n v="2"/>
    <n v="0.7"/>
    <n v="-2.3136000000000001"/>
  </r>
  <r>
    <n v="8852"/>
    <x v="4412"/>
    <n v="2012"/>
    <x v="740"/>
    <d v="2012-07-04T00:00:00"/>
    <s v="First Class"/>
    <s v="FA-14230"/>
    <s v="Frank Atkinson"/>
    <s v="Corporate"/>
    <s v="United States"/>
    <s v="Raleigh"/>
    <s v="North Carolina"/>
    <n v="27604"/>
    <s v="South"/>
    <s v="OFF-PA-10002250"/>
    <x v="1"/>
    <x v="10"/>
    <s v="Things To Do Today Pad"/>
    <x v="1746"/>
    <n v="2"/>
    <n v="0.2"/>
    <n v="3.2871999999999999"/>
  </r>
  <r>
    <n v="8853"/>
    <x v="4413"/>
    <n v="2011"/>
    <x v="1169"/>
    <d v="2011-10-13T00:00:00"/>
    <s v="Second Class"/>
    <s v="DN-13690"/>
    <s v="Duane Noonan"/>
    <s v="Consumer"/>
    <s v="United States"/>
    <s v="New York City"/>
    <s v="New York"/>
    <n v="10011"/>
    <s v="East"/>
    <s v="OFF-PA-10003823"/>
    <x v="1"/>
    <x v="10"/>
    <s v="Xerox 197"/>
    <x v="1862"/>
    <n v="4"/>
    <n v="0"/>
    <n v="55.763999999999996"/>
  </r>
  <r>
    <n v="8854"/>
    <x v="4414"/>
    <n v="2012"/>
    <x v="357"/>
    <d v="2012-09-25T00:00:00"/>
    <s v="First Class"/>
    <s v="FO-14305"/>
    <s v="Frank Olsen"/>
    <s v="Consumer"/>
    <s v="United States"/>
    <s v="Philadelphia"/>
    <s v="Pennsylvania"/>
    <n v="19143"/>
    <s v="East"/>
    <s v="OFF-SU-10000898"/>
    <x v="1"/>
    <x v="14"/>
    <s v="Acme Hot Forged Carbon Steel Scissors with Nickel-Plated Handles, 3 7/8&quot; Cut, 8&quot;L"/>
    <x v="5633"/>
    <n v="5"/>
    <n v="0.2"/>
    <n v="6.2549999999999919"/>
  </r>
  <r>
    <n v="8855"/>
    <x v="4414"/>
    <n v="2012"/>
    <x v="357"/>
    <d v="2012-09-25T00:00:00"/>
    <s v="First Class"/>
    <s v="FO-14305"/>
    <s v="Frank Olsen"/>
    <s v="Consumer"/>
    <s v="United States"/>
    <s v="Philadelphia"/>
    <s v="Pennsylvania"/>
    <n v="19143"/>
    <s v="East"/>
    <s v="TEC-AC-10003832"/>
    <x v="2"/>
    <x v="11"/>
    <s v="Logitech P710e Mobile Speakerphone"/>
    <x v="231"/>
    <n v="3"/>
    <n v="0.2"/>
    <n v="-7.724700000000098"/>
  </r>
  <r>
    <n v="8856"/>
    <x v="4415"/>
    <n v="2014"/>
    <x v="165"/>
    <d v="2014-12-31T00:00:00"/>
    <s v="Standard Class"/>
    <s v="DP-13105"/>
    <s v="Dave Poirier"/>
    <s v="Corporate"/>
    <s v="United States"/>
    <s v="Meridian"/>
    <s v="Idaho"/>
    <n v="83642"/>
    <s v="West"/>
    <s v="OFF-BI-10001679"/>
    <x v="1"/>
    <x v="8"/>
    <s v="GBC Instant Index System for Binding Systems"/>
    <x v="3406"/>
    <n v="3"/>
    <n v="0.2"/>
    <n v="7.9919999999999991"/>
  </r>
  <r>
    <n v="8857"/>
    <x v="4416"/>
    <n v="2014"/>
    <x v="119"/>
    <d v="2014-10-21T00:00:00"/>
    <s v="Standard Class"/>
    <s v="JW-15220"/>
    <s v="Jane Waco"/>
    <s v="Corporate"/>
    <s v="United States"/>
    <s v="Sacramento"/>
    <s v="California"/>
    <n v="95823"/>
    <s v="West"/>
    <s v="TEC-AC-10002335"/>
    <x v="2"/>
    <x v="11"/>
    <s v="Logitech Media Keyboard K200"/>
    <x v="4552"/>
    <n v="6"/>
    <n v="0"/>
    <n v="39.888599999999997"/>
  </r>
  <r>
    <n v="8858"/>
    <x v="4416"/>
    <n v="2014"/>
    <x v="119"/>
    <d v="2014-10-21T00:00:00"/>
    <s v="Standard Class"/>
    <s v="JW-15220"/>
    <s v="Jane Waco"/>
    <s v="Corporate"/>
    <s v="United States"/>
    <s v="Sacramento"/>
    <s v="California"/>
    <n v="95823"/>
    <s v="West"/>
    <s v="TEC-PH-10003187"/>
    <x v="2"/>
    <x v="7"/>
    <s v="Anker Astro Mini 3000mAh Ultra-Compact Portable Charger"/>
    <x v="236"/>
    <n v="2"/>
    <n v="0.2"/>
    <n v="-7.9959999999999996"/>
  </r>
  <r>
    <n v="8859"/>
    <x v="4416"/>
    <n v="2014"/>
    <x v="119"/>
    <d v="2014-10-21T00:00:00"/>
    <s v="Standard Class"/>
    <s v="JW-15220"/>
    <s v="Jane Waco"/>
    <s v="Corporate"/>
    <s v="United States"/>
    <s v="Sacramento"/>
    <s v="California"/>
    <n v="95823"/>
    <s v="West"/>
    <s v="OFF-BI-10003527"/>
    <x v="1"/>
    <x v="8"/>
    <s v="Fellowes PB500 Electric Punch Plastic Comb Binding Machine with Manual Bind"/>
    <x v="5634"/>
    <n v="5"/>
    <n v="0.2"/>
    <n v="1906.4849999999999"/>
  </r>
  <r>
    <n v="8860"/>
    <x v="4417"/>
    <n v="2014"/>
    <x v="648"/>
    <d v="2014-08-27T00:00:00"/>
    <s v="Standard Class"/>
    <s v="TT-21460"/>
    <s v="Tonja Turnell"/>
    <s v="Home Office"/>
    <s v="United States"/>
    <s v="Charlotte"/>
    <s v="North Carolina"/>
    <n v="28205"/>
    <s v="South"/>
    <s v="TEC-PH-10003171"/>
    <x v="2"/>
    <x v="7"/>
    <s v="Plantronics Encore H101 Dual Earpieces Headset"/>
    <x v="3651"/>
    <n v="1"/>
    <n v="0.2"/>
    <n v="3.5959999999999983"/>
  </r>
  <r>
    <n v="8861"/>
    <x v="4418"/>
    <n v="2012"/>
    <x v="861"/>
    <d v="2012-09-18T00:00:00"/>
    <s v="Standard Class"/>
    <s v="SN-20560"/>
    <s v="Skye Norling"/>
    <s v="Home Office"/>
    <s v="United States"/>
    <s v="Paterson"/>
    <s v="New Jersey"/>
    <n v="7501"/>
    <s v="East"/>
    <s v="OFF-LA-10000414"/>
    <x v="1"/>
    <x v="2"/>
    <s v="Avery 503"/>
    <x v="2551"/>
    <n v="3"/>
    <n v="0"/>
    <n v="14.904"/>
  </r>
  <r>
    <n v="8862"/>
    <x v="4418"/>
    <n v="2012"/>
    <x v="861"/>
    <d v="2012-09-18T00:00:00"/>
    <s v="Standard Class"/>
    <s v="SN-20560"/>
    <s v="Skye Norling"/>
    <s v="Home Office"/>
    <s v="United States"/>
    <s v="Paterson"/>
    <s v="New Jersey"/>
    <n v="7501"/>
    <s v="East"/>
    <s v="FUR-FU-10002107"/>
    <x v="0"/>
    <x v="5"/>
    <s v="Eldon Pizzaz Desk Accessories"/>
    <x v="4206"/>
    <n v="4"/>
    <n v="0"/>
    <n v="3.9248000000000003"/>
  </r>
  <r>
    <n v="8863"/>
    <x v="4418"/>
    <n v="2012"/>
    <x v="861"/>
    <d v="2012-09-18T00:00:00"/>
    <s v="Standard Class"/>
    <s v="SN-20560"/>
    <s v="Skye Norling"/>
    <s v="Home Office"/>
    <s v="United States"/>
    <s v="Paterson"/>
    <s v="New Jersey"/>
    <n v="7501"/>
    <s v="East"/>
    <s v="OFF-BI-10004593"/>
    <x v="1"/>
    <x v="8"/>
    <s v="Ibico Laser Imprintable Binding System Covers"/>
    <x v="5635"/>
    <n v="4"/>
    <n v="0"/>
    <n v="96.415999999999997"/>
  </r>
  <r>
    <n v="8864"/>
    <x v="4418"/>
    <n v="2012"/>
    <x v="861"/>
    <d v="2012-09-18T00:00:00"/>
    <s v="Standard Class"/>
    <s v="SN-20560"/>
    <s v="Skye Norling"/>
    <s v="Home Office"/>
    <s v="United States"/>
    <s v="Paterson"/>
    <s v="New Jersey"/>
    <n v="7501"/>
    <s v="East"/>
    <s v="OFF-AP-10003860"/>
    <x v="1"/>
    <x v="9"/>
    <s v="Fellowes Advanced 8 Outlet Surge Suppressor with Phone/Fax Protection"/>
    <x v="5636"/>
    <n v="4"/>
    <n v="0"/>
    <n v="29.980800000000002"/>
  </r>
  <r>
    <n v="8865"/>
    <x v="4418"/>
    <n v="2012"/>
    <x v="861"/>
    <d v="2012-09-18T00:00:00"/>
    <s v="Standard Class"/>
    <s v="SN-20560"/>
    <s v="Skye Norling"/>
    <s v="Home Office"/>
    <s v="United States"/>
    <s v="Paterson"/>
    <s v="New Jersey"/>
    <n v="7501"/>
    <s v="East"/>
    <s v="OFF-PA-10000556"/>
    <x v="1"/>
    <x v="10"/>
    <s v="Xerox 208"/>
    <x v="789"/>
    <n v="6"/>
    <n v="0"/>
    <n v="18.662400000000002"/>
  </r>
  <r>
    <n v="8866"/>
    <x v="4419"/>
    <n v="2012"/>
    <x v="139"/>
    <d v="2012-12-26T00:00:00"/>
    <s v="Standard Class"/>
    <s v="JM-15865"/>
    <s v="John Murray"/>
    <s v="Consumer"/>
    <s v="United States"/>
    <s v="Arlington"/>
    <s v="Virginia"/>
    <n v="22204"/>
    <s v="South"/>
    <s v="OFF-AP-10003281"/>
    <x v="1"/>
    <x v="9"/>
    <s v="Acco 6 Outlet Guardian Standard Surge Suppressor"/>
    <x v="2311"/>
    <n v="3"/>
    <n v="0"/>
    <n v="10.880999999999997"/>
  </r>
  <r>
    <n v="8867"/>
    <x v="4420"/>
    <n v="2011"/>
    <x v="59"/>
    <d v="2011-09-23T00:00:00"/>
    <s v="First Class"/>
    <s v="SB-20185"/>
    <s v="Sarah Brown"/>
    <s v="Consumer"/>
    <s v="United States"/>
    <s v="Chicago"/>
    <s v="Illinois"/>
    <n v="60653"/>
    <s v="Central"/>
    <s v="FUR-BO-10004218"/>
    <x v="0"/>
    <x v="0"/>
    <s v="Bush Heritage Pine Collection 5-Shelf Bookcase, Albany Pine Finish, *Special Order"/>
    <x v="5637"/>
    <n v="5"/>
    <n v="0.3"/>
    <n v="-70.489999999999981"/>
  </r>
  <r>
    <n v="8868"/>
    <x v="4420"/>
    <n v="2011"/>
    <x v="59"/>
    <d v="2011-09-23T00:00:00"/>
    <s v="First Class"/>
    <s v="SB-20185"/>
    <s v="Sarah Brown"/>
    <s v="Consumer"/>
    <s v="United States"/>
    <s v="Chicago"/>
    <s v="Illinois"/>
    <n v="60653"/>
    <s v="Central"/>
    <s v="TEC-PH-10002185"/>
    <x v="2"/>
    <x v="7"/>
    <s v="QVS USB Car Charger 2-Port 2.1Amp for iPod/iPhone/iPad/iPad 2/iPad 3"/>
    <x v="3988"/>
    <n v="2"/>
    <n v="0.2"/>
    <n v="3.4749999999999996"/>
  </r>
  <r>
    <n v="8869"/>
    <x v="4421"/>
    <n v="2013"/>
    <x v="254"/>
    <d v="2013-11-09T00:00:00"/>
    <s v="Standard Class"/>
    <s v="CC-12475"/>
    <s v="Cindy Chapman"/>
    <s v="Consumer"/>
    <s v="United States"/>
    <s v="San Diego"/>
    <s v="California"/>
    <n v="92037"/>
    <s v="West"/>
    <s v="TEC-MA-10003176"/>
    <x v="2"/>
    <x v="15"/>
    <s v="Okidata B400 Printer"/>
    <x v="5638"/>
    <n v="2"/>
    <n v="0.2"/>
    <n v="77.219999999999914"/>
  </r>
  <r>
    <n v="8870"/>
    <x v="4422"/>
    <n v="2014"/>
    <x v="96"/>
    <d v="2014-12-07T00:00:00"/>
    <s v="Standard Class"/>
    <s v="SH-19975"/>
    <s v="Sally Hughsby"/>
    <s v="Corporate"/>
    <s v="United States"/>
    <s v="Seattle"/>
    <s v="Washington"/>
    <n v="98105"/>
    <s v="West"/>
    <s v="OFF-BI-10002003"/>
    <x v="1"/>
    <x v="8"/>
    <s v="Ibico Presentation Index for Binding Systems"/>
    <x v="482"/>
    <n v="5"/>
    <n v="0.2"/>
    <n v="5.3729999999999993"/>
  </r>
  <r>
    <n v="8871"/>
    <x v="4422"/>
    <n v="2014"/>
    <x v="96"/>
    <d v="2014-12-07T00:00:00"/>
    <s v="Standard Class"/>
    <s v="SH-19975"/>
    <s v="Sally Hughsby"/>
    <s v="Corporate"/>
    <s v="United States"/>
    <s v="Seattle"/>
    <s v="Washington"/>
    <n v="98105"/>
    <s v="West"/>
    <s v="FUR-FU-10000023"/>
    <x v="0"/>
    <x v="5"/>
    <s v="Eldon Wave Desk Accessories"/>
    <x v="5639"/>
    <n v="12"/>
    <n v="0"/>
    <n v="31.099200000000003"/>
  </r>
  <r>
    <n v="8872"/>
    <x v="4422"/>
    <n v="2014"/>
    <x v="96"/>
    <d v="2014-12-07T00:00:00"/>
    <s v="Standard Class"/>
    <s v="SH-19975"/>
    <s v="Sally Hughsby"/>
    <s v="Corporate"/>
    <s v="United States"/>
    <s v="Seattle"/>
    <s v="Washington"/>
    <n v="98105"/>
    <s v="West"/>
    <s v="OFF-ST-10002756"/>
    <x v="1"/>
    <x v="4"/>
    <s v="Tennsco Stur-D-Stor Boltless Shelving, 5 Shelves, 24&quot; Deep, Sand"/>
    <x v="5248"/>
    <n v="4"/>
    <n v="0"/>
    <n v="5.4124000000000478"/>
  </r>
  <r>
    <n v="8873"/>
    <x v="4423"/>
    <n v="2011"/>
    <x v="982"/>
    <d v="2011-10-10T00:00:00"/>
    <s v="Same Day"/>
    <s v="RB-19435"/>
    <s v="Richard Bierner"/>
    <s v="Consumer"/>
    <s v="United States"/>
    <s v="Columbus"/>
    <s v="Ohio"/>
    <n v="43229"/>
    <s v="East"/>
    <s v="TEC-MA-10002694"/>
    <x v="2"/>
    <x v="15"/>
    <s v="Hewlett-Packard Deskjet F4180 All-in-One Color Ink-jet - Printer / copier / scanner"/>
    <x v="5640"/>
    <n v="2"/>
    <n v="0.7"/>
    <n v="-71.39579999999998"/>
  </r>
  <r>
    <n v="8874"/>
    <x v="4423"/>
    <n v="2011"/>
    <x v="982"/>
    <d v="2011-10-10T00:00:00"/>
    <s v="Same Day"/>
    <s v="RB-19435"/>
    <s v="Richard Bierner"/>
    <s v="Consumer"/>
    <s v="United States"/>
    <s v="Columbus"/>
    <s v="Ohio"/>
    <n v="43229"/>
    <s v="East"/>
    <s v="OFF-BI-10002429"/>
    <x v="1"/>
    <x v="8"/>
    <s v="Premier Elliptical Ring Binder, Black"/>
    <x v="3594"/>
    <n v="2"/>
    <n v="0.7"/>
    <n v="-13.393599999999999"/>
  </r>
  <r>
    <n v="8875"/>
    <x v="4424"/>
    <n v="2014"/>
    <x v="237"/>
    <d v="2014-11-17T00:00:00"/>
    <s v="Second Class"/>
    <s v="TC-21295"/>
    <s v="Toby Carlisle"/>
    <s v="Consumer"/>
    <s v="United States"/>
    <s v="Houston"/>
    <s v="Texas"/>
    <n v="77095"/>
    <s v="Central"/>
    <s v="OFF-BI-10003684"/>
    <x v="1"/>
    <x v="8"/>
    <s v="Wilson Jones Legal Size Ring Binders"/>
    <x v="5641"/>
    <n v="5"/>
    <n v="0.8"/>
    <n v="-32.984999999999999"/>
  </r>
  <r>
    <n v="8876"/>
    <x v="4425"/>
    <n v="2013"/>
    <x v="572"/>
    <d v="2013-08-20T00:00:00"/>
    <s v="Standard Class"/>
    <s v="CT-11995"/>
    <s v="Carol Triggs"/>
    <s v="Consumer"/>
    <s v="United States"/>
    <s v="Irving"/>
    <s v="Texas"/>
    <n v="75061"/>
    <s v="Central"/>
    <s v="OFF-SU-10003505"/>
    <x v="1"/>
    <x v="14"/>
    <s v="Premier Electric Letter Opener"/>
    <x v="442"/>
    <n v="2"/>
    <n v="0.2"/>
    <n v="-34.758000000000017"/>
  </r>
  <r>
    <n v="8877"/>
    <x v="4425"/>
    <n v="2013"/>
    <x v="572"/>
    <d v="2013-08-20T00:00:00"/>
    <s v="Standard Class"/>
    <s v="CT-11995"/>
    <s v="Carol Triggs"/>
    <s v="Consumer"/>
    <s v="United States"/>
    <s v="Irving"/>
    <s v="Texas"/>
    <n v="75061"/>
    <s v="Central"/>
    <s v="OFF-AP-10002534"/>
    <x v="1"/>
    <x v="9"/>
    <s v="3.6 Cubic Foot Counter Height Office Refrigerator"/>
    <x v="5642"/>
    <n v="1"/>
    <n v="0.8"/>
    <n v="-153.20240000000001"/>
  </r>
  <r>
    <n v="8878"/>
    <x v="4426"/>
    <n v="2014"/>
    <x v="697"/>
    <d v="2014-09-24T00:00:00"/>
    <s v="Standard Class"/>
    <s v="GZ-14470"/>
    <s v="Gary Zandusky"/>
    <s v="Consumer"/>
    <s v="United States"/>
    <s v="Morristown"/>
    <s v="New Jersey"/>
    <n v="7960"/>
    <s v="East"/>
    <s v="TEC-MA-10004626"/>
    <x v="2"/>
    <x v="15"/>
    <s v="Lexmark 20R1285 X6650 Wireless All-in-One Printer"/>
    <x v="5643"/>
    <n v="4"/>
    <n v="0"/>
    <n v="225.6"/>
  </r>
  <r>
    <n v="8879"/>
    <x v="4426"/>
    <n v="2014"/>
    <x v="697"/>
    <d v="2014-09-24T00:00:00"/>
    <s v="Standard Class"/>
    <s v="GZ-14470"/>
    <s v="Gary Zandusky"/>
    <s v="Consumer"/>
    <s v="United States"/>
    <s v="Morristown"/>
    <s v="New Jersey"/>
    <n v="7960"/>
    <s v="East"/>
    <s v="OFF-ST-10000615"/>
    <x v="1"/>
    <x v="4"/>
    <s v="SimpliFile Personal File, Black Granite, 15w x 6-15/16d x 11-1/4h"/>
    <x v="4024"/>
    <n v="3"/>
    <n v="0"/>
    <n v="9.5340000000000025"/>
  </r>
  <r>
    <n v="8880"/>
    <x v="4427"/>
    <n v="2012"/>
    <x v="391"/>
    <d v="2012-03-25T00:00:00"/>
    <s v="First Class"/>
    <s v="AM-10360"/>
    <s v="Alice McCarthy"/>
    <s v="Corporate"/>
    <s v="United States"/>
    <s v="Los Angeles"/>
    <s v="California"/>
    <n v="90008"/>
    <s v="West"/>
    <s v="OFF-PA-10000659"/>
    <x v="1"/>
    <x v="10"/>
    <s v="TOPS Carbonless Receipt Book, Four 2-3/4 x 7-1/4 Money Receipts per Page"/>
    <x v="5644"/>
    <n v="11"/>
    <n v="0"/>
    <n v="92.505599999999987"/>
  </r>
  <r>
    <n v="8881"/>
    <x v="4427"/>
    <n v="2012"/>
    <x v="391"/>
    <d v="2012-03-25T00:00:00"/>
    <s v="First Class"/>
    <s v="AM-10360"/>
    <s v="Alice McCarthy"/>
    <s v="Corporate"/>
    <s v="United States"/>
    <s v="Los Angeles"/>
    <s v="California"/>
    <n v="90008"/>
    <s v="West"/>
    <s v="TEC-AC-10000736"/>
    <x v="2"/>
    <x v="11"/>
    <s v="Logitech G600 MMO Gaming Mouse"/>
    <x v="764"/>
    <n v="3"/>
    <n v="0"/>
    <n v="86.389199999999988"/>
  </r>
  <r>
    <n v="8882"/>
    <x v="4428"/>
    <n v="2013"/>
    <x v="1186"/>
    <d v="2013-07-04T00:00:00"/>
    <s v="Second Class"/>
    <s v="AH-10120"/>
    <s v="Adrian Hane"/>
    <s v="Home Office"/>
    <s v="United States"/>
    <s v="Aurora"/>
    <s v="Illinois"/>
    <n v="60505"/>
    <s v="Central"/>
    <s v="TEC-AC-10003038"/>
    <x v="2"/>
    <x v="11"/>
    <s v="Kingston Digital DataTraveler 16GB USB 2.0"/>
    <x v="2298"/>
    <n v="7"/>
    <n v="0.2"/>
    <n v="-0.62650000000000716"/>
  </r>
  <r>
    <n v="8883"/>
    <x v="4429"/>
    <n v="2014"/>
    <x v="179"/>
    <d v="2014-10-26T00:00:00"/>
    <s v="Standard Class"/>
    <s v="MY-18295"/>
    <s v="Muhammed Yedwab"/>
    <s v="Corporate"/>
    <s v="United States"/>
    <s v="Durham"/>
    <s v="North Carolina"/>
    <n v="27707"/>
    <s v="South"/>
    <s v="TEC-PH-10004071"/>
    <x v="2"/>
    <x v="7"/>
    <s v="PayAnywhere Card Reader"/>
    <x v="2992"/>
    <n v="2"/>
    <n v="0.2"/>
    <n v="1.3986000000000001"/>
  </r>
  <r>
    <n v="8884"/>
    <x v="4429"/>
    <n v="2014"/>
    <x v="179"/>
    <d v="2014-10-26T00:00:00"/>
    <s v="Standard Class"/>
    <s v="MY-18295"/>
    <s v="Muhammed Yedwab"/>
    <s v="Corporate"/>
    <s v="United States"/>
    <s v="Durham"/>
    <s v="North Carolina"/>
    <n v="27707"/>
    <s v="South"/>
    <s v="OFF-PA-10001667"/>
    <x v="1"/>
    <x v="10"/>
    <s v="Great White Multi-Use Recycled Paper (20Lb. and 84 Bright)"/>
    <x v="646"/>
    <n v="3"/>
    <n v="0.2"/>
    <n v="4.4849999999999994"/>
  </r>
  <r>
    <n v="8885"/>
    <x v="4430"/>
    <n v="2011"/>
    <x v="55"/>
    <d v="2011-08-30T00:00:00"/>
    <s v="Standard Class"/>
    <s v="BS-11590"/>
    <s v="Brendan Sweed"/>
    <s v="Corporate"/>
    <s v="United States"/>
    <s v="Columbus"/>
    <s v="Ohio"/>
    <n v="43229"/>
    <s v="East"/>
    <s v="OFF-BI-10001982"/>
    <x v="1"/>
    <x v="8"/>
    <s v="Wilson Jones Custom Binder Spines &amp; Labels"/>
    <x v="5645"/>
    <n v="4"/>
    <n v="0.7"/>
    <n v="-4.5695999999999994"/>
  </r>
  <r>
    <n v="8886"/>
    <x v="4430"/>
    <n v="2011"/>
    <x v="55"/>
    <d v="2011-08-30T00:00:00"/>
    <s v="Standard Class"/>
    <s v="BS-11590"/>
    <s v="Brendan Sweed"/>
    <s v="Corporate"/>
    <s v="United States"/>
    <s v="Columbus"/>
    <s v="Ohio"/>
    <n v="43229"/>
    <s v="East"/>
    <s v="OFF-BI-10004141"/>
    <x v="1"/>
    <x v="8"/>
    <s v="Insertable Tab Indexes For Data Binders"/>
    <x v="5646"/>
    <n v="3"/>
    <n v="0.7"/>
    <n v="-2.2896000000000001"/>
  </r>
  <r>
    <n v="8887"/>
    <x v="4430"/>
    <n v="2011"/>
    <x v="55"/>
    <d v="2011-08-30T00:00:00"/>
    <s v="Standard Class"/>
    <s v="BS-11590"/>
    <s v="Brendan Sweed"/>
    <s v="Corporate"/>
    <s v="United States"/>
    <s v="Columbus"/>
    <s v="Ohio"/>
    <n v="43229"/>
    <s v="East"/>
    <s v="OFF-BI-10002103"/>
    <x v="1"/>
    <x v="8"/>
    <s v="Cardinal Slant-D Ring Binder, Heavy Gauge Vinyl"/>
    <x v="5647"/>
    <n v="8"/>
    <n v="0.7"/>
    <n v="-16.684799999999996"/>
  </r>
  <r>
    <n v="8888"/>
    <x v="4431"/>
    <n v="2011"/>
    <x v="923"/>
    <d v="2011-07-30T00:00:00"/>
    <s v="Second Class"/>
    <s v="BB-10990"/>
    <s v="Barry Blumstein"/>
    <s v="Corporate"/>
    <s v="United States"/>
    <s v="Los Angeles"/>
    <s v="California"/>
    <n v="90036"/>
    <s v="West"/>
    <s v="OFF-ST-10002574"/>
    <x v="1"/>
    <x v="4"/>
    <s v="SAFCO Commercial Wire Shelving, Black"/>
    <x v="5648"/>
    <n v="2"/>
    <n v="0"/>
    <n v="0"/>
  </r>
  <r>
    <n v="8889"/>
    <x v="4432"/>
    <n v="2014"/>
    <x v="96"/>
    <d v="2014-12-08T00:00:00"/>
    <s v="Standard Class"/>
    <s v="ML-17755"/>
    <s v="Max Ludwig"/>
    <s v="Home Office"/>
    <s v="United States"/>
    <s v="Stockton"/>
    <s v="California"/>
    <n v="95207"/>
    <s v="West"/>
    <s v="FUR-FU-10003394"/>
    <x v="0"/>
    <x v="5"/>
    <s v="Tenex &quot;The Solids&quot; Textured Chair Mats"/>
    <x v="5649"/>
    <n v="9"/>
    <n v="0"/>
    <n v="107.03879999999994"/>
  </r>
  <r>
    <n v="8890"/>
    <x v="4433"/>
    <n v="2013"/>
    <x v="508"/>
    <d v="2013-10-22T00:00:00"/>
    <s v="Second Class"/>
    <s v="FC-14245"/>
    <s v="Frank Carlisle"/>
    <s v="Home Office"/>
    <s v="United States"/>
    <s v="Columbia"/>
    <s v="Missouri"/>
    <n v="65203"/>
    <s v="Central"/>
    <s v="TEC-PH-10003072"/>
    <x v="2"/>
    <x v="7"/>
    <s v="Panasonic KX-TG9541B DECT 6.0 Digital 2-Line Expandable Cordless Phone With Digital Answering System"/>
    <x v="5650"/>
    <n v="3"/>
    <n v="0"/>
    <n v="220.48530000000002"/>
  </r>
  <r>
    <n v="8891"/>
    <x v="4433"/>
    <n v="2013"/>
    <x v="508"/>
    <d v="2013-10-22T00:00:00"/>
    <s v="Second Class"/>
    <s v="FC-14245"/>
    <s v="Frank Carlisle"/>
    <s v="Home Office"/>
    <s v="United States"/>
    <s v="Columbia"/>
    <s v="Missouri"/>
    <n v="65203"/>
    <s v="Central"/>
    <s v="OFF-AP-10003057"/>
    <x v="1"/>
    <x v="9"/>
    <s v="Honeywell Enviracaire Portable HEPA Air Cleaner for 16' x 20' Room"/>
    <x v="5651"/>
    <n v="7"/>
    <n v="0"/>
    <n v="751.76010000000008"/>
  </r>
  <r>
    <n v="8892"/>
    <x v="4434"/>
    <n v="2013"/>
    <x v="1142"/>
    <d v="2013-09-19T00:00:00"/>
    <s v="First Class"/>
    <s v="CR-12625"/>
    <s v="Corey Roper"/>
    <s v="Home Office"/>
    <s v="United States"/>
    <s v="Columbus"/>
    <s v="Georgia"/>
    <n v="31907"/>
    <s v="South"/>
    <s v="FUR-CH-10001146"/>
    <x v="0"/>
    <x v="1"/>
    <s v="Global Value Mid-Back Manager's Chair, Gray"/>
    <x v="5652"/>
    <n v="2"/>
    <n v="0"/>
    <n v="30.444999999999993"/>
  </r>
  <r>
    <n v="8893"/>
    <x v="4435"/>
    <n v="2012"/>
    <x v="494"/>
    <d v="2012-12-06T00:00:00"/>
    <s v="Standard Class"/>
    <s v="LC-16960"/>
    <s v="Lindsay Castell"/>
    <s v="Home Office"/>
    <s v="United States"/>
    <s v="San Diego"/>
    <s v="California"/>
    <n v="92037"/>
    <s v="West"/>
    <s v="FUR-CH-10003973"/>
    <x v="0"/>
    <x v="1"/>
    <s v="GuestStacker Chair with Chrome Finish Legs"/>
    <x v="5653"/>
    <n v="9"/>
    <n v="0.2"/>
    <n v="267.66720000000009"/>
  </r>
  <r>
    <n v="8894"/>
    <x v="4436"/>
    <n v="2011"/>
    <x v="79"/>
    <d v="2011-08-12T00:00:00"/>
    <s v="Standard Class"/>
    <s v="GZ-14470"/>
    <s v="Gary Zandusky"/>
    <s v="Consumer"/>
    <s v="United States"/>
    <s v="Texas City"/>
    <s v="Texas"/>
    <n v="77590"/>
    <s v="Central"/>
    <s v="FUR-TA-10001307"/>
    <x v="0"/>
    <x v="3"/>
    <s v="SAFCO PlanMaster Heigh-Adjustable Drafting Table Base, 43w x 30d x 30-37h, Black"/>
    <x v="5654"/>
    <n v="2"/>
    <n v="0.3"/>
    <n v="41.933999999999997"/>
  </r>
  <r>
    <n v="8895"/>
    <x v="4437"/>
    <n v="2013"/>
    <x v="243"/>
    <d v="2013-08-23T00:00:00"/>
    <s v="Standard Class"/>
    <s v="BD-11320"/>
    <s v="Bill Donatelli"/>
    <s v="Consumer"/>
    <s v="United States"/>
    <s v="Los Angeles"/>
    <s v="California"/>
    <n v="90004"/>
    <s v="West"/>
    <s v="FUR-FU-10004071"/>
    <x v="0"/>
    <x v="5"/>
    <s v="Luxo Professional Magnifying Clamp-On Fluorescent Lamps"/>
    <x v="5655"/>
    <n v="3"/>
    <n v="0"/>
    <n v="43.684200000000018"/>
  </r>
  <r>
    <n v="8896"/>
    <x v="4437"/>
    <n v="2013"/>
    <x v="243"/>
    <d v="2013-08-23T00:00:00"/>
    <s v="Standard Class"/>
    <s v="BD-11320"/>
    <s v="Bill Donatelli"/>
    <s v="Consumer"/>
    <s v="United States"/>
    <s v="Los Angeles"/>
    <s v="California"/>
    <n v="90004"/>
    <s v="West"/>
    <s v="OFF-ST-10001505"/>
    <x v="1"/>
    <x v="4"/>
    <s v="Perma STOR-ALL Hanging File Box, 13 1/8&quot;W x 12 1/4&quot;D x 10 1/2&quot;H"/>
    <x v="1465"/>
    <n v="3"/>
    <n v="0"/>
    <n v="3.0497999999999985"/>
  </r>
  <r>
    <n v="8897"/>
    <x v="4437"/>
    <n v="2013"/>
    <x v="243"/>
    <d v="2013-08-23T00:00:00"/>
    <s v="Standard Class"/>
    <s v="BD-11320"/>
    <s v="Bill Donatelli"/>
    <s v="Consumer"/>
    <s v="United States"/>
    <s v="Los Angeles"/>
    <s v="California"/>
    <n v="90004"/>
    <s v="West"/>
    <s v="TEC-PH-10004614"/>
    <x v="2"/>
    <x v="7"/>
    <s v="AT&amp;T 841000 Phone"/>
    <x v="5441"/>
    <n v="3"/>
    <n v="0.2"/>
    <n v="10.349999999999994"/>
  </r>
  <r>
    <n v="8898"/>
    <x v="4437"/>
    <n v="2013"/>
    <x v="243"/>
    <d v="2013-08-23T00:00:00"/>
    <s v="Standard Class"/>
    <s v="BD-11320"/>
    <s v="Bill Donatelli"/>
    <s v="Consumer"/>
    <s v="United States"/>
    <s v="Los Angeles"/>
    <s v="California"/>
    <n v="90004"/>
    <s v="West"/>
    <s v="OFF-PA-10004911"/>
    <x v="1"/>
    <x v="10"/>
    <s v="Rediform S.O.S. 1-Up Phone Message Bk, 4-1/4x3-1/16 Bk, 1 Form/Pg, 40 Messages/Bk, 3/Pk"/>
    <x v="5620"/>
    <n v="4"/>
    <n v="0"/>
    <n v="18.009600000000002"/>
  </r>
  <r>
    <n v="8899"/>
    <x v="4438"/>
    <n v="2012"/>
    <x v="976"/>
    <d v="2012-08-09T00:00:00"/>
    <s v="Second Class"/>
    <s v="EM-14095"/>
    <s v="Eudokia Martin"/>
    <s v="Corporate"/>
    <s v="United States"/>
    <s v="Springfield"/>
    <s v="Virginia"/>
    <n v="22153"/>
    <s v="South"/>
    <s v="TEC-PH-10003601"/>
    <x v="2"/>
    <x v="7"/>
    <s v="Ativa D5772 2-Line 5.8GHz Digital Expandable Corded/Cordless Phone System with Answering &amp; Caller ID/Call Waiting, Black/Silver"/>
    <x v="4678"/>
    <n v="3"/>
    <n v="0"/>
    <n v="148.49099999999996"/>
  </r>
  <r>
    <n v="8900"/>
    <x v="4438"/>
    <n v="2012"/>
    <x v="976"/>
    <d v="2012-08-09T00:00:00"/>
    <s v="Second Class"/>
    <s v="EM-14095"/>
    <s v="Eudokia Martin"/>
    <s v="Corporate"/>
    <s v="United States"/>
    <s v="Springfield"/>
    <s v="Virginia"/>
    <n v="22153"/>
    <s v="South"/>
    <s v="OFF-LA-10004545"/>
    <x v="1"/>
    <x v="2"/>
    <s v="Avery 50"/>
    <x v="2989"/>
    <n v="2"/>
    <n v="0"/>
    <n v="11.778199999999998"/>
  </r>
  <r>
    <n v="8901"/>
    <x v="4439"/>
    <n v="2013"/>
    <x v="1207"/>
    <d v="2013-06-05T00:00:00"/>
    <s v="Standard Class"/>
    <s v="BP-11290"/>
    <s v="Beth Paige"/>
    <s v="Consumer"/>
    <s v="United States"/>
    <s v="Decatur"/>
    <s v="Illinois"/>
    <n v="62521"/>
    <s v="Central"/>
    <s v="FUR-FU-10001379"/>
    <x v="0"/>
    <x v="5"/>
    <s v="Executive Impressions 16-1/2&quot; Circular Wall Clock"/>
    <x v="164"/>
    <n v="3"/>
    <n v="0.6"/>
    <n v="-12.825599999999994"/>
  </r>
  <r>
    <n v="8902"/>
    <x v="4439"/>
    <n v="2013"/>
    <x v="1207"/>
    <d v="2013-06-05T00:00:00"/>
    <s v="Standard Class"/>
    <s v="BP-11290"/>
    <s v="Beth Paige"/>
    <s v="Consumer"/>
    <s v="United States"/>
    <s v="Decatur"/>
    <s v="Illinois"/>
    <n v="62521"/>
    <s v="Central"/>
    <s v="OFF-PA-10001846"/>
    <x v="1"/>
    <x v="10"/>
    <s v="Xerox 1899"/>
    <x v="282"/>
    <n v="4"/>
    <n v="0.2"/>
    <n v="6.7048000000000005"/>
  </r>
  <r>
    <n v="8903"/>
    <x v="4439"/>
    <n v="2013"/>
    <x v="1207"/>
    <d v="2013-06-05T00:00:00"/>
    <s v="Standard Class"/>
    <s v="BP-11290"/>
    <s v="Beth Paige"/>
    <s v="Consumer"/>
    <s v="United States"/>
    <s v="Decatur"/>
    <s v="Illinois"/>
    <n v="62521"/>
    <s v="Central"/>
    <s v="FUR-CH-10000422"/>
    <x v="0"/>
    <x v="1"/>
    <s v="Global Highback Leather Tilter in Burgundy"/>
    <x v="5656"/>
    <n v="3"/>
    <n v="0.3"/>
    <n v="-38.215799999999973"/>
  </r>
  <r>
    <n v="8904"/>
    <x v="4439"/>
    <n v="2013"/>
    <x v="1207"/>
    <d v="2013-06-05T00:00:00"/>
    <s v="Standard Class"/>
    <s v="BP-11290"/>
    <s v="Beth Paige"/>
    <s v="Consumer"/>
    <s v="United States"/>
    <s v="Decatur"/>
    <s v="Illinois"/>
    <n v="62521"/>
    <s v="Central"/>
    <s v="OFF-PA-10004621"/>
    <x v="1"/>
    <x v="10"/>
    <s v="Xerox 212"/>
    <x v="563"/>
    <n v="2"/>
    <n v="0.2"/>
    <n v="3.6288"/>
  </r>
  <r>
    <n v="8905"/>
    <x v="4440"/>
    <n v="2013"/>
    <x v="949"/>
    <d v="2013-07-02T00:00:00"/>
    <s v="Same Day"/>
    <s v="SU-20665"/>
    <s v="Stephanie Ulpright"/>
    <s v="Home Office"/>
    <s v="United States"/>
    <s v="New York City"/>
    <s v="New York"/>
    <n v="10009"/>
    <s v="East"/>
    <s v="OFF-LA-10001474"/>
    <x v="1"/>
    <x v="2"/>
    <s v="Avery 477"/>
    <x v="5657"/>
    <n v="1"/>
    <n v="0"/>
    <n v="14.043800000000001"/>
  </r>
  <r>
    <n v="8906"/>
    <x v="4440"/>
    <n v="2013"/>
    <x v="949"/>
    <d v="2013-07-02T00:00:00"/>
    <s v="Same Day"/>
    <s v="SU-20665"/>
    <s v="Stephanie Ulpright"/>
    <s v="Home Office"/>
    <s v="United States"/>
    <s v="New York City"/>
    <s v="New York"/>
    <n v="10009"/>
    <s v="East"/>
    <s v="TEC-AC-10001635"/>
    <x v="2"/>
    <x v="11"/>
    <s v="KeyTronic KT400U2 - Keyboard - Black"/>
    <x v="5658"/>
    <n v="3"/>
    <n v="0"/>
    <n v="6.1679999999999975"/>
  </r>
  <r>
    <n v="8907"/>
    <x v="4440"/>
    <n v="2013"/>
    <x v="949"/>
    <d v="2013-07-02T00:00:00"/>
    <s v="Same Day"/>
    <s v="SU-20665"/>
    <s v="Stephanie Ulpright"/>
    <s v="Home Office"/>
    <s v="United States"/>
    <s v="New York City"/>
    <s v="New York"/>
    <n v="10009"/>
    <s v="East"/>
    <s v="OFF-PA-10001950"/>
    <x v="1"/>
    <x v="10"/>
    <s v="Southworth 25% Cotton Antique Laid Paper &amp; Envelopes"/>
    <x v="5659"/>
    <n v="9"/>
    <n v="0"/>
    <n v="33.776999999999994"/>
  </r>
  <r>
    <n v="8908"/>
    <x v="4441"/>
    <n v="2013"/>
    <x v="122"/>
    <d v="2013-12-21T00:00:00"/>
    <s v="First Class"/>
    <s v="AY-10555"/>
    <s v="Andy Yotov"/>
    <s v="Corporate"/>
    <s v="United States"/>
    <s v="San Francisco"/>
    <s v="California"/>
    <n v="94110"/>
    <s v="West"/>
    <s v="TEC-PH-10001552"/>
    <x v="2"/>
    <x v="7"/>
    <s v="I Need's 3d Hello Kitty Hybrid Silicone Case Cover for HTC One X 4g with 3d Hello Kitty Stylus Pen Green/pink"/>
    <x v="5660"/>
    <n v="7"/>
    <n v="0.2"/>
    <n v="6.6976000000000013"/>
  </r>
  <r>
    <n v="8909"/>
    <x v="4442"/>
    <n v="2012"/>
    <x v="1208"/>
    <d v="2012-02-01T00:00:00"/>
    <s v="Standard Class"/>
    <s v="EM-13825"/>
    <s v="Elizabeth Moffitt"/>
    <s v="Corporate"/>
    <s v="United States"/>
    <s v="Moreno Valley"/>
    <s v="California"/>
    <n v="92553"/>
    <s v="West"/>
    <s v="OFF-PA-10003790"/>
    <x v="1"/>
    <x v="10"/>
    <s v="Xerox 1991"/>
    <x v="685"/>
    <n v="8"/>
    <n v="0"/>
    <n v="84.051199999999994"/>
  </r>
  <r>
    <n v="8910"/>
    <x v="4443"/>
    <n v="2014"/>
    <x v="960"/>
    <d v="2014-11-02T00:00:00"/>
    <s v="Standard Class"/>
    <s v="SA-20830"/>
    <s v="Sue Ann Reed"/>
    <s v="Consumer"/>
    <s v="United States"/>
    <s v="Everett"/>
    <s v="Massachusetts"/>
    <n v="2149"/>
    <s v="East"/>
    <s v="OFF-LA-10002475"/>
    <x v="1"/>
    <x v="2"/>
    <s v="Avery 519"/>
    <x v="2521"/>
    <n v="3"/>
    <n v="0"/>
    <n v="10.307099999999998"/>
  </r>
  <r>
    <n v="8911"/>
    <x v="4444"/>
    <n v="2014"/>
    <x v="259"/>
    <d v="2014-11-09T00:00:00"/>
    <s v="Standard Class"/>
    <s v="CA-12265"/>
    <s v="Christina Anderson"/>
    <s v="Consumer"/>
    <s v="United States"/>
    <s v="Chattanooga"/>
    <s v="Tennessee"/>
    <n v="37421"/>
    <s v="South"/>
    <s v="TEC-AC-10000303"/>
    <x v="2"/>
    <x v="11"/>
    <s v="Logitech M510 Wireless Mouse"/>
    <x v="98"/>
    <n v="3"/>
    <n v="0.2"/>
    <n v="15.596099999999996"/>
  </r>
  <r>
    <n v="8912"/>
    <x v="4444"/>
    <n v="2014"/>
    <x v="259"/>
    <d v="2014-11-09T00:00:00"/>
    <s v="Standard Class"/>
    <s v="CA-12265"/>
    <s v="Christina Anderson"/>
    <s v="Consumer"/>
    <s v="United States"/>
    <s v="Chattanooga"/>
    <s v="Tennessee"/>
    <n v="37421"/>
    <s v="South"/>
    <s v="TEC-PH-10000127"/>
    <x v="2"/>
    <x v="7"/>
    <s v="iOttie XL Car Mount"/>
    <x v="5661"/>
    <n v="9"/>
    <n v="0.2"/>
    <n v="-32.383800000000008"/>
  </r>
  <r>
    <n v="8913"/>
    <x v="4444"/>
    <n v="2014"/>
    <x v="259"/>
    <d v="2014-11-09T00:00:00"/>
    <s v="Standard Class"/>
    <s v="CA-12265"/>
    <s v="Christina Anderson"/>
    <s v="Consumer"/>
    <s v="United States"/>
    <s v="Chattanooga"/>
    <s v="Tennessee"/>
    <n v="37421"/>
    <s v="South"/>
    <s v="OFF-BI-10004364"/>
    <x v="1"/>
    <x v="8"/>
    <s v="Storex Dura Pro Binders"/>
    <x v="5662"/>
    <n v="2"/>
    <n v="0.7"/>
    <n v="-2.9700000000000006"/>
  </r>
  <r>
    <n v="8914"/>
    <x v="4444"/>
    <n v="2014"/>
    <x v="259"/>
    <d v="2014-11-09T00:00:00"/>
    <s v="Standard Class"/>
    <s v="CA-12265"/>
    <s v="Christina Anderson"/>
    <s v="Consumer"/>
    <s v="United States"/>
    <s v="Chattanooga"/>
    <s v="Tennessee"/>
    <n v="37421"/>
    <s v="South"/>
    <s v="OFF-LA-10002195"/>
    <x v="1"/>
    <x v="2"/>
    <s v="Avery 481"/>
    <x v="1268"/>
    <n v="2"/>
    <n v="0.2"/>
    <n v="1.7247999999999997"/>
  </r>
  <r>
    <n v="8915"/>
    <x v="4445"/>
    <n v="2013"/>
    <x v="195"/>
    <d v="2013-05-14T00:00:00"/>
    <s v="Standard Class"/>
    <s v="CV-12805"/>
    <s v="Cynthia Voltz"/>
    <s v="Corporate"/>
    <s v="United States"/>
    <s v="Austin"/>
    <s v="Texas"/>
    <n v="78745"/>
    <s v="Central"/>
    <s v="OFF-ST-10001490"/>
    <x v="1"/>
    <x v="4"/>
    <s v="Hot File 7-Pocket, Floor Stand"/>
    <x v="5663"/>
    <n v="6"/>
    <n v="0.2"/>
    <n v="107.08199999999985"/>
  </r>
  <r>
    <n v="8916"/>
    <x v="4445"/>
    <n v="2013"/>
    <x v="195"/>
    <d v="2013-05-14T00:00:00"/>
    <s v="Standard Class"/>
    <s v="CV-12805"/>
    <s v="Cynthia Voltz"/>
    <s v="Corporate"/>
    <s v="United States"/>
    <s v="Austin"/>
    <s v="Texas"/>
    <n v="78745"/>
    <s v="Central"/>
    <s v="OFF-BI-10002852"/>
    <x v="1"/>
    <x v="8"/>
    <s v="Ibico Standard Transparent Covers"/>
    <x v="5664"/>
    <n v="4"/>
    <n v="0.8"/>
    <n v="-20.435200000000002"/>
  </r>
  <r>
    <n v="8917"/>
    <x v="4445"/>
    <n v="2013"/>
    <x v="195"/>
    <d v="2013-05-14T00:00:00"/>
    <s v="Standard Class"/>
    <s v="CV-12805"/>
    <s v="Cynthia Voltz"/>
    <s v="Corporate"/>
    <s v="United States"/>
    <s v="Austin"/>
    <s v="Texas"/>
    <n v="78745"/>
    <s v="Central"/>
    <s v="OFF-AP-10000390"/>
    <x v="1"/>
    <x v="9"/>
    <s v="Euro Pro Shark Stick Mini Vacuum"/>
    <x v="5665"/>
    <n v="4"/>
    <n v="0.8"/>
    <n v="-131.71680000000001"/>
  </r>
  <r>
    <n v="8918"/>
    <x v="4445"/>
    <n v="2013"/>
    <x v="195"/>
    <d v="2013-05-14T00:00:00"/>
    <s v="Standard Class"/>
    <s v="CV-12805"/>
    <s v="Cynthia Voltz"/>
    <s v="Corporate"/>
    <s v="United States"/>
    <s v="Austin"/>
    <s v="Texas"/>
    <n v="78745"/>
    <s v="Central"/>
    <s v="OFF-PA-10004327"/>
    <x v="1"/>
    <x v="10"/>
    <s v="Xerox 1911"/>
    <x v="5201"/>
    <n v="2"/>
    <n v="0.2"/>
    <n v="26.823999999999995"/>
  </r>
  <r>
    <n v="8919"/>
    <x v="4445"/>
    <n v="2013"/>
    <x v="195"/>
    <d v="2013-05-14T00:00:00"/>
    <s v="Standard Class"/>
    <s v="CV-12805"/>
    <s v="Cynthia Voltz"/>
    <s v="Corporate"/>
    <s v="United States"/>
    <s v="Austin"/>
    <s v="Texas"/>
    <n v="78745"/>
    <s v="Central"/>
    <s v="OFF-BI-10002353"/>
    <x v="1"/>
    <x v="8"/>
    <s v="GBC VeloBind Cover Sets"/>
    <x v="5666"/>
    <n v="6"/>
    <n v="0.8"/>
    <n v="-27.791999999999994"/>
  </r>
  <r>
    <n v="8920"/>
    <x v="4446"/>
    <n v="2011"/>
    <x v="1063"/>
    <d v="2011-04-08T00:00:00"/>
    <s v="Standard Class"/>
    <s v="AH-10690"/>
    <s v="Anna Häberlin"/>
    <s v="Corporate"/>
    <s v="United States"/>
    <s v="Virginia Beach"/>
    <s v="Virginia"/>
    <n v="23464"/>
    <s v="South"/>
    <s v="FUR-FU-10003192"/>
    <x v="0"/>
    <x v="5"/>
    <s v="Luxo Adjustable Task Clamp Lamp"/>
    <x v="5667"/>
    <n v="2"/>
    <n v="0"/>
    <n v="46.196799999999996"/>
  </r>
  <r>
    <n v="8921"/>
    <x v="4447"/>
    <n v="2011"/>
    <x v="582"/>
    <d v="2011-05-03T00:00:00"/>
    <s v="Standard Class"/>
    <s v="DS-13180"/>
    <s v="David Smith"/>
    <s v="Corporate"/>
    <s v="United States"/>
    <s v="Jamestown"/>
    <s v="New York"/>
    <n v="14701"/>
    <s v="East"/>
    <s v="TEC-AC-10000736"/>
    <x v="2"/>
    <x v="11"/>
    <s v="Logitech G600 MMO Gaming Mouse"/>
    <x v="460"/>
    <n v="2"/>
    <n v="0"/>
    <n v="57.592799999999997"/>
  </r>
  <r>
    <n v="8922"/>
    <x v="4448"/>
    <n v="2013"/>
    <x v="964"/>
    <d v="2013-10-09T00:00:00"/>
    <s v="Standard Class"/>
    <s v="AH-10690"/>
    <s v="Anna Häberlin"/>
    <s v="Corporate"/>
    <s v="United States"/>
    <s v="Coral Gables"/>
    <s v="Florida"/>
    <n v="33134"/>
    <s v="South"/>
    <s v="TEC-PH-10003095"/>
    <x v="2"/>
    <x v="7"/>
    <s v="Samsung HM1900 Bluetooth Headset"/>
    <x v="2672"/>
    <n v="3"/>
    <n v="0.2"/>
    <n v="19.754999999999999"/>
  </r>
  <r>
    <n v="8923"/>
    <x v="4448"/>
    <n v="2013"/>
    <x v="964"/>
    <d v="2013-10-09T00:00:00"/>
    <s v="Standard Class"/>
    <s v="AH-10690"/>
    <s v="Anna Häberlin"/>
    <s v="Corporate"/>
    <s v="United States"/>
    <s v="Coral Gables"/>
    <s v="Florida"/>
    <n v="33134"/>
    <s v="South"/>
    <s v="FUR-FU-10002885"/>
    <x v="0"/>
    <x v="5"/>
    <s v="Magna Visual Magnetic Picture Hangers"/>
    <x v="5668"/>
    <n v="3"/>
    <n v="0.2"/>
    <n v="2.6028000000000011"/>
  </r>
  <r>
    <n v="8924"/>
    <x v="4449"/>
    <n v="2014"/>
    <x v="532"/>
    <d v="2014-06-18T00:00:00"/>
    <s v="Standard Class"/>
    <s v="ZC-21910"/>
    <s v="Zuschuss Carroll"/>
    <s v="Consumer"/>
    <s v="United States"/>
    <s v="Hickory"/>
    <s v="North Carolina"/>
    <n v="28601"/>
    <s v="South"/>
    <s v="OFF-BI-10001525"/>
    <x v="1"/>
    <x v="8"/>
    <s v="Acco Pressboard Covers with Storage Hooks, 14 7/8&quot; x 11&quot;, Executive Red"/>
    <x v="5669"/>
    <n v="4"/>
    <n v="0.7"/>
    <n v="-3.8100000000000005"/>
  </r>
  <r>
    <n v="8925"/>
    <x v="4450"/>
    <n v="2013"/>
    <x v="806"/>
    <d v="2013-02-03T00:00:00"/>
    <s v="Standard Class"/>
    <s v="DF-13135"/>
    <s v="David Flashing"/>
    <s v="Consumer"/>
    <s v="United States"/>
    <s v="Rockford"/>
    <s v="Illinois"/>
    <n v="61107"/>
    <s v="Central"/>
    <s v="TEC-PH-10004241"/>
    <x v="2"/>
    <x v="7"/>
    <s v="Nokia Lumia 1020"/>
    <x v="4345"/>
    <n v="4"/>
    <n v="0.2"/>
    <n v="143.99680000000006"/>
  </r>
  <r>
    <n v="8926"/>
    <x v="4450"/>
    <n v="2013"/>
    <x v="806"/>
    <d v="2013-02-03T00:00:00"/>
    <s v="Standard Class"/>
    <s v="DF-13135"/>
    <s v="David Flashing"/>
    <s v="Consumer"/>
    <s v="United States"/>
    <s v="Rockford"/>
    <s v="Illinois"/>
    <n v="61107"/>
    <s v="Central"/>
    <s v="OFF-BI-10000546"/>
    <x v="1"/>
    <x v="8"/>
    <s v="Avery Durable Binders"/>
    <x v="5670"/>
    <n v="3"/>
    <n v="0.8"/>
    <n v="-2.678399999999999"/>
  </r>
  <r>
    <n v="8927"/>
    <x v="4450"/>
    <n v="2013"/>
    <x v="806"/>
    <d v="2013-02-03T00:00:00"/>
    <s v="Standard Class"/>
    <s v="DF-13135"/>
    <s v="David Flashing"/>
    <s v="Consumer"/>
    <s v="United States"/>
    <s v="Rockford"/>
    <s v="Illinois"/>
    <n v="61107"/>
    <s v="Central"/>
    <s v="FUR-TA-10004256"/>
    <x v="0"/>
    <x v="3"/>
    <s v="Bretford “Just In Time” Height-Adjustable Multi-Task Work Tables"/>
    <x v="5671"/>
    <n v="3"/>
    <n v="0.5"/>
    <n v="-538.44600000000003"/>
  </r>
  <r>
    <n v="8928"/>
    <x v="4451"/>
    <n v="2012"/>
    <x v="874"/>
    <d v="2012-09-29T00:00:00"/>
    <s v="Second Class"/>
    <s v="SS-20140"/>
    <s v="Saphhira Shifley"/>
    <s v="Corporate"/>
    <s v="United States"/>
    <s v="Seattle"/>
    <s v="Washington"/>
    <n v="98103"/>
    <s v="West"/>
    <s v="OFF-AR-10002067"/>
    <x v="1"/>
    <x v="6"/>
    <s v="Newell 334"/>
    <x v="1618"/>
    <n v="5"/>
    <n v="0"/>
    <n v="25.792000000000002"/>
  </r>
  <r>
    <n v="8929"/>
    <x v="4452"/>
    <n v="2012"/>
    <x v="657"/>
    <d v="2012-04-17T00:00:00"/>
    <s v="Standard Class"/>
    <s v="FP-14320"/>
    <s v="Frank Preis"/>
    <s v="Consumer"/>
    <s v="United States"/>
    <s v="Huntsville"/>
    <s v="Texas"/>
    <n v="77340"/>
    <s v="Central"/>
    <s v="FUR-TA-10000688"/>
    <x v="0"/>
    <x v="3"/>
    <s v="Chromcraft Bull-Nose Wood Round Conference Table Top, Wood Base"/>
    <x v="5672"/>
    <n v="4"/>
    <n v="0.3"/>
    <n v="-113.28200000000004"/>
  </r>
  <r>
    <n v="8930"/>
    <x v="4452"/>
    <n v="2012"/>
    <x v="657"/>
    <d v="2012-04-17T00:00:00"/>
    <s v="Standard Class"/>
    <s v="FP-14320"/>
    <s v="Frank Preis"/>
    <s v="Consumer"/>
    <s v="United States"/>
    <s v="Huntsville"/>
    <s v="Texas"/>
    <n v="77340"/>
    <s v="Central"/>
    <s v="FUR-TA-10002530"/>
    <x v="0"/>
    <x v="3"/>
    <s v="Iceberg OfficeWorks 42&quot; Round Tables"/>
    <x v="5673"/>
    <n v="2"/>
    <n v="0.3"/>
    <n v="-45.294000000000011"/>
  </r>
  <r>
    <n v="8931"/>
    <x v="4452"/>
    <n v="2012"/>
    <x v="657"/>
    <d v="2012-04-17T00:00:00"/>
    <s v="Standard Class"/>
    <s v="FP-14320"/>
    <s v="Frank Preis"/>
    <s v="Consumer"/>
    <s v="United States"/>
    <s v="Huntsville"/>
    <s v="Texas"/>
    <n v="77340"/>
    <s v="Central"/>
    <s v="TEC-PH-10001061"/>
    <x v="2"/>
    <x v="7"/>
    <s v="Apple iPhone 5C"/>
    <x v="1977"/>
    <n v="3"/>
    <n v="0.2"/>
    <n v="17.998199999999997"/>
  </r>
  <r>
    <n v="8932"/>
    <x v="4453"/>
    <n v="2014"/>
    <x v="404"/>
    <d v="2014-12-25T00:00:00"/>
    <s v="Standard Class"/>
    <s v="HE-14800"/>
    <s v="Harold Engle"/>
    <s v="Corporate"/>
    <s v="United States"/>
    <s v="Milwaukee"/>
    <s v="Wisconsin"/>
    <n v="53209"/>
    <s v="Central"/>
    <s v="FUR-FU-10001057"/>
    <x v="0"/>
    <x v="5"/>
    <s v="Tensor Track Tree Floor Lamp"/>
    <x v="5674"/>
    <n v="5"/>
    <n v="0"/>
    <n v="22.988499999999998"/>
  </r>
  <r>
    <n v="8933"/>
    <x v="4453"/>
    <n v="2014"/>
    <x v="404"/>
    <d v="2014-12-25T00:00:00"/>
    <s v="Standard Class"/>
    <s v="HE-14800"/>
    <s v="Harold Engle"/>
    <s v="Corporate"/>
    <s v="United States"/>
    <s v="Milwaukee"/>
    <s v="Wisconsin"/>
    <n v="53209"/>
    <s v="Central"/>
    <s v="TEC-AC-10002331"/>
    <x v="2"/>
    <x v="11"/>
    <s v="Maxell 74 Minute CDR, 10/Pack"/>
    <x v="1624"/>
    <n v="3"/>
    <n v="0"/>
    <n v="10.855799999999999"/>
  </r>
  <r>
    <n v="8934"/>
    <x v="4454"/>
    <n v="2013"/>
    <x v="560"/>
    <d v="2013-03-20T00:00:00"/>
    <s v="Standard Class"/>
    <s v="SP-20545"/>
    <s v="Sibella Parks"/>
    <s v="Corporate"/>
    <s v="United States"/>
    <s v="Green Bay"/>
    <s v="Wisconsin"/>
    <n v="54302"/>
    <s v="Central"/>
    <s v="FUR-FU-10003724"/>
    <x v="0"/>
    <x v="5"/>
    <s v="Westinghouse Clip-On Gooseneck Lamps"/>
    <x v="2499"/>
    <n v="2"/>
    <n v="0"/>
    <n v="4.3523999999999994"/>
  </r>
  <r>
    <n v="8935"/>
    <x v="4455"/>
    <n v="2014"/>
    <x v="151"/>
    <d v="2014-08-28T00:00:00"/>
    <s v="Same Day"/>
    <s v="BP-11185"/>
    <s v="Ben Peterman"/>
    <s v="Corporate"/>
    <s v="United States"/>
    <s v="Philadelphia"/>
    <s v="Pennsylvania"/>
    <n v="19120"/>
    <s v="East"/>
    <s v="OFF-PA-10000528"/>
    <x v="1"/>
    <x v="10"/>
    <s v="Xerox 1981"/>
    <x v="2538"/>
    <n v="3"/>
    <n v="0.2"/>
    <n v="3.96"/>
  </r>
  <r>
    <n v="8936"/>
    <x v="4455"/>
    <n v="2014"/>
    <x v="151"/>
    <d v="2014-08-28T00:00:00"/>
    <s v="Same Day"/>
    <s v="BP-11185"/>
    <s v="Ben Peterman"/>
    <s v="Corporate"/>
    <s v="United States"/>
    <s v="Philadelphia"/>
    <s v="Pennsylvania"/>
    <n v="19120"/>
    <s v="East"/>
    <s v="TEC-AC-10001908"/>
    <x v="2"/>
    <x v="11"/>
    <s v="Logitech Wireless Headset h800"/>
    <x v="5675"/>
    <n v="14"/>
    <n v="0.2"/>
    <n v="209.97899999999993"/>
  </r>
  <r>
    <n v="8937"/>
    <x v="4456"/>
    <n v="2012"/>
    <x v="997"/>
    <d v="2012-12-19T00:00:00"/>
    <s v="Second Class"/>
    <s v="PG-18895"/>
    <s v="Paul Gonzalez"/>
    <s v="Consumer"/>
    <s v="United States"/>
    <s v="Los Angeles"/>
    <s v="California"/>
    <n v="90008"/>
    <s v="West"/>
    <s v="OFF-AR-10003903"/>
    <x v="1"/>
    <x v="6"/>
    <s v="Sanford 52201 APSCO Electric Pencil Sharpener"/>
    <x v="3135"/>
    <n v="5"/>
    <n v="0"/>
    <n v="53.261000000000003"/>
  </r>
  <r>
    <n v="8938"/>
    <x v="4456"/>
    <n v="2012"/>
    <x v="997"/>
    <d v="2012-12-19T00:00:00"/>
    <s v="Second Class"/>
    <s v="PG-18895"/>
    <s v="Paul Gonzalez"/>
    <s v="Consumer"/>
    <s v="United States"/>
    <s v="Los Angeles"/>
    <s v="California"/>
    <n v="90008"/>
    <s v="West"/>
    <s v="TEC-PH-10004908"/>
    <x v="2"/>
    <x v="7"/>
    <s v="Panasonic KX TS3282W Corded phone"/>
    <x v="5676"/>
    <n v="2"/>
    <n v="0.2"/>
    <n v="16.997999999999983"/>
  </r>
  <r>
    <n v="8939"/>
    <x v="4456"/>
    <n v="2012"/>
    <x v="997"/>
    <d v="2012-12-19T00:00:00"/>
    <s v="Second Class"/>
    <s v="PG-18895"/>
    <s v="Paul Gonzalez"/>
    <s v="Consumer"/>
    <s v="United States"/>
    <s v="Los Angeles"/>
    <s v="California"/>
    <n v="90008"/>
    <s v="West"/>
    <s v="OFF-AR-10001940"/>
    <x v="1"/>
    <x v="6"/>
    <s v="Sanford Colorific Eraseable Coloring Pencils, 12 Count"/>
    <x v="1235"/>
    <n v="5"/>
    <n v="0"/>
    <n v="7.0520000000000005"/>
  </r>
  <r>
    <n v="8940"/>
    <x v="4456"/>
    <n v="2012"/>
    <x v="997"/>
    <d v="2012-12-19T00:00:00"/>
    <s v="Second Class"/>
    <s v="PG-18895"/>
    <s v="Paul Gonzalez"/>
    <s v="Consumer"/>
    <s v="United States"/>
    <s v="Los Angeles"/>
    <s v="California"/>
    <n v="90008"/>
    <s v="West"/>
    <s v="OFF-BI-10002026"/>
    <x v="1"/>
    <x v="8"/>
    <s v="Avery Arch Ring Binders"/>
    <x v="5677"/>
    <n v="2"/>
    <n v="0.2"/>
    <n v="31.373999999999995"/>
  </r>
  <r>
    <n v="8941"/>
    <x v="4457"/>
    <n v="2011"/>
    <x v="963"/>
    <d v="2011-08-24T00:00:00"/>
    <s v="Second Class"/>
    <s v="JP-15520"/>
    <s v="Jeremy Pistek"/>
    <s v="Consumer"/>
    <s v="United States"/>
    <s v="North Miami"/>
    <s v="Florida"/>
    <n v="33161"/>
    <s v="South"/>
    <s v="OFF-SU-10003936"/>
    <x v="1"/>
    <x v="14"/>
    <s v="Acme Serrated Blade Letter Opener"/>
    <x v="5678"/>
    <n v="3"/>
    <n v="0.2"/>
    <n v="-1.8126000000000002"/>
  </r>
  <r>
    <n v="8942"/>
    <x v="4458"/>
    <n v="2013"/>
    <x v="54"/>
    <d v="2013-11-06T00:00:00"/>
    <s v="First Class"/>
    <s v="NW-18400"/>
    <s v="Natalie Webber"/>
    <s v="Consumer"/>
    <s v="United States"/>
    <s v="Portland"/>
    <s v="Oregon"/>
    <n v="97206"/>
    <s v="West"/>
    <s v="OFF-BI-10002813"/>
    <x v="1"/>
    <x v="8"/>
    <s v="Avery Reinforcements for Hole-Punch Pages"/>
    <x v="4909"/>
    <n v="7"/>
    <n v="0.7"/>
    <n v="-3.4649999999999999"/>
  </r>
  <r>
    <n v="8943"/>
    <x v="4458"/>
    <n v="2013"/>
    <x v="54"/>
    <d v="2013-11-06T00:00:00"/>
    <s v="First Class"/>
    <s v="NW-18400"/>
    <s v="Natalie Webber"/>
    <s v="Consumer"/>
    <s v="United States"/>
    <s v="Portland"/>
    <s v="Oregon"/>
    <n v="97206"/>
    <s v="West"/>
    <s v="TEC-MA-10003337"/>
    <x v="2"/>
    <x v="15"/>
    <s v="Okidata B401 Printer"/>
    <x v="5679"/>
    <n v="3"/>
    <n v="0.7"/>
    <n v="-251.98739999999992"/>
  </r>
  <r>
    <n v="8944"/>
    <x v="4459"/>
    <n v="2014"/>
    <x v="1209"/>
    <d v="2014-10-17T00:00:00"/>
    <s v="Standard Class"/>
    <s v="SW-20245"/>
    <s v="Scot Wooten"/>
    <s v="Consumer"/>
    <s v="United States"/>
    <s v="Aurora"/>
    <s v="Illinois"/>
    <n v="60505"/>
    <s v="Central"/>
    <s v="FUR-CH-10001545"/>
    <x v="0"/>
    <x v="1"/>
    <s v="Hon Comfortask Task/Swivel Chairs"/>
    <x v="5680"/>
    <n v="3"/>
    <n v="0.3"/>
    <n v="-47.871600000000001"/>
  </r>
  <r>
    <n v="8945"/>
    <x v="4460"/>
    <n v="2011"/>
    <x v="1035"/>
    <d v="2011-12-08T00:00:00"/>
    <s v="First Class"/>
    <s v="EH-14005"/>
    <s v="Erica Hernandez"/>
    <s v="Home Office"/>
    <s v="United States"/>
    <s v="San Francisco"/>
    <s v="California"/>
    <n v="94109"/>
    <s v="West"/>
    <s v="OFF-PA-10000062"/>
    <x v="1"/>
    <x v="10"/>
    <s v="Green Bar Computer Printout Paper"/>
    <x v="2210"/>
    <n v="3"/>
    <n v="0"/>
    <n v="80.791200000000003"/>
  </r>
  <r>
    <n v="8946"/>
    <x v="4461"/>
    <n v="2011"/>
    <x v="647"/>
    <d v="2011-11-17T00:00:00"/>
    <s v="Second Class"/>
    <s v="SC-20260"/>
    <s v="Scott Cohen"/>
    <s v="Corporate"/>
    <s v="United States"/>
    <s v="San Francisco"/>
    <s v="California"/>
    <n v="94110"/>
    <s v="West"/>
    <s v="OFF-SU-10001574"/>
    <x v="1"/>
    <x v="14"/>
    <s v="Acme Value Line Scissors"/>
    <x v="1031"/>
    <n v="3"/>
    <n v="0"/>
    <n v="3.2849999999999993"/>
  </r>
  <r>
    <n v="8947"/>
    <x v="4462"/>
    <n v="2014"/>
    <x v="165"/>
    <d v="2014-12-29T00:00:00"/>
    <s v="Standard Class"/>
    <s v="NC-18535"/>
    <s v="Nick Crebassa"/>
    <s v="Corporate"/>
    <s v="United States"/>
    <s v="New Bedford"/>
    <s v="Massachusetts"/>
    <n v="2740"/>
    <s v="East"/>
    <s v="OFF-PA-10001972"/>
    <x v="1"/>
    <x v="10"/>
    <s v="Xerox 214"/>
    <x v="541"/>
    <n v="3"/>
    <n v="0"/>
    <n v="9.3312000000000008"/>
  </r>
  <r>
    <n v="8948"/>
    <x v="4462"/>
    <n v="2014"/>
    <x v="165"/>
    <d v="2014-12-29T00:00:00"/>
    <s v="Standard Class"/>
    <s v="NC-18535"/>
    <s v="Nick Crebassa"/>
    <s v="Corporate"/>
    <s v="United States"/>
    <s v="New Bedford"/>
    <s v="Massachusetts"/>
    <n v="2740"/>
    <s v="East"/>
    <s v="OFF-BI-10000201"/>
    <x v="1"/>
    <x v="8"/>
    <s v="Avery Triangle Shaped Sheet Lifters, Black, 2/Pack"/>
    <x v="5681"/>
    <n v="5"/>
    <n v="0"/>
    <n v="6.15"/>
  </r>
  <r>
    <n v="8949"/>
    <x v="4463"/>
    <n v="2011"/>
    <x v="163"/>
    <d v="2011-12-26T00:00:00"/>
    <s v="First Class"/>
    <s v="AS-10090"/>
    <s v="Adam Shillingsburg"/>
    <s v="Consumer"/>
    <s v="United States"/>
    <s v="San Diego"/>
    <s v="California"/>
    <n v="92037"/>
    <s v="West"/>
    <s v="OFF-AP-10003278"/>
    <x v="1"/>
    <x v="9"/>
    <s v="Belkin 7-Outlet SurgeMaster Home Series"/>
    <x v="5682"/>
    <n v="1"/>
    <n v="0"/>
    <n v="3.632200000000001"/>
  </r>
  <r>
    <n v="8950"/>
    <x v="4464"/>
    <n v="2014"/>
    <x v="66"/>
    <d v="2014-12-29T00:00:00"/>
    <s v="Standard Class"/>
    <s v="JL-15130"/>
    <s v="Jack Lebron"/>
    <s v="Consumer"/>
    <s v="United States"/>
    <s v="Jackson"/>
    <s v="Tennessee"/>
    <n v="38301"/>
    <s v="South"/>
    <s v="FUR-TA-10002903"/>
    <x v="0"/>
    <x v="3"/>
    <s v="Bevis Round Bullnose 29&quot; High Table Top"/>
    <x v="5683"/>
    <n v="6"/>
    <n v="0.4"/>
    <n v="-249.32159999999999"/>
  </r>
  <r>
    <n v="8951"/>
    <x v="4464"/>
    <n v="2014"/>
    <x v="66"/>
    <d v="2014-12-29T00:00:00"/>
    <s v="Standard Class"/>
    <s v="JL-15130"/>
    <s v="Jack Lebron"/>
    <s v="Consumer"/>
    <s v="United States"/>
    <s v="Jackson"/>
    <s v="Tennessee"/>
    <n v="38301"/>
    <s v="South"/>
    <s v="TEC-AC-10001013"/>
    <x v="2"/>
    <x v="11"/>
    <s v="Logitech ClearChat Comfort/USB Headset H390"/>
    <x v="1525"/>
    <n v="2"/>
    <n v="0.2"/>
    <n v="7.615399999999994"/>
  </r>
  <r>
    <n v="8952"/>
    <x v="4464"/>
    <n v="2014"/>
    <x v="66"/>
    <d v="2014-12-29T00:00:00"/>
    <s v="Standard Class"/>
    <s v="JL-15130"/>
    <s v="Jack Lebron"/>
    <s v="Consumer"/>
    <s v="United States"/>
    <s v="Jackson"/>
    <s v="Tennessee"/>
    <n v="38301"/>
    <s v="South"/>
    <s v="OFF-ST-10000918"/>
    <x v="1"/>
    <x v="4"/>
    <s v="Crate-A-Files"/>
    <x v="4322"/>
    <n v="3"/>
    <n v="0.2"/>
    <n v="1.961999999999998"/>
  </r>
  <r>
    <n v="8953"/>
    <x v="4464"/>
    <n v="2014"/>
    <x v="66"/>
    <d v="2014-12-29T00:00:00"/>
    <s v="Standard Class"/>
    <s v="JL-15130"/>
    <s v="Jack Lebron"/>
    <s v="Consumer"/>
    <s v="United States"/>
    <s v="Jackson"/>
    <s v="Tennessee"/>
    <n v="38301"/>
    <s v="South"/>
    <s v="OFF-AR-10001419"/>
    <x v="1"/>
    <x v="6"/>
    <s v="Newell 325"/>
    <x v="5684"/>
    <n v="7"/>
    <n v="0.2"/>
    <n v="2.8909999999999982"/>
  </r>
  <r>
    <n v="8954"/>
    <x v="4464"/>
    <n v="2014"/>
    <x v="66"/>
    <d v="2014-12-29T00:00:00"/>
    <s v="Standard Class"/>
    <s v="JL-15130"/>
    <s v="Jack Lebron"/>
    <s v="Consumer"/>
    <s v="United States"/>
    <s v="Jackson"/>
    <s v="Tennessee"/>
    <n v="38301"/>
    <s v="South"/>
    <s v="OFF-AP-10003266"/>
    <x v="1"/>
    <x v="9"/>
    <s v="Holmes Replacement Filter for HEPA Air Cleaner, Large Room"/>
    <x v="5685"/>
    <n v="5"/>
    <n v="0.2"/>
    <n v="16.290999999999997"/>
  </r>
  <r>
    <n v="8955"/>
    <x v="4465"/>
    <n v="2011"/>
    <x v="233"/>
    <d v="2011-08-10T00:00:00"/>
    <s v="Second Class"/>
    <s v="VG-21790"/>
    <s v="Vivek Gonzalez"/>
    <s v="Consumer"/>
    <s v="United States"/>
    <s v="Jacksonville"/>
    <s v="Florida"/>
    <n v="32216"/>
    <s v="South"/>
    <s v="FUR-BO-10000468"/>
    <x v="0"/>
    <x v="0"/>
    <s v="O'Sullivan 2-Shelf Heavy-Duty Bookcases"/>
    <x v="5686"/>
    <n v="4"/>
    <n v="0.2"/>
    <n v="-7.7727999999999895"/>
  </r>
  <r>
    <n v="8956"/>
    <x v="4466"/>
    <n v="2011"/>
    <x v="59"/>
    <d v="2011-09-24T00:00:00"/>
    <s v="Standard Class"/>
    <s v="HG-14965"/>
    <s v="Henry Goldwyn"/>
    <s v="Corporate"/>
    <s v="United States"/>
    <s v="San Diego"/>
    <s v="California"/>
    <n v="92024"/>
    <s v="West"/>
    <s v="OFF-PA-10004610"/>
    <x v="1"/>
    <x v="10"/>
    <s v="Xerox 1900"/>
    <x v="18"/>
    <n v="2"/>
    <n v="0"/>
    <n v="3.8519999999999994"/>
  </r>
  <r>
    <n v="8957"/>
    <x v="4467"/>
    <n v="2014"/>
    <x v="53"/>
    <d v="2014-12-29T00:00:00"/>
    <s v="First Class"/>
    <s v="JH-15430"/>
    <s v="Jennifer Halladay"/>
    <s v="Consumer"/>
    <s v="United States"/>
    <s v="Hialeah"/>
    <s v="Florida"/>
    <n v="33012"/>
    <s v="South"/>
    <s v="FUR-FU-10004963"/>
    <x v="0"/>
    <x v="5"/>
    <s v="Eldon 400 Class Desk Accessories, Black Carbon"/>
    <x v="5687"/>
    <n v="3"/>
    <n v="0.2"/>
    <n v="5.7750000000000021"/>
  </r>
  <r>
    <n v="8958"/>
    <x v="4467"/>
    <n v="2014"/>
    <x v="53"/>
    <d v="2014-12-29T00:00:00"/>
    <s v="First Class"/>
    <s v="JH-15430"/>
    <s v="Jennifer Halladay"/>
    <s v="Consumer"/>
    <s v="United States"/>
    <s v="Hialeah"/>
    <s v="Florida"/>
    <n v="33012"/>
    <s v="South"/>
    <s v="TEC-MA-10004626"/>
    <x v="2"/>
    <x v="15"/>
    <s v="Lexmark 20R1285 X6650 Wireless All-in-One Printer"/>
    <x v="5253"/>
    <n v="2"/>
    <n v="0.5"/>
    <n v="-7.2000000000000028"/>
  </r>
  <r>
    <n v="8959"/>
    <x v="4468"/>
    <n v="2014"/>
    <x v="920"/>
    <d v="2014-12-01T00:00:00"/>
    <s v="Standard Class"/>
    <s v="RO-19780"/>
    <s v="Rose O'Brian"/>
    <s v="Consumer"/>
    <s v="United States"/>
    <s v="Houston"/>
    <s v="Texas"/>
    <n v="77070"/>
    <s v="Central"/>
    <s v="TEC-PH-10003437"/>
    <x v="2"/>
    <x v="7"/>
    <s v="Blue Parrot B250XT Professional Grade Wireless Bluetooth Headset with"/>
    <x v="5688"/>
    <n v="5"/>
    <n v="0.2"/>
    <n v="37.494999999999962"/>
  </r>
  <r>
    <n v="8960"/>
    <x v="4468"/>
    <n v="2014"/>
    <x v="920"/>
    <d v="2014-12-01T00:00:00"/>
    <s v="Standard Class"/>
    <s v="RO-19780"/>
    <s v="Rose O'Brian"/>
    <s v="Consumer"/>
    <s v="United States"/>
    <s v="Houston"/>
    <s v="Texas"/>
    <n v="77070"/>
    <s v="Central"/>
    <s v="OFF-AP-10002867"/>
    <x v="1"/>
    <x v="9"/>
    <s v="Fellowes Command Center 5-outlet power strip"/>
    <x v="5689"/>
    <n v="5"/>
    <n v="0.8"/>
    <n v="-179.77600000000001"/>
  </r>
  <r>
    <n v="8961"/>
    <x v="4468"/>
    <n v="2014"/>
    <x v="920"/>
    <d v="2014-12-01T00:00:00"/>
    <s v="Standard Class"/>
    <s v="RO-19780"/>
    <s v="Rose O'Brian"/>
    <s v="Consumer"/>
    <s v="United States"/>
    <s v="Houston"/>
    <s v="Texas"/>
    <n v="77070"/>
    <s v="Central"/>
    <s v="FUR-CH-10002126"/>
    <x v="0"/>
    <x v="1"/>
    <s v="Hon Deluxe Fabric Upholstered Stacking Chairs"/>
    <x v="3122"/>
    <n v="5"/>
    <n v="0.3"/>
    <n v="-24.397999999999911"/>
  </r>
  <r>
    <n v="8962"/>
    <x v="4468"/>
    <n v="2014"/>
    <x v="920"/>
    <d v="2014-12-01T00:00:00"/>
    <s v="Standard Class"/>
    <s v="RO-19780"/>
    <s v="Rose O'Brian"/>
    <s v="Consumer"/>
    <s v="United States"/>
    <s v="Houston"/>
    <s v="Texas"/>
    <n v="77070"/>
    <s v="Central"/>
    <s v="OFF-AR-10001761"/>
    <x v="1"/>
    <x v="6"/>
    <s v="Avery Hi-Liter Smear-Safe Highlighters"/>
    <x v="4061"/>
    <n v="4"/>
    <n v="0.2"/>
    <n v="3.7375999999999996"/>
  </r>
  <r>
    <n v="8963"/>
    <x v="4469"/>
    <n v="2013"/>
    <x v="732"/>
    <d v="2013-11-08T00:00:00"/>
    <s v="First Class"/>
    <s v="LW-17125"/>
    <s v="Liz Willingham"/>
    <s v="Consumer"/>
    <s v="United States"/>
    <s v="Virginia Beach"/>
    <s v="Virginia"/>
    <n v="23464"/>
    <s v="South"/>
    <s v="FUR-FU-10004665"/>
    <x v="0"/>
    <x v="5"/>
    <s v="3M Polarizing Task Lamp with Clamp Arm, Light Gray"/>
    <x v="2963"/>
    <n v="2"/>
    <n v="0"/>
    <n v="71.229600000000005"/>
  </r>
  <r>
    <n v="8964"/>
    <x v="4469"/>
    <n v="2013"/>
    <x v="732"/>
    <d v="2013-11-08T00:00:00"/>
    <s v="First Class"/>
    <s v="LW-17125"/>
    <s v="Liz Willingham"/>
    <s v="Consumer"/>
    <s v="United States"/>
    <s v="Virginia Beach"/>
    <s v="Virginia"/>
    <n v="23464"/>
    <s v="South"/>
    <s v="TEC-AC-10000057"/>
    <x v="2"/>
    <x v="11"/>
    <s v="Microsoft Natural Ergonomic Keyboard 4000"/>
    <x v="1324"/>
    <n v="3"/>
    <n v="0"/>
    <n v="18.893699999999995"/>
  </r>
  <r>
    <n v="8965"/>
    <x v="4469"/>
    <n v="2013"/>
    <x v="732"/>
    <d v="2013-11-08T00:00:00"/>
    <s v="First Class"/>
    <s v="LW-17125"/>
    <s v="Liz Willingham"/>
    <s v="Consumer"/>
    <s v="United States"/>
    <s v="Virginia Beach"/>
    <s v="Virginia"/>
    <n v="23464"/>
    <s v="South"/>
    <s v="FUR-FU-10003806"/>
    <x v="0"/>
    <x v="5"/>
    <s v="Tenex Chairmat w/ Average Lip, 45&quot; x 53&quot;"/>
    <x v="4850"/>
    <n v="5"/>
    <n v="0"/>
    <n v="75.679999999999978"/>
  </r>
  <r>
    <n v="8966"/>
    <x v="4470"/>
    <n v="2014"/>
    <x v="44"/>
    <d v="2014-11-13T00:00:00"/>
    <s v="Standard Class"/>
    <s v="CC-12370"/>
    <s v="Christopher Conant"/>
    <s v="Consumer"/>
    <s v="United States"/>
    <s v="Houston"/>
    <s v="Texas"/>
    <n v="77070"/>
    <s v="Central"/>
    <s v="OFF-BI-10000145"/>
    <x v="1"/>
    <x v="8"/>
    <s v="Zipper Ring Binder Pockets"/>
    <x v="75"/>
    <n v="2"/>
    <n v="0.8"/>
    <n v="-1.934400000000001"/>
  </r>
  <r>
    <n v="8967"/>
    <x v="4471"/>
    <n v="2013"/>
    <x v="54"/>
    <d v="2013-11-08T00:00:00"/>
    <s v="Standard Class"/>
    <s v="JP-16135"/>
    <s v="Julie Prescott"/>
    <s v="Home Office"/>
    <s v="United States"/>
    <s v="Philadelphia"/>
    <s v="Pennsylvania"/>
    <n v="19120"/>
    <s v="East"/>
    <s v="TEC-AC-10000892"/>
    <x v="2"/>
    <x v="11"/>
    <s v="NETGEAR N750 Dual Band Wi-Fi Gigabit Router"/>
    <x v="2775"/>
    <n v="1"/>
    <n v="0.2"/>
    <n v="14.399999999999999"/>
  </r>
  <r>
    <n v="8968"/>
    <x v="4471"/>
    <n v="2013"/>
    <x v="54"/>
    <d v="2013-11-08T00:00:00"/>
    <s v="Standard Class"/>
    <s v="JP-16135"/>
    <s v="Julie Prescott"/>
    <s v="Home Office"/>
    <s v="United States"/>
    <s v="Philadelphia"/>
    <s v="Pennsylvania"/>
    <n v="19120"/>
    <s v="East"/>
    <s v="FUR-CH-10004886"/>
    <x v="0"/>
    <x v="1"/>
    <s v="Bevis Steel Folding Chairs"/>
    <x v="5690"/>
    <n v="7"/>
    <n v="0.3"/>
    <n v="-13.432999999999993"/>
  </r>
  <r>
    <n v="8969"/>
    <x v="4472"/>
    <n v="2011"/>
    <x v="125"/>
    <d v="2012-01-01T00:00:00"/>
    <s v="First Class"/>
    <s v="DD-13570"/>
    <s v="Dorothy Dickinson"/>
    <s v="Consumer"/>
    <s v="United States"/>
    <s v="Memphis"/>
    <s v="Tennessee"/>
    <n v="38109"/>
    <s v="South"/>
    <s v="OFF-ST-10002554"/>
    <x v="1"/>
    <x v="4"/>
    <s v="Tennsco Industrial Shelving"/>
    <x v="5691"/>
    <n v="1"/>
    <n v="0.2"/>
    <n v="-8.803799999999999"/>
  </r>
  <r>
    <n v="8970"/>
    <x v="4473"/>
    <n v="2014"/>
    <x v="574"/>
    <d v="2014-12-08T00:00:00"/>
    <s v="Standard Class"/>
    <s v="ES-14080"/>
    <s v="Erin Smith"/>
    <s v="Corporate"/>
    <s v="United States"/>
    <s v="Lakewood"/>
    <s v="Ohio"/>
    <n v="44107"/>
    <s v="East"/>
    <s v="OFF-AR-10001662"/>
    <x v="1"/>
    <x v="6"/>
    <s v="Rogers Handheld Barrel Pencil Sharpener"/>
    <x v="5692"/>
    <n v="9"/>
    <n v="0.2"/>
    <n v="1.7262000000000022"/>
  </r>
  <r>
    <n v="8971"/>
    <x v="4473"/>
    <n v="2014"/>
    <x v="574"/>
    <d v="2014-12-08T00:00:00"/>
    <s v="Standard Class"/>
    <s v="ES-14080"/>
    <s v="Erin Smith"/>
    <s v="Corporate"/>
    <s v="United States"/>
    <s v="Lakewood"/>
    <s v="Ohio"/>
    <n v="44107"/>
    <s v="East"/>
    <s v="TEC-PH-10004531"/>
    <x v="2"/>
    <x v="7"/>
    <s v="AT&amp;T CL2909"/>
    <x v="5693"/>
    <n v="2"/>
    <n v="0.4"/>
    <n v="-25.198000000000008"/>
  </r>
  <r>
    <n v="8972"/>
    <x v="4474"/>
    <n v="2014"/>
    <x v="668"/>
    <d v="2014-03-29T00:00:00"/>
    <s v="Standard Class"/>
    <s v="MV-17485"/>
    <s v="Mark Van Huff"/>
    <s v="Consumer"/>
    <s v="United States"/>
    <s v="New York City"/>
    <s v="New York"/>
    <n v="10011"/>
    <s v="East"/>
    <s v="FUR-CH-10000665"/>
    <x v="0"/>
    <x v="1"/>
    <s v="Global Airflow Leather Mesh Back Chair, Black"/>
    <x v="2659"/>
    <n v="2"/>
    <n v="0.1"/>
    <n v="60.391999999999967"/>
  </r>
  <r>
    <n v="8973"/>
    <x v="4475"/>
    <n v="2011"/>
    <x v="84"/>
    <d v="2011-11-21T00:00:00"/>
    <s v="First Class"/>
    <s v="RD-19900"/>
    <s v="Ruben Dartt"/>
    <s v="Consumer"/>
    <s v="United States"/>
    <s v="Philadelphia"/>
    <s v="Pennsylvania"/>
    <n v="19120"/>
    <s v="East"/>
    <s v="TEC-AC-10003023"/>
    <x v="2"/>
    <x v="11"/>
    <s v="Logitech G105 Gaming Keyboard"/>
    <x v="5694"/>
    <n v="1"/>
    <n v="0.2"/>
    <n v="-1.187400000000002"/>
  </r>
  <r>
    <n v="8974"/>
    <x v="4476"/>
    <n v="2014"/>
    <x v="1016"/>
    <d v="2014-04-28T00:00:00"/>
    <s v="Second Class"/>
    <s v="RL-19615"/>
    <s v="Rob Lucas"/>
    <s v="Consumer"/>
    <s v="United States"/>
    <s v="Los Angeles"/>
    <s v="California"/>
    <n v="90008"/>
    <s v="West"/>
    <s v="FUR-BO-10004709"/>
    <x v="0"/>
    <x v="0"/>
    <s v="Bush Westfield Collection Bookcases, Medium Cherry Finish"/>
    <x v="5695"/>
    <n v="7"/>
    <n v="0.15"/>
    <n v="28.410200000000017"/>
  </r>
  <r>
    <n v="8975"/>
    <x v="4477"/>
    <n v="2014"/>
    <x v="51"/>
    <d v="2014-11-27T00:00:00"/>
    <s v="First Class"/>
    <s v="JP-15460"/>
    <s v="Jennifer Patt"/>
    <s v="Corporate"/>
    <s v="United States"/>
    <s v="Dallas"/>
    <s v="Texas"/>
    <n v="75220"/>
    <s v="Central"/>
    <s v="OFF-PA-10000477"/>
    <x v="1"/>
    <x v="10"/>
    <s v="Xerox 22"/>
    <x v="1590"/>
    <n v="7"/>
    <n v="0.2"/>
    <n v="12.700800000000001"/>
  </r>
  <r>
    <n v="8976"/>
    <x v="4477"/>
    <n v="2014"/>
    <x v="51"/>
    <d v="2014-11-27T00:00:00"/>
    <s v="First Class"/>
    <s v="JP-15460"/>
    <s v="Jennifer Patt"/>
    <s v="Corporate"/>
    <s v="United States"/>
    <s v="Dallas"/>
    <s v="Texas"/>
    <n v="75220"/>
    <s v="Central"/>
    <s v="OFF-PA-10002923"/>
    <x v="1"/>
    <x v="10"/>
    <s v="Xerox 1942"/>
    <x v="128"/>
    <n v="2"/>
    <n v="0.2"/>
    <n v="29.363999999999997"/>
  </r>
  <r>
    <n v="8977"/>
    <x v="4477"/>
    <n v="2014"/>
    <x v="51"/>
    <d v="2014-11-27T00:00:00"/>
    <s v="First Class"/>
    <s v="JP-15460"/>
    <s v="Jennifer Patt"/>
    <s v="Corporate"/>
    <s v="United States"/>
    <s v="Dallas"/>
    <s v="Texas"/>
    <n v="75220"/>
    <s v="Central"/>
    <s v="FUR-TA-10003008"/>
    <x v="0"/>
    <x v="3"/>
    <s v="Lesro Round Back Collection Coffee Table, End Table"/>
    <x v="5696"/>
    <n v="1"/>
    <n v="0.3"/>
    <n v="-31.033499999999989"/>
  </r>
  <r>
    <n v="8978"/>
    <x v="4477"/>
    <n v="2014"/>
    <x v="51"/>
    <d v="2014-11-27T00:00:00"/>
    <s v="First Class"/>
    <s v="JP-15460"/>
    <s v="Jennifer Patt"/>
    <s v="Corporate"/>
    <s v="United States"/>
    <s v="Dallas"/>
    <s v="Texas"/>
    <n v="75220"/>
    <s v="Central"/>
    <s v="OFF-BI-10003707"/>
    <x v="1"/>
    <x v="8"/>
    <s v="Aluminum Screw Posts"/>
    <x v="5697"/>
    <n v="2"/>
    <n v="0.8"/>
    <n v="-9.1560000000000006"/>
  </r>
  <r>
    <n v="8979"/>
    <x v="4478"/>
    <n v="2011"/>
    <x v="935"/>
    <d v="2011-11-05T00:00:00"/>
    <s v="Second Class"/>
    <s v="DM-13345"/>
    <s v="Denise Monton"/>
    <s v="Corporate"/>
    <s v="United States"/>
    <s v="Orange"/>
    <s v="New Jersey"/>
    <n v="7050"/>
    <s v="East"/>
    <s v="OFF-BI-10000546"/>
    <x v="1"/>
    <x v="8"/>
    <s v="Avery Durable Binders"/>
    <x v="1784"/>
    <n v="2"/>
    <n v="0"/>
    <n v="2.8224"/>
  </r>
  <r>
    <n v="8980"/>
    <x v="4479"/>
    <n v="2012"/>
    <x v="324"/>
    <d v="2012-10-24T00:00:00"/>
    <s v="Second Class"/>
    <s v="CS-11860"/>
    <s v="Cari Schnelling"/>
    <s v="Consumer"/>
    <s v="United States"/>
    <s v="Dallas"/>
    <s v="Texas"/>
    <n v="75220"/>
    <s v="Central"/>
    <s v="OFF-BI-10000404"/>
    <x v="1"/>
    <x v="8"/>
    <s v="Avery Printable Repositionable Plastic Tabs"/>
    <x v="5698"/>
    <n v="1"/>
    <n v="0.8"/>
    <n v="-2.8380000000000001"/>
  </r>
  <r>
    <n v="8981"/>
    <x v="4480"/>
    <n v="2011"/>
    <x v="644"/>
    <d v="2011-02-11T00:00:00"/>
    <s v="Second Class"/>
    <s v="DL-13315"/>
    <s v="Delfina Latchford"/>
    <s v="Consumer"/>
    <s v="United States"/>
    <s v="Romeoville"/>
    <s v="Illinois"/>
    <n v="60441"/>
    <s v="Central"/>
    <s v="OFF-BI-10001196"/>
    <x v="1"/>
    <x v="8"/>
    <s v="Avery Flip-Chart Easel Binder, Black"/>
    <x v="5699"/>
    <n v="2"/>
    <n v="0.8"/>
    <n v="-14.770800000000001"/>
  </r>
  <r>
    <n v="8982"/>
    <x v="4481"/>
    <n v="2013"/>
    <x v="1193"/>
    <d v="2013-03-13T00:00:00"/>
    <s v="Standard Class"/>
    <s v="LC-16870"/>
    <s v="Lena Cacioppo"/>
    <s v="Consumer"/>
    <s v="United States"/>
    <s v="Chicago"/>
    <s v="Illinois"/>
    <n v="60623"/>
    <s v="Central"/>
    <s v="OFF-AP-10001626"/>
    <x v="1"/>
    <x v="9"/>
    <s v="Commercial WindTunnel Clean Air Upright Vacuum, Replacement Belts, Filtration Bags"/>
    <x v="5700"/>
    <n v="3"/>
    <n v="0.8"/>
    <n v="-6.3018000000000001"/>
  </r>
  <r>
    <n v="8983"/>
    <x v="4481"/>
    <n v="2013"/>
    <x v="1193"/>
    <d v="2013-03-13T00:00:00"/>
    <s v="Standard Class"/>
    <s v="LC-16870"/>
    <s v="Lena Cacioppo"/>
    <s v="Consumer"/>
    <s v="United States"/>
    <s v="Chicago"/>
    <s v="Illinois"/>
    <n v="60623"/>
    <s v="Central"/>
    <s v="OFF-BI-10004656"/>
    <x v="1"/>
    <x v="8"/>
    <s v="Peel &amp; Stick Add-On Corner Pockets"/>
    <x v="5701"/>
    <n v="4"/>
    <n v="0.8"/>
    <n v="-2.764800000000001"/>
  </r>
  <r>
    <n v="8984"/>
    <x v="4481"/>
    <n v="2013"/>
    <x v="1193"/>
    <d v="2013-03-13T00:00:00"/>
    <s v="Standard Class"/>
    <s v="LC-16870"/>
    <s v="Lena Cacioppo"/>
    <s v="Consumer"/>
    <s v="United States"/>
    <s v="Chicago"/>
    <s v="Illinois"/>
    <n v="60623"/>
    <s v="Central"/>
    <s v="FUR-FU-10003773"/>
    <x v="0"/>
    <x v="5"/>
    <s v="Eldon Cleatmat Plus Chair Mats for High Pile Carpets"/>
    <x v="5702"/>
    <n v="5"/>
    <n v="0.6"/>
    <n v="-194.82400000000001"/>
  </r>
  <r>
    <n v="8985"/>
    <x v="4481"/>
    <n v="2013"/>
    <x v="1193"/>
    <d v="2013-03-13T00:00:00"/>
    <s v="Standard Class"/>
    <s v="LC-16870"/>
    <s v="Lena Cacioppo"/>
    <s v="Consumer"/>
    <s v="United States"/>
    <s v="Chicago"/>
    <s v="Illinois"/>
    <n v="60623"/>
    <s v="Central"/>
    <s v="FUR-TA-10000849"/>
    <x v="0"/>
    <x v="3"/>
    <s v="Bevis Rectangular Conference Tables"/>
    <x v="2044"/>
    <n v="2"/>
    <n v="0.5"/>
    <n v="-99.266399999999976"/>
  </r>
  <r>
    <n v="8986"/>
    <x v="4482"/>
    <n v="2012"/>
    <x v="155"/>
    <d v="2012-12-07T00:00:00"/>
    <s v="Standard Class"/>
    <s v="JG-15115"/>
    <s v="Jack Garza"/>
    <s v="Consumer"/>
    <s v="United States"/>
    <s v="Jacksonville"/>
    <s v="North Carolina"/>
    <n v="28540"/>
    <s v="South"/>
    <s v="FUR-FU-10000222"/>
    <x v="0"/>
    <x v="5"/>
    <s v="Seth Thomas 16&quot; Steel Case Clock"/>
    <x v="2540"/>
    <n v="3"/>
    <n v="0.2"/>
    <n v="12.667199999999994"/>
  </r>
  <r>
    <n v="8987"/>
    <x v="4482"/>
    <n v="2012"/>
    <x v="155"/>
    <d v="2012-12-07T00:00:00"/>
    <s v="Standard Class"/>
    <s v="JG-15115"/>
    <s v="Jack Garza"/>
    <s v="Consumer"/>
    <s v="United States"/>
    <s v="Jacksonville"/>
    <s v="North Carolina"/>
    <n v="28540"/>
    <s v="South"/>
    <s v="OFF-BI-10001718"/>
    <x v="1"/>
    <x v="8"/>
    <s v="GBC DocuBind P50 Personal Binding Machine"/>
    <x v="5703"/>
    <n v="5"/>
    <n v="0.7"/>
    <n v="-73.57699999999997"/>
  </r>
  <r>
    <n v="8988"/>
    <x v="4482"/>
    <n v="2012"/>
    <x v="155"/>
    <d v="2012-12-07T00:00:00"/>
    <s v="Standard Class"/>
    <s v="JG-15115"/>
    <s v="Jack Garza"/>
    <s v="Consumer"/>
    <s v="United States"/>
    <s v="Jacksonville"/>
    <s v="North Carolina"/>
    <n v="28540"/>
    <s v="South"/>
    <s v="TEC-PH-10001700"/>
    <x v="2"/>
    <x v="7"/>
    <s v="Panasonic KX-TG6844B Expandable Digital Cordless Telephone"/>
    <x v="554"/>
    <n v="2"/>
    <n v="0.2"/>
    <n v="9.2386000000000053"/>
  </r>
  <r>
    <n v="8989"/>
    <x v="4482"/>
    <n v="2012"/>
    <x v="155"/>
    <d v="2012-12-07T00:00:00"/>
    <s v="Standard Class"/>
    <s v="JG-15115"/>
    <s v="Jack Garza"/>
    <s v="Consumer"/>
    <s v="United States"/>
    <s v="Jacksonville"/>
    <s v="North Carolina"/>
    <n v="28540"/>
    <s v="South"/>
    <s v="OFF-AR-10004078"/>
    <x v="1"/>
    <x v="6"/>
    <s v="Newell 312"/>
    <x v="564"/>
    <n v="2"/>
    <n v="0.2"/>
    <n v="1.1679999999999997"/>
  </r>
  <r>
    <n v="8990"/>
    <x v="4483"/>
    <n v="2012"/>
    <x v="100"/>
    <d v="2012-12-30T00:00:00"/>
    <s v="Standard Class"/>
    <s v="HM-14860"/>
    <s v="Harry Marie"/>
    <s v="Corporate"/>
    <s v="United States"/>
    <s v="Springfield"/>
    <s v="Missouri"/>
    <n v="65807"/>
    <s v="Central"/>
    <s v="FUR-FU-10003026"/>
    <x v="0"/>
    <x v="5"/>
    <s v="Eldon Regeneration Recycled Desk Accessories, Black"/>
    <x v="390"/>
    <n v="2"/>
    <n v="0"/>
    <n v="3.7751999999999999"/>
  </r>
  <r>
    <n v="8991"/>
    <x v="4483"/>
    <n v="2012"/>
    <x v="100"/>
    <d v="2012-12-30T00:00:00"/>
    <s v="Standard Class"/>
    <s v="HM-14860"/>
    <s v="Harry Marie"/>
    <s v="Corporate"/>
    <s v="United States"/>
    <s v="Springfield"/>
    <s v="Missouri"/>
    <n v="65807"/>
    <s v="Central"/>
    <s v="TEC-CO-10003763"/>
    <x v="2"/>
    <x v="16"/>
    <s v="Canon PC1060 Personal Laser Copier"/>
    <x v="980"/>
    <n v="7"/>
    <n v="0"/>
    <n v="2302.9670999999998"/>
  </r>
  <r>
    <n v="8992"/>
    <x v="4484"/>
    <n v="2014"/>
    <x v="172"/>
    <d v="2014-10-07T00:00:00"/>
    <s v="Standard Class"/>
    <s v="TN-21040"/>
    <s v="Tanja Norvell"/>
    <s v="Home Office"/>
    <s v="United States"/>
    <s v="San Francisco"/>
    <s v="California"/>
    <n v="94110"/>
    <s v="West"/>
    <s v="TEC-AC-10004708"/>
    <x v="2"/>
    <x v="11"/>
    <s v="Sony 32GB Class 10 Micro SDHC R40 Memory Card"/>
    <x v="5704"/>
    <n v="5"/>
    <n v="0"/>
    <n v="21.997499999999999"/>
  </r>
  <r>
    <n v="8993"/>
    <x v="4485"/>
    <n v="2014"/>
    <x v="524"/>
    <d v="2014-10-22T00:00:00"/>
    <s v="Standard Class"/>
    <s v="VP-21760"/>
    <s v="Victoria Pisteka"/>
    <s v="Corporate"/>
    <s v="United States"/>
    <s v="Columbia"/>
    <s v="Tennessee"/>
    <n v="38401"/>
    <s v="South"/>
    <s v="TEC-AC-10003499"/>
    <x v="2"/>
    <x v="11"/>
    <s v="Memorex Mini Travel Drive 8 GB USB 2.0 Flash Drive"/>
    <x v="5183"/>
    <n v="2"/>
    <n v="0.2"/>
    <n v="4.4004000000000003"/>
  </r>
  <r>
    <n v="8994"/>
    <x v="4485"/>
    <n v="2014"/>
    <x v="524"/>
    <d v="2014-10-22T00:00:00"/>
    <s v="Standard Class"/>
    <s v="VP-21760"/>
    <s v="Victoria Pisteka"/>
    <s v="Corporate"/>
    <s v="United States"/>
    <s v="Columbia"/>
    <s v="Tennessee"/>
    <n v="38401"/>
    <s v="South"/>
    <s v="FUR-TA-10001950"/>
    <x v="0"/>
    <x v="3"/>
    <s v="Balt Solid Wood Round Tables"/>
    <x v="5705"/>
    <n v="7"/>
    <n v="0.4"/>
    <n v="-968.88329999999996"/>
  </r>
  <r>
    <n v="8995"/>
    <x v="4486"/>
    <n v="2011"/>
    <x v="860"/>
    <d v="2011-08-17T00:00:00"/>
    <s v="First Class"/>
    <s v="CS-12355"/>
    <s v="Christine Sundaresam"/>
    <s v="Consumer"/>
    <s v="United States"/>
    <s v="Hollywood"/>
    <s v="Florida"/>
    <n v="33021"/>
    <s v="South"/>
    <s v="OFF-PA-10000312"/>
    <x v="1"/>
    <x v="10"/>
    <s v="Xerox 1955"/>
    <x v="5566"/>
    <n v="5"/>
    <n v="0.2"/>
    <n v="29.691999999999993"/>
  </r>
  <r>
    <n v="8996"/>
    <x v="4486"/>
    <n v="2011"/>
    <x v="860"/>
    <d v="2011-08-17T00:00:00"/>
    <s v="First Class"/>
    <s v="CS-12355"/>
    <s v="Christine Sundaresam"/>
    <s v="Consumer"/>
    <s v="United States"/>
    <s v="Hollywood"/>
    <s v="Florida"/>
    <n v="33021"/>
    <s v="South"/>
    <s v="OFF-AP-10004708"/>
    <x v="1"/>
    <x v="9"/>
    <s v="Fellowes Superior 10 Outlet Split Surge Protector"/>
    <x v="5706"/>
    <n v="5"/>
    <n v="0.2"/>
    <n v="17.126999999999988"/>
  </r>
  <r>
    <n v="8997"/>
    <x v="4487"/>
    <n v="2014"/>
    <x v="343"/>
    <d v="2014-11-14T00:00:00"/>
    <s v="First Class"/>
    <s v="PG-18820"/>
    <s v="Patrick Gardner"/>
    <s v="Consumer"/>
    <s v="United States"/>
    <s v="Dallas"/>
    <s v="Texas"/>
    <n v="75081"/>
    <s v="Central"/>
    <s v="TEC-PH-10004531"/>
    <x v="2"/>
    <x v="7"/>
    <s v="OtterBox Commuter Series Case - iPhone 5 &amp; 5s"/>
    <x v="5707"/>
    <n v="2"/>
    <n v="0.2"/>
    <n v="12.314399999999999"/>
  </r>
  <r>
    <n v="8998"/>
    <x v="4488"/>
    <n v="2014"/>
    <x v="177"/>
    <d v="2014-03-21T00:00:00"/>
    <s v="Same Day"/>
    <s v="HG-14845"/>
    <s v="Harry Greene"/>
    <s v="Consumer"/>
    <s v="United States"/>
    <s v="Houston"/>
    <s v="Texas"/>
    <n v="77041"/>
    <s v="Central"/>
    <s v="OFF-PA-10000474"/>
    <x v="1"/>
    <x v="10"/>
    <s v="Staples"/>
    <x v="3987"/>
    <n v="2"/>
    <n v="0.2"/>
    <n v="19.137599999999992"/>
  </r>
  <r>
    <n v="8999"/>
    <x v="4488"/>
    <n v="2014"/>
    <x v="177"/>
    <d v="2014-03-21T00:00:00"/>
    <s v="Same Day"/>
    <s v="HG-14845"/>
    <s v="Harry Greene"/>
    <s v="Consumer"/>
    <s v="United States"/>
    <s v="Houston"/>
    <s v="Texas"/>
    <n v="77041"/>
    <s v="Central"/>
    <s v="OFF-PA-10002377"/>
    <x v="1"/>
    <x v="10"/>
    <s v="Xerox 1916"/>
    <x v="5708"/>
    <n v="7"/>
    <n v="0.2"/>
    <n v="102.77399999999999"/>
  </r>
  <r>
    <n v="9000"/>
    <x v="4489"/>
    <n v="2014"/>
    <x v="726"/>
    <d v="2014-05-18T00:00:00"/>
    <s v="Standard Class"/>
    <s v="MH-18115"/>
    <s v="Mick Hernandez"/>
    <s v="Home Office"/>
    <s v="United States"/>
    <s v="Philadelphia"/>
    <s v="Pennsylvania"/>
    <n v="19140"/>
    <s v="East"/>
    <s v="FUR-CH-10001482"/>
    <x v="0"/>
    <x v="1"/>
    <s v="Office Star - Mesh Screen back chair with Vinyl seat"/>
    <x v="4237"/>
    <n v="5"/>
    <n v="0.3"/>
    <n v="-124.431"/>
  </r>
  <r>
    <n v="9001"/>
    <x v="4490"/>
    <n v="2011"/>
    <x v="169"/>
    <d v="2011-06-22T00:00:00"/>
    <s v="Same Day"/>
    <s v="TB-21280"/>
    <s v="Toby Braunhardt"/>
    <s v="Consumer"/>
    <s v="United States"/>
    <s v="Phoenix"/>
    <s v="Arizona"/>
    <n v="85023"/>
    <s v="West"/>
    <s v="OFF-BI-10001553"/>
    <x v="1"/>
    <x v="8"/>
    <s v="SpineVue Locking Slant-D Ring Binders by Cardinal"/>
    <x v="2281"/>
    <n v="3"/>
    <n v="0.7"/>
    <n v="-6.0323999999999991"/>
  </r>
  <r>
    <n v="9002"/>
    <x v="4491"/>
    <n v="2011"/>
    <x v="266"/>
    <d v="2011-12-09T00:00:00"/>
    <s v="Standard Class"/>
    <s v="EM-13825"/>
    <s v="Elizabeth Moffitt"/>
    <s v="Corporate"/>
    <s v="United States"/>
    <s v="Sandy Springs"/>
    <s v="Georgia"/>
    <n v="30328"/>
    <s v="South"/>
    <s v="TEC-AC-10000199"/>
    <x v="2"/>
    <x v="11"/>
    <s v="Kingston Digital DataTraveler 8GB USB 2.0"/>
    <x v="5709"/>
    <n v="1"/>
    <n v="0"/>
    <n v="0.83300000000000018"/>
  </r>
  <r>
    <n v="9003"/>
    <x v="4491"/>
    <n v="2011"/>
    <x v="266"/>
    <d v="2011-12-09T00:00:00"/>
    <s v="Standard Class"/>
    <s v="EM-13825"/>
    <s v="Elizabeth Moffitt"/>
    <s v="Corporate"/>
    <s v="United States"/>
    <s v="Sandy Springs"/>
    <s v="Georgia"/>
    <n v="30328"/>
    <s v="South"/>
    <s v="OFF-PA-10002195"/>
    <x v="1"/>
    <x v="10"/>
    <s v="RSVP Cards &amp; Envelopes, Blank White, 8-1/2&quot; X 11&quot;, 24 Cards/25 Envelopes/Set"/>
    <x v="597"/>
    <n v="3"/>
    <n v="0"/>
    <n v="7.1627999999999998"/>
  </r>
  <r>
    <n v="9004"/>
    <x v="4492"/>
    <n v="2012"/>
    <x v="57"/>
    <d v="2012-04-06T00:00:00"/>
    <s v="Same Day"/>
    <s v="JF-15415"/>
    <s v="Jennifer Ferguson"/>
    <s v="Consumer"/>
    <s v="United States"/>
    <s v="Spokane"/>
    <s v="Washington"/>
    <n v="99207"/>
    <s v="West"/>
    <s v="TEC-AC-10001767"/>
    <x v="2"/>
    <x v="11"/>
    <s v="SanDisk Ultra 64 GB MicroSDHC Class 10 Memory Card"/>
    <x v="5710"/>
    <n v="6"/>
    <n v="0"/>
    <n v="26.393399999999986"/>
  </r>
  <r>
    <n v="9005"/>
    <x v="4492"/>
    <n v="2012"/>
    <x v="57"/>
    <d v="2012-04-06T00:00:00"/>
    <s v="Same Day"/>
    <s v="JF-15415"/>
    <s v="Jennifer Ferguson"/>
    <s v="Consumer"/>
    <s v="United States"/>
    <s v="Spokane"/>
    <s v="Washington"/>
    <n v="99207"/>
    <s v="West"/>
    <s v="OFF-AR-10002467"/>
    <x v="1"/>
    <x v="6"/>
    <s v="Dixon Ticonderoga Pencils"/>
    <x v="5711"/>
    <n v="8"/>
    <n v="0"/>
    <n v="6.4368000000000016"/>
  </r>
  <r>
    <n v="9006"/>
    <x v="4493"/>
    <n v="2014"/>
    <x v="551"/>
    <d v="2014-11-19T00:00:00"/>
    <s v="Same Day"/>
    <s v="NB-18655"/>
    <s v="Nona Balk"/>
    <s v="Corporate"/>
    <s v="United States"/>
    <s v="Milwaukee"/>
    <s v="Wisconsin"/>
    <n v="53209"/>
    <s v="Central"/>
    <s v="OFF-ST-10001321"/>
    <x v="1"/>
    <x v="4"/>
    <s v="Decoflex Hanging Personal Folder File, Blue"/>
    <x v="451"/>
    <n v="6"/>
    <n v="0"/>
    <n v="24.980400000000007"/>
  </r>
  <r>
    <n v="9007"/>
    <x v="4493"/>
    <n v="2014"/>
    <x v="551"/>
    <d v="2014-11-19T00:00:00"/>
    <s v="Same Day"/>
    <s v="NB-18655"/>
    <s v="Nona Balk"/>
    <s v="Corporate"/>
    <s v="United States"/>
    <s v="Milwaukee"/>
    <s v="Wisconsin"/>
    <n v="53209"/>
    <s v="Central"/>
    <s v="OFF-ST-10000777"/>
    <x v="1"/>
    <x v="4"/>
    <s v="Companion Letter/Legal File, Black"/>
    <x v="5712"/>
    <n v="1"/>
    <n v="0"/>
    <n v="10.572800000000001"/>
  </r>
  <r>
    <n v="9008"/>
    <x v="4493"/>
    <n v="2014"/>
    <x v="551"/>
    <d v="2014-11-19T00:00:00"/>
    <s v="Same Day"/>
    <s v="NB-18655"/>
    <s v="Nona Balk"/>
    <s v="Corporate"/>
    <s v="United States"/>
    <s v="Milwaukee"/>
    <s v="Wisconsin"/>
    <n v="53209"/>
    <s v="Central"/>
    <s v="OFF-LA-10003720"/>
    <x v="1"/>
    <x v="2"/>
    <s v="Avery 487"/>
    <x v="1576"/>
    <n v="2"/>
    <n v="0"/>
    <n v="3.4685999999999999"/>
  </r>
  <r>
    <n v="9009"/>
    <x v="4493"/>
    <n v="2014"/>
    <x v="551"/>
    <d v="2014-11-19T00:00:00"/>
    <s v="Same Day"/>
    <s v="NB-18655"/>
    <s v="Nona Balk"/>
    <s v="Corporate"/>
    <s v="United States"/>
    <s v="Milwaukee"/>
    <s v="Wisconsin"/>
    <n v="53209"/>
    <s v="Central"/>
    <s v="FUR-FU-10000206"/>
    <x v="0"/>
    <x v="5"/>
    <s v="GE General Purpose, Extra Long Life, Showcase &amp; Floodlight Incandescent Bulbs"/>
    <x v="5713"/>
    <n v="2"/>
    <n v="0"/>
    <n v="2.7353999999999998"/>
  </r>
  <r>
    <n v="9010"/>
    <x v="4494"/>
    <n v="2014"/>
    <x v="1210"/>
    <d v="2014-07-19T00:00:00"/>
    <s v="Standard Class"/>
    <s v="CS-11860"/>
    <s v="Cari Schnelling"/>
    <s v="Consumer"/>
    <s v="United States"/>
    <s v="Fairfield"/>
    <s v="Ohio"/>
    <n v="45014"/>
    <s v="East"/>
    <s v="OFF-PA-10000791"/>
    <x v="1"/>
    <x v="10"/>
    <s v="Wirebound Message Books, Four 2 3/4 x 5 Forms per Page, 200 Sets per Book"/>
    <x v="5714"/>
    <n v="1"/>
    <n v="0.2"/>
    <n v="1.1924999999999997"/>
  </r>
  <r>
    <n v="9011"/>
    <x v="4495"/>
    <n v="2014"/>
    <x v="240"/>
    <d v="2014-05-24T00:00:00"/>
    <s v="Standard Class"/>
    <s v="ND-18460"/>
    <s v="Neil Ducich"/>
    <s v="Corporate"/>
    <s v="United States"/>
    <s v="Huntsville"/>
    <s v="Alabama"/>
    <n v="35810"/>
    <s v="South"/>
    <s v="OFF-BI-10001787"/>
    <x v="1"/>
    <x v="8"/>
    <s v="Wilson Jones Four-Pocket Poly Binders"/>
    <x v="5715"/>
    <n v="4"/>
    <n v="0"/>
    <n v="12.8184"/>
  </r>
  <r>
    <n v="9012"/>
    <x v="4496"/>
    <n v="2012"/>
    <x v="139"/>
    <d v="2012-12-21T00:00:00"/>
    <s v="First Class"/>
    <s v="ED-13885"/>
    <s v="Emily Ducich"/>
    <s v="Home Office"/>
    <s v="United States"/>
    <s v="Houston"/>
    <s v="Texas"/>
    <n v="77036"/>
    <s v="Central"/>
    <s v="TEC-AC-10004353"/>
    <x v="2"/>
    <x v="11"/>
    <s v="Hypercom P1300 Pinpad"/>
    <x v="4649"/>
    <n v="2"/>
    <n v="0.2"/>
    <n v="21.42"/>
  </r>
  <r>
    <n v="9013"/>
    <x v="4497"/>
    <n v="2013"/>
    <x v="823"/>
    <d v="2013-02-22T00:00:00"/>
    <s v="First Class"/>
    <s v="EA-14035"/>
    <s v="Erin Ashbrook"/>
    <s v="Corporate"/>
    <s v="United States"/>
    <s v="New York City"/>
    <s v="New York"/>
    <n v="10011"/>
    <s v="East"/>
    <s v="FUR-FU-10001861"/>
    <x v="0"/>
    <x v="5"/>
    <s v="Floodlight Indoor Halogen Bulbs, 1 Bulb per Pack, 60 Watts"/>
    <x v="5716"/>
    <n v="7"/>
    <n v="0"/>
    <n v="66.541999999999987"/>
  </r>
  <r>
    <n v="9014"/>
    <x v="4498"/>
    <n v="2014"/>
    <x v="257"/>
    <d v="2014-03-23T00:00:00"/>
    <s v="Standard Class"/>
    <s v="BP-11050"/>
    <s v="Barry Pond"/>
    <s v="Corporate"/>
    <s v="United States"/>
    <s v="Los Angeles"/>
    <s v="California"/>
    <n v="90008"/>
    <s v="West"/>
    <s v="OFF-AR-10002766"/>
    <x v="1"/>
    <x v="6"/>
    <s v="Prang Drawing Pencil Set"/>
    <x v="2255"/>
    <n v="5"/>
    <n v="0"/>
    <n v="3.7529999999999997"/>
  </r>
  <r>
    <n v="9015"/>
    <x v="4498"/>
    <n v="2014"/>
    <x v="257"/>
    <d v="2014-03-23T00:00:00"/>
    <s v="Standard Class"/>
    <s v="BP-11050"/>
    <s v="Barry Pond"/>
    <s v="Corporate"/>
    <s v="United States"/>
    <s v="Los Angeles"/>
    <s v="California"/>
    <n v="90008"/>
    <s v="West"/>
    <s v="OFF-EN-10003072"/>
    <x v="1"/>
    <x v="12"/>
    <s v="Peel &amp; Seel Envelopes"/>
    <x v="5717"/>
    <n v="5"/>
    <n v="0"/>
    <n v="9.3120000000000012"/>
  </r>
  <r>
    <n v="9016"/>
    <x v="4499"/>
    <n v="2013"/>
    <x v="907"/>
    <d v="2013-12-24T00:00:00"/>
    <s v="Standard Class"/>
    <s v="NS-18640"/>
    <s v="Noel Staavos"/>
    <s v="Corporate"/>
    <s v="United States"/>
    <s v="Carlsbad"/>
    <s v="New Mexico"/>
    <n v="88220"/>
    <s v="West"/>
    <s v="OFF-BI-10001636"/>
    <x v="1"/>
    <x v="8"/>
    <s v="Ibico Plastic and Wire Spiral Binding Combs"/>
    <x v="5718"/>
    <n v="2"/>
    <n v="0.2"/>
    <n v="4.3835999999999995"/>
  </r>
  <r>
    <n v="9017"/>
    <x v="4499"/>
    <n v="2013"/>
    <x v="907"/>
    <d v="2013-12-24T00:00:00"/>
    <s v="Standard Class"/>
    <s v="NS-18640"/>
    <s v="Noel Staavos"/>
    <s v="Corporate"/>
    <s v="United States"/>
    <s v="Carlsbad"/>
    <s v="New Mexico"/>
    <n v="88220"/>
    <s v="West"/>
    <s v="OFF-BI-10000948"/>
    <x v="1"/>
    <x v="8"/>
    <s v="GBC Laser Imprintable Binding System Covers, Desert Sand"/>
    <x v="5719"/>
    <n v="1"/>
    <n v="0.2"/>
    <n v="3.8528999999999991"/>
  </r>
  <r>
    <n v="9018"/>
    <x v="4500"/>
    <n v="2013"/>
    <x v="253"/>
    <d v="2013-03-29T00:00:00"/>
    <s v="Second Class"/>
    <s v="MV-17485"/>
    <s v="Mark Van Huff"/>
    <s v="Consumer"/>
    <s v="United States"/>
    <s v="Pocatello"/>
    <s v="Idaho"/>
    <n v="83201"/>
    <s v="West"/>
    <s v="OFF-PA-10001838"/>
    <x v="1"/>
    <x v="10"/>
    <s v="Adams Telephone Message Book W/Dividers/Space For Phone Numbers, 5 1/4&quot;X8 1/2&quot;, 300/Messages"/>
    <x v="4634"/>
    <n v="3"/>
    <n v="0"/>
    <n v="8.6435999999999993"/>
  </r>
  <r>
    <n v="9019"/>
    <x v="4500"/>
    <n v="2013"/>
    <x v="253"/>
    <d v="2013-03-29T00:00:00"/>
    <s v="Second Class"/>
    <s v="MV-17485"/>
    <s v="Mark Van Huff"/>
    <s v="Consumer"/>
    <s v="United States"/>
    <s v="Pocatello"/>
    <s v="Idaho"/>
    <n v="83201"/>
    <s v="West"/>
    <s v="OFF-BI-10002215"/>
    <x v="1"/>
    <x v="8"/>
    <s v="Wilson Jones Hanging View Binder, White, 1&quot;"/>
    <x v="342"/>
    <n v="3"/>
    <n v="0.2"/>
    <n v="5.5379999999999985"/>
  </r>
  <r>
    <n v="9020"/>
    <x v="4501"/>
    <n v="2011"/>
    <x v="757"/>
    <d v="2011-12-18T00:00:00"/>
    <s v="Second Class"/>
    <s v="LE-16810"/>
    <s v="Laurel Elliston"/>
    <s v="Consumer"/>
    <s v="United States"/>
    <s v="Springfield"/>
    <s v="Virginia"/>
    <n v="22153"/>
    <s v="South"/>
    <s v="TEC-AC-10001314"/>
    <x v="2"/>
    <x v="11"/>
    <s v="Case Logic 2.4GHz Wireless Keyboard"/>
    <x v="2622"/>
    <n v="2"/>
    <n v="0"/>
    <n v="7.9983999999999895"/>
  </r>
  <r>
    <n v="9021"/>
    <x v="4501"/>
    <n v="2011"/>
    <x v="757"/>
    <d v="2011-12-18T00:00:00"/>
    <s v="Second Class"/>
    <s v="LE-16810"/>
    <s v="Laurel Elliston"/>
    <s v="Consumer"/>
    <s v="United States"/>
    <s v="Springfield"/>
    <s v="Virginia"/>
    <n v="22153"/>
    <s v="South"/>
    <s v="FUR-FU-10002268"/>
    <x v="0"/>
    <x v="5"/>
    <s v="Ultra Door Push Plate"/>
    <x v="2111"/>
    <n v="6"/>
    <n v="0"/>
    <n v="9.7217999999999982"/>
  </r>
  <r>
    <n v="9022"/>
    <x v="4502"/>
    <n v="2012"/>
    <x v="219"/>
    <d v="2012-11-20T00:00:00"/>
    <s v="Standard Class"/>
    <s v="VP-21760"/>
    <s v="Victoria Pisteka"/>
    <s v="Corporate"/>
    <s v="United States"/>
    <s v="Toledo"/>
    <s v="Ohio"/>
    <n v="43615"/>
    <s v="East"/>
    <s v="OFF-BI-10002133"/>
    <x v="1"/>
    <x v="8"/>
    <s v="Wilson Jones Elliptical Ring 3 1/2&quot; Capacity Binders, 800 sheets"/>
    <x v="5720"/>
    <n v="13"/>
    <n v="0.7"/>
    <n v="-116.84399999999999"/>
  </r>
  <r>
    <n v="9023"/>
    <x v="4503"/>
    <n v="2013"/>
    <x v="250"/>
    <d v="2013-08-24T00:00:00"/>
    <s v="First Class"/>
    <s v="TC-21475"/>
    <s v="Tony Chapman"/>
    <s v="Home Office"/>
    <s v="United States"/>
    <s v="Fort Collins"/>
    <s v="Colorado"/>
    <n v="80525"/>
    <s v="West"/>
    <s v="FUR-FU-10001979"/>
    <x v="0"/>
    <x v="5"/>
    <s v="Dana Halogen Swing-Arm Architect Lamp"/>
    <x v="5721"/>
    <n v="3"/>
    <n v="0.2"/>
    <n v="9.832800000000006"/>
  </r>
  <r>
    <n v="9024"/>
    <x v="4504"/>
    <n v="2012"/>
    <x v="685"/>
    <d v="2012-07-02T00:00:00"/>
    <s v="First Class"/>
    <s v="SG-20470"/>
    <s v="Sheri Gordon"/>
    <s v="Consumer"/>
    <s v="United States"/>
    <s v="New York City"/>
    <s v="New York"/>
    <n v="10024"/>
    <s v="East"/>
    <s v="FUR-CH-10001482"/>
    <x v="0"/>
    <x v="1"/>
    <s v="Office Star - Mesh Screen back chair with Vinyl seat"/>
    <x v="5722"/>
    <n v="1"/>
    <n v="0.1"/>
    <n v="1.3097999999999956"/>
  </r>
  <r>
    <n v="9025"/>
    <x v="4505"/>
    <n v="2013"/>
    <x v="190"/>
    <d v="2013-07-03T00:00:00"/>
    <s v="Standard Class"/>
    <s v="VP-21760"/>
    <s v="Victoria Pisteka"/>
    <s v="Corporate"/>
    <s v="United States"/>
    <s v="New York City"/>
    <s v="New York"/>
    <n v="10035"/>
    <s v="East"/>
    <s v="TEC-AC-10002018"/>
    <x v="2"/>
    <x v="11"/>
    <s v="AmazonBasics 3-Button USB Wired Mouse"/>
    <x v="5723"/>
    <n v="3"/>
    <n v="0"/>
    <n v="9.017100000000001"/>
  </r>
  <r>
    <n v="9026"/>
    <x v="4505"/>
    <n v="2013"/>
    <x v="190"/>
    <d v="2013-07-03T00:00:00"/>
    <s v="Standard Class"/>
    <s v="VP-21760"/>
    <s v="Victoria Pisteka"/>
    <s v="Corporate"/>
    <s v="United States"/>
    <s v="New York City"/>
    <s v="New York"/>
    <n v="10035"/>
    <s v="East"/>
    <s v="TEC-AC-10000397"/>
    <x v="2"/>
    <x v="11"/>
    <s v="Perixx PERIBOARD-512B, Ergonomic Split Keyboard"/>
    <x v="5724"/>
    <n v="4"/>
    <n v="0"/>
    <n v="9.7972000000000037"/>
  </r>
  <r>
    <n v="9027"/>
    <x v="4505"/>
    <n v="2013"/>
    <x v="190"/>
    <d v="2013-07-03T00:00:00"/>
    <s v="Standard Class"/>
    <s v="VP-21760"/>
    <s v="Victoria Pisteka"/>
    <s v="Corporate"/>
    <s v="United States"/>
    <s v="New York City"/>
    <s v="New York"/>
    <n v="10035"/>
    <s v="East"/>
    <s v="FUR-FU-10003976"/>
    <x v="0"/>
    <x v="5"/>
    <s v="DAX Executive Solid Wood Document Frame, Desktop or Hang, Mahogany, 5 x 7"/>
    <x v="1265"/>
    <n v="3"/>
    <n v="0"/>
    <n v="12.831599999999996"/>
  </r>
  <r>
    <n v="9028"/>
    <x v="4506"/>
    <n v="2013"/>
    <x v="42"/>
    <d v="2013-09-23T00:00:00"/>
    <s v="Standard Class"/>
    <s v="PO-18865"/>
    <s v="Patrick O'Donnell"/>
    <s v="Consumer"/>
    <s v="United States"/>
    <s v="Marlborough"/>
    <s v="Massachusetts"/>
    <n v="1752"/>
    <s v="East"/>
    <s v="FUR-FU-10002597"/>
    <x v="0"/>
    <x v="5"/>
    <s v="C-Line Magnetic Cubicle Keepers, Clear Polypropylene"/>
    <x v="1471"/>
    <n v="3"/>
    <n v="0"/>
    <n v="6.224400000000001"/>
  </r>
  <r>
    <n v="9029"/>
    <x v="4506"/>
    <n v="2013"/>
    <x v="42"/>
    <d v="2013-09-23T00:00:00"/>
    <s v="Standard Class"/>
    <s v="PO-18865"/>
    <s v="Patrick O'Donnell"/>
    <s v="Consumer"/>
    <s v="United States"/>
    <s v="Marlborough"/>
    <s v="Massachusetts"/>
    <n v="1752"/>
    <s v="East"/>
    <s v="FUR-FU-10004864"/>
    <x v="0"/>
    <x v="5"/>
    <s v="Howard Miller 14-1/2&quot; Diameter Chrome Round Wall Clock"/>
    <x v="1868"/>
    <n v="3"/>
    <n v="0"/>
    <n v="61.382399999999997"/>
  </r>
  <r>
    <n v="9030"/>
    <x v="4507"/>
    <n v="2011"/>
    <x v="667"/>
    <d v="2011-07-23T00:00:00"/>
    <s v="Standard Class"/>
    <s v="JL-15130"/>
    <s v="Jack Lebron"/>
    <s v="Consumer"/>
    <s v="United States"/>
    <s v="New Rochelle"/>
    <s v="New York"/>
    <n v="10801"/>
    <s v="East"/>
    <s v="OFF-BI-10002103"/>
    <x v="1"/>
    <x v="8"/>
    <s v="Cardinal Slant-D Ring Binder, Heavy Gauge Vinyl"/>
    <x v="1162"/>
    <n v="2"/>
    <n v="0.2"/>
    <n v="4.5187999999999997"/>
  </r>
  <r>
    <n v="9031"/>
    <x v="4508"/>
    <n v="2014"/>
    <x v="853"/>
    <d v="2014-09-02T00:00:00"/>
    <s v="Same Day"/>
    <s v="RW-19540"/>
    <s v="Rick Wilson"/>
    <s v="Corporate"/>
    <s v="United States"/>
    <s v="Seattle"/>
    <s v="Washington"/>
    <n v="98103"/>
    <s v="West"/>
    <s v="OFF-AP-10001005"/>
    <x v="1"/>
    <x v="9"/>
    <s v="Honeywell Quietcare HEPA Air Cleaner"/>
    <x v="5725"/>
    <n v="4"/>
    <n v="0"/>
    <n v="103.81799999999998"/>
  </r>
  <r>
    <n v="9032"/>
    <x v="4508"/>
    <n v="2014"/>
    <x v="853"/>
    <d v="2014-09-02T00:00:00"/>
    <s v="Same Day"/>
    <s v="RW-19540"/>
    <s v="Rick Wilson"/>
    <s v="Corporate"/>
    <s v="United States"/>
    <s v="Seattle"/>
    <s v="Washington"/>
    <n v="98103"/>
    <s v="West"/>
    <s v="FUR-TA-10002607"/>
    <x v="0"/>
    <x v="3"/>
    <s v="KI Conference Tables"/>
    <x v="5726"/>
    <n v="4"/>
    <n v="0"/>
    <n v="45.36960000000002"/>
  </r>
  <r>
    <n v="9033"/>
    <x v="4509"/>
    <n v="2014"/>
    <x v="738"/>
    <d v="2014-06-27T00:00:00"/>
    <s v="Standard Class"/>
    <s v="RB-19465"/>
    <s v="Rick Bensley"/>
    <s v="Home Office"/>
    <s v="United States"/>
    <s v="Detroit"/>
    <s v="Michigan"/>
    <n v="48227"/>
    <s v="Central"/>
    <s v="FUR-CH-10000454"/>
    <x v="0"/>
    <x v="1"/>
    <s v="Hon Deluxe Fabric Upholstered Stacking Chairs, Rounded Back"/>
    <x v="5727"/>
    <n v="2"/>
    <n v="0"/>
    <n v="146.38799999999998"/>
  </r>
  <r>
    <n v="9034"/>
    <x v="4510"/>
    <n v="2011"/>
    <x v="814"/>
    <d v="2011-09-07T00:00:00"/>
    <s v="Standard Class"/>
    <s v="SC-20095"/>
    <s v="Sanjit Chand"/>
    <s v="Consumer"/>
    <s v="United States"/>
    <s v="Fayetteville"/>
    <s v="Arkansas"/>
    <n v="72701"/>
    <s v="South"/>
    <s v="OFF-BI-10001359"/>
    <x v="1"/>
    <x v="8"/>
    <s v="GBC DocuBind TL300 Electric Binding System"/>
    <x v="1639"/>
    <n v="2"/>
    <n v="0"/>
    <n v="843.17059999999992"/>
  </r>
  <r>
    <n v="9035"/>
    <x v="4511"/>
    <n v="2012"/>
    <x v="486"/>
    <d v="2012-10-05T00:00:00"/>
    <s v="Standard Class"/>
    <s v="EM-13960"/>
    <s v="Eric Murdock"/>
    <s v="Consumer"/>
    <s v="United States"/>
    <s v="Quincy"/>
    <s v="Illinois"/>
    <n v="62301"/>
    <s v="Central"/>
    <s v="OFF-BI-10003196"/>
    <x v="1"/>
    <x v="8"/>
    <s v="Accohide Poly Flexible Ring Binders"/>
    <x v="5728"/>
    <n v="4"/>
    <n v="0.8"/>
    <n v="-4.4880000000000013"/>
  </r>
  <r>
    <n v="9036"/>
    <x v="4511"/>
    <n v="2012"/>
    <x v="486"/>
    <d v="2012-10-05T00:00:00"/>
    <s v="Standard Class"/>
    <s v="EM-13960"/>
    <s v="Eric Murdock"/>
    <s v="Consumer"/>
    <s v="United States"/>
    <s v="Quincy"/>
    <s v="Illinois"/>
    <n v="62301"/>
    <s v="Central"/>
    <s v="TEC-AC-10003657"/>
    <x v="2"/>
    <x v="11"/>
    <s v="Lenovo 17-Key USB Numeric Keypad"/>
    <x v="5729"/>
    <n v="4"/>
    <n v="0.2"/>
    <n v="2.7191999999999901"/>
  </r>
  <r>
    <n v="9037"/>
    <x v="4512"/>
    <n v="2012"/>
    <x v="1003"/>
    <d v="2012-04-10T00:00:00"/>
    <s v="First Class"/>
    <s v="RP-19390"/>
    <s v="Resi Pölking"/>
    <s v="Consumer"/>
    <s v="United States"/>
    <s v="New York City"/>
    <s v="New York"/>
    <n v="10035"/>
    <s v="East"/>
    <s v="OFF-PA-10002262"/>
    <x v="1"/>
    <x v="10"/>
    <s v="Xerox 192"/>
    <x v="243"/>
    <n v="4"/>
    <n v="0"/>
    <n v="12.441600000000001"/>
  </r>
  <r>
    <n v="9038"/>
    <x v="4512"/>
    <n v="2012"/>
    <x v="1003"/>
    <d v="2012-04-10T00:00:00"/>
    <s v="First Class"/>
    <s v="RP-19390"/>
    <s v="Resi Pölking"/>
    <s v="Consumer"/>
    <s v="United States"/>
    <s v="New York City"/>
    <s v="New York"/>
    <n v="10035"/>
    <s v="East"/>
    <s v="OFF-ST-10002214"/>
    <x v="1"/>
    <x v="4"/>
    <s v="X-Rack File for Hanging Folders"/>
    <x v="2433"/>
    <n v="2"/>
    <n v="0"/>
    <n v="5.8707999999999991"/>
  </r>
  <r>
    <n v="9039"/>
    <x v="4513"/>
    <n v="2014"/>
    <x v="610"/>
    <d v="2014-11-22T00:00:00"/>
    <s v="Same Day"/>
    <s v="HZ-14950"/>
    <s v="Henia Zydlo"/>
    <s v="Consumer"/>
    <s v="United States"/>
    <s v="Houston"/>
    <s v="Texas"/>
    <n v="77095"/>
    <s v="Central"/>
    <s v="TEC-PH-10003555"/>
    <x v="2"/>
    <x v="7"/>
    <s v="Motorola HK250 Universal Bluetooth Headset"/>
    <x v="498"/>
    <n v="3"/>
    <n v="0.2"/>
    <n v="-12.414599999999997"/>
  </r>
  <r>
    <n v="9040"/>
    <x v="4514"/>
    <n v="2013"/>
    <x v="907"/>
    <d v="2013-12-22T00:00:00"/>
    <s v="Standard Class"/>
    <s v="AB-10105"/>
    <s v="Adrian Barton"/>
    <s v="Consumer"/>
    <s v="United States"/>
    <s v="Detroit"/>
    <s v="Michigan"/>
    <n v="48205"/>
    <s v="Central"/>
    <s v="OFF-BI-10000545"/>
    <x v="1"/>
    <x v="8"/>
    <s v="GBC Ibimaster 500 Manual ProClick Binding System"/>
    <x v="5730"/>
    <n v="13"/>
    <n v="0"/>
    <n v="4946.37"/>
  </r>
  <r>
    <n v="9041"/>
    <x v="4515"/>
    <n v="2011"/>
    <x v="111"/>
    <d v="2011-09-24T00:00:00"/>
    <s v="Standard Class"/>
    <s v="ND-18460"/>
    <s v="Neil Ducich"/>
    <s v="Corporate"/>
    <s v="United States"/>
    <s v="Chandler"/>
    <s v="Arizona"/>
    <n v="85224"/>
    <s v="West"/>
    <s v="FUR-TA-10004607"/>
    <x v="0"/>
    <x v="3"/>
    <s v="Hon 2111 Invitation Series Straight Table"/>
    <x v="5731"/>
    <n v="1"/>
    <n v="0.5"/>
    <n v="-45.827300000000008"/>
  </r>
  <r>
    <n v="9042"/>
    <x v="4516"/>
    <n v="2011"/>
    <x v="450"/>
    <d v="2011-10-03T00:00:00"/>
    <s v="Standard Class"/>
    <s v="XP-21865"/>
    <s v="Xylona Preis"/>
    <s v="Consumer"/>
    <s v="United States"/>
    <s v="Hollywood"/>
    <s v="Florida"/>
    <n v="33021"/>
    <s v="South"/>
    <s v="FUR-FU-10000277"/>
    <x v="0"/>
    <x v="5"/>
    <s v="Deflect-o DuraMat Antistatic Studded Beveled Mat for Medium Pile Carpeting"/>
    <x v="5732"/>
    <n v="4"/>
    <n v="0.2"/>
    <n v="16.854399999999984"/>
  </r>
  <r>
    <n v="9043"/>
    <x v="4517"/>
    <n v="2012"/>
    <x v="357"/>
    <d v="2012-09-26T00:00:00"/>
    <s v="Second Class"/>
    <s v="MM-18280"/>
    <s v="Muhammed MacIntyre"/>
    <s v="Corporate"/>
    <s v="United States"/>
    <s v="Los Angeles"/>
    <s v="California"/>
    <n v="90049"/>
    <s v="West"/>
    <s v="OFF-AP-10004532"/>
    <x v="1"/>
    <x v="9"/>
    <s v="Kensington 6 Outlet Guardian Standard Surge Protector"/>
    <x v="639"/>
    <n v="3"/>
    <n v="0"/>
    <n v="16.588799999999999"/>
  </r>
  <r>
    <n v="9044"/>
    <x v="4518"/>
    <n v="2013"/>
    <x v="77"/>
    <d v="2013-11-14T00:00:00"/>
    <s v="Standard Class"/>
    <s v="ML-17395"/>
    <s v="Marina Lichtenstein"/>
    <s v="Corporate"/>
    <s v="United States"/>
    <s v="San Francisco"/>
    <s v="California"/>
    <n v="94122"/>
    <s v="West"/>
    <s v="TEC-AC-10003911"/>
    <x v="2"/>
    <x v="11"/>
    <s v="NETGEAR AC1750 Dual Band Gigabit Smart WiFi Router"/>
    <x v="651"/>
    <n v="3"/>
    <n v="0"/>
    <n v="163.18979999999999"/>
  </r>
  <r>
    <n v="9045"/>
    <x v="4519"/>
    <n v="2014"/>
    <x v="819"/>
    <d v="2014-12-21T00:00:00"/>
    <s v="Second Class"/>
    <s v="KM-16225"/>
    <s v="Kalyca Meade"/>
    <s v="Corporate"/>
    <s v="United States"/>
    <s v="Sunnyvale"/>
    <s v="California"/>
    <n v="94086"/>
    <s v="West"/>
    <s v="OFF-BI-10003196"/>
    <x v="1"/>
    <x v="8"/>
    <s v="Accohide Poly Flexible Ring Binders"/>
    <x v="4452"/>
    <n v="2"/>
    <n v="0.2"/>
    <n v="2.2439999999999998"/>
  </r>
  <r>
    <n v="9046"/>
    <x v="4519"/>
    <n v="2014"/>
    <x v="819"/>
    <d v="2014-12-21T00:00:00"/>
    <s v="Second Class"/>
    <s v="KM-16225"/>
    <s v="Kalyca Meade"/>
    <s v="Corporate"/>
    <s v="United States"/>
    <s v="Sunnyvale"/>
    <s v="California"/>
    <n v="94086"/>
    <s v="West"/>
    <s v="TEC-AC-10000358"/>
    <x v="2"/>
    <x v="11"/>
    <s v="Imation Secure Drive + Hardware Encrypted USB flash drive - 16 GB"/>
    <x v="5733"/>
    <n v="5"/>
    <n v="0"/>
    <n v="45.587999999999994"/>
  </r>
  <r>
    <n v="9047"/>
    <x v="4519"/>
    <n v="2014"/>
    <x v="819"/>
    <d v="2014-12-21T00:00:00"/>
    <s v="Second Class"/>
    <s v="KM-16225"/>
    <s v="Kalyca Meade"/>
    <s v="Corporate"/>
    <s v="United States"/>
    <s v="Sunnyvale"/>
    <s v="California"/>
    <n v="94086"/>
    <s v="West"/>
    <s v="TEC-AC-10000057"/>
    <x v="2"/>
    <x v="11"/>
    <s v="Microsoft Natural Ergonomic Keyboard 4000"/>
    <x v="179"/>
    <n v="5"/>
    <n v="0"/>
    <n v="31.489499999999992"/>
  </r>
  <r>
    <n v="9048"/>
    <x v="4519"/>
    <n v="2014"/>
    <x v="819"/>
    <d v="2014-12-21T00:00:00"/>
    <s v="Second Class"/>
    <s v="KM-16225"/>
    <s v="Kalyca Meade"/>
    <s v="Corporate"/>
    <s v="United States"/>
    <s v="Sunnyvale"/>
    <s v="California"/>
    <n v="94086"/>
    <s v="West"/>
    <s v="OFF-AR-10001988"/>
    <x v="1"/>
    <x v="6"/>
    <s v="Bulldog Table or Wall-Mount Pencil Sharpener"/>
    <x v="5734"/>
    <n v="5"/>
    <n v="0"/>
    <n v="8.6854999999999993"/>
  </r>
  <r>
    <n v="9049"/>
    <x v="4519"/>
    <n v="2014"/>
    <x v="819"/>
    <d v="2014-12-21T00:00:00"/>
    <s v="Second Class"/>
    <s v="KM-16225"/>
    <s v="Kalyca Meade"/>
    <s v="Corporate"/>
    <s v="United States"/>
    <s v="Sunnyvale"/>
    <s v="California"/>
    <n v="94086"/>
    <s v="West"/>
    <s v="OFF-LA-10003498"/>
    <x v="1"/>
    <x v="2"/>
    <s v="Avery 475"/>
    <x v="1851"/>
    <n v="3"/>
    <n v="0"/>
    <n v="22.200000000000003"/>
  </r>
  <r>
    <n v="9050"/>
    <x v="4520"/>
    <n v="2011"/>
    <x v="158"/>
    <d v="2011-09-25T00:00:00"/>
    <s v="Standard Class"/>
    <s v="SL-20155"/>
    <s v="Sara Luxemburg"/>
    <s v="Home Office"/>
    <s v="United States"/>
    <s v="New York City"/>
    <s v="New York"/>
    <n v="10011"/>
    <s v="East"/>
    <s v="OFF-AR-10002956"/>
    <x v="1"/>
    <x v="6"/>
    <s v="Boston 16801 Nautilus Battery Pencil Sharpener"/>
    <x v="5735"/>
    <n v="3"/>
    <n v="0"/>
    <n v="17.1678"/>
  </r>
  <r>
    <n v="9051"/>
    <x v="4521"/>
    <n v="2012"/>
    <x v="1211"/>
    <d v="2012-05-22T00:00:00"/>
    <s v="Standard Class"/>
    <s v="AJ-10780"/>
    <s v="Anthony Jacobs"/>
    <s v="Corporate"/>
    <s v="United States"/>
    <s v="Los Angeles"/>
    <s v="California"/>
    <n v="90004"/>
    <s v="West"/>
    <s v="OFF-PA-10003724"/>
    <x v="1"/>
    <x v="10"/>
    <s v="Wirebound Message Book, 4 per Page"/>
    <x v="139"/>
    <n v="2"/>
    <n v="0"/>
    <n v="5.3213999999999997"/>
  </r>
  <r>
    <n v="9052"/>
    <x v="4522"/>
    <n v="2011"/>
    <x v="959"/>
    <d v="2011-03-31T00:00:00"/>
    <s v="Second Class"/>
    <s v="DK-12835"/>
    <s v="Damala Kotsonis"/>
    <s v="Corporate"/>
    <s v="United States"/>
    <s v="San Francisco"/>
    <s v="California"/>
    <n v="94122"/>
    <s v="West"/>
    <s v="OFF-AR-10004272"/>
    <x v="1"/>
    <x v="6"/>
    <s v="Newell 308"/>
    <x v="3636"/>
    <n v="2"/>
    <n v="0"/>
    <n v="0.83999999999999986"/>
  </r>
  <r>
    <n v="9053"/>
    <x v="4522"/>
    <n v="2011"/>
    <x v="959"/>
    <d v="2011-03-31T00:00:00"/>
    <s v="Second Class"/>
    <s v="DK-12835"/>
    <s v="Damala Kotsonis"/>
    <s v="Corporate"/>
    <s v="United States"/>
    <s v="San Francisco"/>
    <s v="California"/>
    <n v="94122"/>
    <s v="West"/>
    <s v="OFF-BI-10003291"/>
    <x v="1"/>
    <x v="8"/>
    <s v="Wilson Jones Leather-Like Binders with DublLock Round Rings"/>
    <x v="692"/>
    <n v="4"/>
    <n v="0.2"/>
    <n v="9.4283999999999963"/>
  </r>
  <r>
    <n v="9054"/>
    <x v="4522"/>
    <n v="2011"/>
    <x v="959"/>
    <d v="2011-03-31T00:00:00"/>
    <s v="Second Class"/>
    <s v="DK-12835"/>
    <s v="Damala Kotsonis"/>
    <s v="Corporate"/>
    <s v="United States"/>
    <s v="San Francisco"/>
    <s v="California"/>
    <n v="94122"/>
    <s v="West"/>
    <s v="TEC-PH-10004100"/>
    <x v="2"/>
    <x v="7"/>
    <s v="Griffin GC17055 Auxiliary Audio Cable"/>
    <x v="5736"/>
    <n v="2"/>
    <n v="0.2"/>
    <n v="2.878400000000001"/>
  </r>
  <r>
    <n v="9055"/>
    <x v="4523"/>
    <n v="2014"/>
    <x v="585"/>
    <d v="2014-09-29T00:00:00"/>
    <s v="Standard Class"/>
    <s v="BK-11260"/>
    <s v="Berenike Kampe"/>
    <s v="Consumer"/>
    <s v="United States"/>
    <s v="Santa Ana"/>
    <s v="California"/>
    <n v="92704"/>
    <s v="West"/>
    <s v="OFF-SU-10001218"/>
    <x v="1"/>
    <x v="14"/>
    <s v="Fiskars Softgrip Scissors"/>
    <x v="2138"/>
    <n v="2"/>
    <n v="0"/>
    <n v="6.1488000000000014"/>
  </r>
  <r>
    <n v="9056"/>
    <x v="4524"/>
    <n v="2012"/>
    <x v="811"/>
    <d v="2012-09-17T00:00:00"/>
    <s v="Second Class"/>
    <s v="CC-12670"/>
    <s v="Craig Carreira"/>
    <s v="Consumer"/>
    <s v="United States"/>
    <s v="Seattle"/>
    <s v="Washington"/>
    <n v="98103"/>
    <s v="West"/>
    <s v="TEC-AC-10004209"/>
    <x v="2"/>
    <x v="11"/>
    <s v="Memorex Froggy Flash Drive 4 GB"/>
    <x v="223"/>
    <n v="2"/>
    <n v="0"/>
    <n v="8.5722000000000005"/>
  </r>
  <r>
    <n v="9057"/>
    <x v="4525"/>
    <n v="2012"/>
    <x v="121"/>
    <d v="2012-11-04T00:00:00"/>
    <s v="First Class"/>
    <s v="ED-13885"/>
    <s v="Emily Ducich"/>
    <s v="Home Office"/>
    <s v="United States"/>
    <s v="New York City"/>
    <s v="New York"/>
    <n v="10011"/>
    <s v="East"/>
    <s v="FUR-CH-10002073"/>
    <x v="0"/>
    <x v="1"/>
    <s v="Hon Olson Stacker Chairs"/>
    <x v="5737"/>
    <n v="11"/>
    <n v="0.1"/>
    <n v="553.39019999999982"/>
  </r>
  <r>
    <n v="9058"/>
    <x v="4526"/>
    <n v="2012"/>
    <x v="1182"/>
    <d v="2012-10-24T00:00:00"/>
    <s v="Standard Class"/>
    <s v="SV-20785"/>
    <s v="Stewart Visinsky"/>
    <s v="Consumer"/>
    <s v="United States"/>
    <s v="Los Angeles"/>
    <s v="California"/>
    <n v="90045"/>
    <s v="West"/>
    <s v="FUR-FU-10003424"/>
    <x v="0"/>
    <x v="5"/>
    <s v="Nu-Dell Oak Frame"/>
    <x v="5738"/>
    <n v="7"/>
    <n v="0"/>
    <n v="23.923199999999994"/>
  </r>
  <r>
    <n v="9059"/>
    <x v="4526"/>
    <n v="2012"/>
    <x v="1182"/>
    <d v="2012-10-24T00:00:00"/>
    <s v="Standard Class"/>
    <s v="SV-20785"/>
    <s v="Stewart Visinsky"/>
    <s v="Consumer"/>
    <s v="United States"/>
    <s v="Los Angeles"/>
    <s v="California"/>
    <n v="90045"/>
    <s v="West"/>
    <s v="FUR-TA-10001086"/>
    <x v="0"/>
    <x v="3"/>
    <s v="SAFCO PlanMaster Boards, 60w x 37-1/2d, White Melamine"/>
    <x v="5739"/>
    <n v="3"/>
    <n v="0.2"/>
    <n v="27.358200000000011"/>
  </r>
  <r>
    <n v="9060"/>
    <x v="4527"/>
    <n v="2013"/>
    <x v="403"/>
    <d v="2013-06-19T00:00:00"/>
    <s v="Standard Class"/>
    <s v="AR-10825"/>
    <s v="Anthony Rawles"/>
    <s v="Corporate"/>
    <s v="United States"/>
    <s v="Seattle"/>
    <s v="Washington"/>
    <n v="98103"/>
    <s v="West"/>
    <s v="FUR-TA-10004619"/>
    <x v="0"/>
    <x v="3"/>
    <s v="Hon Non-Folding Utility Tables"/>
    <x v="5740"/>
    <n v="7"/>
    <n v="0"/>
    <n v="334.55099999999993"/>
  </r>
  <r>
    <n v="9061"/>
    <x v="4528"/>
    <n v="2012"/>
    <x v="312"/>
    <d v="2012-11-21T00:00:00"/>
    <s v="First Class"/>
    <s v="CS-12250"/>
    <s v="Chris Selesnick"/>
    <s v="Corporate"/>
    <s v="United States"/>
    <s v="San Diego"/>
    <s v="California"/>
    <n v="92024"/>
    <s v="West"/>
    <s v="OFF-BI-10002854"/>
    <x v="1"/>
    <x v="8"/>
    <s v="Performers Binder/Pad Holder, Black"/>
    <x v="5741"/>
    <n v="4"/>
    <n v="0.2"/>
    <n v="33.635999999999996"/>
  </r>
  <r>
    <n v="9062"/>
    <x v="4528"/>
    <n v="2012"/>
    <x v="312"/>
    <d v="2012-11-21T00:00:00"/>
    <s v="First Class"/>
    <s v="CS-12250"/>
    <s v="Chris Selesnick"/>
    <s v="Corporate"/>
    <s v="United States"/>
    <s v="San Diego"/>
    <s v="California"/>
    <n v="92024"/>
    <s v="West"/>
    <s v="OFF-LA-10002762"/>
    <x v="1"/>
    <x v="2"/>
    <s v="Avery 485"/>
    <x v="5742"/>
    <n v="4"/>
    <n v="0"/>
    <n v="23.556399999999996"/>
  </r>
  <r>
    <n v="9063"/>
    <x v="4529"/>
    <n v="2013"/>
    <x v="1212"/>
    <d v="2013-03-07T00:00:00"/>
    <s v="Standard Class"/>
    <s v="RR-19525"/>
    <s v="Rick Reed"/>
    <s v="Corporate"/>
    <s v="United States"/>
    <s v="New York City"/>
    <s v="New York"/>
    <n v="10035"/>
    <s v="East"/>
    <s v="OFF-FA-10003495"/>
    <x v="1"/>
    <x v="13"/>
    <s v="Staples"/>
    <x v="5743"/>
    <n v="6"/>
    <n v="0"/>
    <n v="18.240000000000002"/>
  </r>
  <r>
    <n v="9064"/>
    <x v="4530"/>
    <n v="2011"/>
    <x v="1005"/>
    <d v="2011-10-20T00:00:00"/>
    <s v="Standard Class"/>
    <s v="BD-11500"/>
    <s v="Bradley Drucker"/>
    <s v="Consumer"/>
    <s v="United States"/>
    <s v="Chicago"/>
    <s v="Illinois"/>
    <n v="60653"/>
    <s v="Central"/>
    <s v="OFF-PA-10002581"/>
    <x v="1"/>
    <x v="10"/>
    <s v="Xerox 1951"/>
    <x v="5744"/>
    <n v="13"/>
    <n v="0.2"/>
    <n v="100.68499999999997"/>
  </r>
  <r>
    <n v="9065"/>
    <x v="4530"/>
    <n v="2011"/>
    <x v="1005"/>
    <d v="2011-10-20T00:00:00"/>
    <s v="Standard Class"/>
    <s v="BD-11500"/>
    <s v="Bradley Drucker"/>
    <s v="Consumer"/>
    <s v="United States"/>
    <s v="Chicago"/>
    <s v="Illinois"/>
    <n v="60653"/>
    <s v="Central"/>
    <s v="OFF-BI-10000343"/>
    <x v="1"/>
    <x v="8"/>
    <s v="Pressboard Covers with Storage Hooks, 9 1/2&quot; x 11&quot;, Light Blue"/>
    <x v="5745"/>
    <n v="3"/>
    <n v="0.8"/>
    <n v="-4.8609000000000009"/>
  </r>
  <r>
    <n v="9066"/>
    <x v="4530"/>
    <n v="2011"/>
    <x v="1005"/>
    <d v="2011-10-20T00:00:00"/>
    <s v="Standard Class"/>
    <s v="BD-11500"/>
    <s v="Bradley Drucker"/>
    <s v="Consumer"/>
    <s v="United States"/>
    <s v="Chicago"/>
    <s v="Illinois"/>
    <n v="60653"/>
    <s v="Central"/>
    <s v="OFF-PA-10001184"/>
    <x v="1"/>
    <x v="10"/>
    <s v="Xerox 1903"/>
    <x v="4501"/>
    <n v="4"/>
    <n v="0.2"/>
    <n v="6.9367999999999999"/>
  </r>
  <r>
    <n v="9067"/>
    <x v="4531"/>
    <n v="2014"/>
    <x v="1143"/>
    <d v="2014-05-31T00:00:00"/>
    <s v="Standard Class"/>
    <s v="BM-11785"/>
    <s v="Bryan Mills"/>
    <s v="Consumer"/>
    <s v="United States"/>
    <s v="Harrisonburg"/>
    <s v="Virginia"/>
    <n v="22801"/>
    <s v="South"/>
    <s v="TEC-AC-10000521"/>
    <x v="2"/>
    <x v="11"/>
    <s v="Verbatim Slim CD and DVD Storage Cases, 50/Pack"/>
    <x v="5746"/>
    <n v="2"/>
    <n v="0"/>
    <n v="6.9239999999999995"/>
  </r>
  <r>
    <n v="9068"/>
    <x v="4532"/>
    <n v="2013"/>
    <x v="1084"/>
    <d v="2013-02-10T00:00:00"/>
    <s v="Standard Class"/>
    <s v="MS-17365"/>
    <s v="Maribeth Schnelling"/>
    <s v="Consumer"/>
    <s v="United States"/>
    <s v="Rockville"/>
    <s v="Maryland"/>
    <n v="20852"/>
    <s v="East"/>
    <s v="TEC-PH-10002890"/>
    <x v="2"/>
    <x v="7"/>
    <s v="AT&amp;T 17929 Lendline Telephone"/>
    <x v="3658"/>
    <n v="2"/>
    <n v="0"/>
    <n v="23.524799999999999"/>
  </r>
  <r>
    <n v="9069"/>
    <x v="4533"/>
    <n v="2013"/>
    <x v="476"/>
    <d v="2013-09-06T00:00:00"/>
    <s v="Second Class"/>
    <s v="BM-11140"/>
    <s v="Becky Martin"/>
    <s v="Consumer"/>
    <s v="United States"/>
    <s v="Des Moines"/>
    <s v="Washington"/>
    <n v="98198"/>
    <s v="West"/>
    <s v="FUR-CH-10003061"/>
    <x v="0"/>
    <x v="1"/>
    <s v="Global Leather Task Chair, Black"/>
    <x v="1804"/>
    <n v="3"/>
    <n v="0.2"/>
    <n v="-2.6997000000000355"/>
  </r>
  <r>
    <n v="9070"/>
    <x v="4533"/>
    <n v="2013"/>
    <x v="476"/>
    <d v="2013-09-06T00:00:00"/>
    <s v="Second Class"/>
    <s v="BM-11140"/>
    <s v="Becky Martin"/>
    <s v="Consumer"/>
    <s v="United States"/>
    <s v="Des Moines"/>
    <s v="Washington"/>
    <n v="98198"/>
    <s v="West"/>
    <s v="OFF-EN-10003567"/>
    <x v="1"/>
    <x v="12"/>
    <s v="Inter-Office Recycled Envelopes, Brown Kraft, Button-String,10&quot; x 13&quot; , 100/Box"/>
    <x v="4353"/>
    <n v="3"/>
    <n v="0"/>
    <n v="30.991800000000001"/>
  </r>
  <r>
    <n v="9071"/>
    <x v="4534"/>
    <n v="2014"/>
    <x v="769"/>
    <d v="2014-12-06T00:00:00"/>
    <s v="First Class"/>
    <s v="KE-16420"/>
    <s v="Katrina Edelman"/>
    <s v="Corporate"/>
    <s v="United States"/>
    <s v="Philadelphia"/>
    <s v="Pennsylvania"/>
    <n v="19134"/>
    <s v="East"/>
    <s v="FUR-FU-10001918"/>
    <x v="0"/>
    <x v="5"/>
    <s v="C-Line Cubicle Keepers Polyproplyene Holder With Velcro Backings"/>
    <x v="1382"/>
    <n v="3"/>
    <n v="0.2"/>
    <n v="2.6961000000000008"/>
  </r>
  <r>
    <n v="9072"/>
    <x v="4535"/>
    <n v="2012"/>
    <x v="821"/>
    <d v="2012-06-16T00:00:00"/>
    <s v="Standard Class"/>
    <s v="SZ-20035"/>
    <s v="Sam Zeldin"/>
    <s v="Home Office"/>
    <s v="United States"/>
    <s v="Columbus"/>
    <s v="Indiana"/>
    <n v="47201"/>
    <s v="Central"/>
    <s v="OFF-ST-10002444"/>
    <x v="1"/>
    <x v="4"/>
    <s v="Recycled Eldon Regeneration Jumbo File"/>
    <x v="335"/>
    <n v="2"/>
    <n v="0"/>
    <n v="6.8767999999999994"/>
  </r>
  <r>
    <n v="9073"/>
    <x v="4536"/>
    <n v="2013"/>
    <x v="913"/>
    <d v="2013-09-09T00:00:00"/>
    <s v="Standard Class"/>
    <s v="MB-18085"/>
    <s v="Mick Brown"/>
    <s v="Consumer"/>
    <s v="United States"/>
    <s v="Springfield"/>
    <s v="Missouri"/>
    <n v="65807"/>
    <s v="Central"/>
    <s v="OFF-EN-10003286"/>
    <x v="1"/>
    <x v="12"/>
    <s v="Staples"/>
    <x v="3416"/>
    <n v="2"/>
    <n v="0"/>
    <n v="7.783199999999999"/>
  </r>
  <r>
    <n v="9074"/>
    <x v="4536"/>
    <n v="2013"/>
    <x v="913"/>
    <d v="2013-09-09T00:00:00"/>
    <s v="Standard Class"/>
    <s v="MB-18085"/>
    <s v="Mick Brown"/>
    <s v="Consumer"/>
    <s v="United States"/>
    <s v="Springfield"/>
    <s v="Missouri"/>
    <n v="65807"/>
    <s v="Central"/>
    <s v="TEC-AC-10000109"/>
    <x v="2"/>
    <x v="11"/>
    <s v="Sony Micro Vault Click 16 GB USB 2.0 Flash Drive"/>
    <x v="5747"/>
    <n v="5"/>
    <n v="0"/>
    <n v="67.188000000000017"/>
  </r>
  <r>
    <n v="9075"/>
    <x v="4537"/>
    <n v="2011"/>
    <x v="419"/>
    <d v="2011-04-26T00:00:00"/>
    <s v="Standard Class"/>
    <s v="DB-13555"/>
    <s v="Dorothy Badders"/>
    <s v="Corporate"/>
    <s v="United States"/>
    <s v="Henderson"/>
    <s v="Kentucky"/>
    <n v="42420"/>
    <s v="South"/>
    <s v="OFF-ST-10002574"/>
    <x v="1"/>
    <x v="4"/>
    <s v="SAFCO Commercial Wire Shelving, Black"/>
    <x v="5748"/>
    <n v="6"/>
    <n v="0"/>
    <n v="0"/>
  </r>
  <r>
    <n v="9076"/>
    <x v="4538"/>
    <n v="2012"/>
    <x v="599"/>
    <d v="2012-11-08T00:00:00"/>
    <s v="First Class"/>
    <s v="CB-12415"/>
    <s v="Christy Brittain"/>
    <s v="Consumer"/>
    <s v="United States"/>
    <s v="Lakewood"/>
    <s v="Ohio"/>
    <n v="44107"/>
    <s v="East"/>
    <s v="OFF-BI-10000773"/>
    <x v="1"/>
    <x v="8"/>
    <s v="Insertable Tab Post Binder Dividers"/>
    <x v="574"/>
    <n v="3"/>
    <n v="0.7"/>
    <n v="-5.5338000000000012"/>
  </r>
  <r>
    <n v="9077"/>
    <x v="4538"/>
    <n v="2012"/>
    <x v="599"/>
    <d v="2012-11-08T00:00:00"/>
    <s v="First Class"/>
    <s v="CB-12415"/>
    <s v="Christy Brittain"/>
    <s v="Consumer"/>
    <s v="United States"/>
    <s v="Lakewood"/>
    <s v="Ohio"/>
    <n v="44107"/>
    <s v="East"/>
    <s v="OFF-SU-10004661"/>
    <x v="1"/>
    <x v="14"/>
    <s v="Acme Titanium Bonded Scissors"/>
    <x v="5749"/>
    <n v="4"/>
    <n v="0.2"/>
    <n v="2.0399999999999991"/>
  </r>
  <r>
    <n v="9078"/>
    <x v="4539"/>
    <n v="2011"/>
    <x v="935"/>
    <d v="2011-11-07T00:00:00"/>
    <s v="Standard Class"/>
    <s v="SP-20650"/>
    <s v="Stephanie Phelps"/>
    <s v="Corporate"/>
    <s v="United States"/>
    <s v="Omaha"/>
    <s v="Nebraska"/>
    <n v="68104"/>
    <s v="Central"/>
    <s v="TEC-AC-10003280"/>
    <x v="2"/>
    <x v="11"/>
    <s v="Belkin F8E887 USB Wired Ergonomic Keyboard"/>
    <x v="1324"/>
    <n v="3"/>
    <n v="0"/>
    <n v="18.893699999999995"/>
  </r>
  <r>
    <n v="9079"/>
    <x v="4540"/>
    <n v="2013"/>
    <x v="595"/>
    <d v="2013-02-23T00:00:00"/>
    <s v="Standard Class"/>
    <s v="GW-14605"/>
    <s v="Giulietta Weimer"/>
    <s v="Consumer"/>
    <s v="United States"/>
    <s v="Henderson"/>
    <s v="Kentucky"/>
    <n v="42420"/>
    <s v="South"/>
    <s v="FUR-FU-10003773"/>
    <x v="0"/>
    <x v="5"/>
    <s v="Eldon Cleatmat Plus Chair Mats for High Pile Carpets"/>
    <x v="5750"/>
    <n v="4"/>
    <n v="0"/>
    <n v="34.988799999999969"/>
  </r>
  <r>
    <n v="9080"/>
    <x v="4540"/>
    <n v="2013"/>
    <x v="595"/>
    <d v="2013-02-23T00:00:00"/>
    <s v="Standard Class"/>
    <s v="GW-14605"/>
    <s v="Giulietta Weimer"/>
    <s v="Consumer"/>
    <s v="United States"/>
    <s v="Henderson"/>
    <s v="Kentucky"/>
    <n v="42420"/>
    <s v="South"/>
    <s v="OFF-BI-10002412"/>
    <x v="1"/>
    <x v="8"/>
    <s v="Wilson Jones “Snap” Scratch Pad Binder Tool for Ring Binders"/>
    <x v="5751"/>
    <n v="1"/>
    <n v="0"/>
    <n v="2.61"/>
  </r>
  <r>
    <n v="9081"/>
    <x v="4541"/>
    <n v="2014"/>
    <x v="220"/>
    <d v="2014-09-14T00:00:00"/>
    <s v="Second Class"/>
    <s v="KH-16630"/>
    <s v="Ken Heidel"/>
    <s v="Corporate"/>
    <s v="United States"/>
    <s v="Santa Ana"/>
    <s v="California"/>
    <n v="92704"/>
    <s v="West"/>
    <s v="TEC-PH-10002564"/>
    <x v="2"/>
    <x v="7"/>
    <s v="OtterBox Defender Series Case - Samsung Galaxy S4"/>
    <x v="2130"/>
    <n v="6"/>
    <n v="0.2"/>
    <n v="17.993999999999978"/>
  </r>
  <r>
    <n v="9082"/>
    <x v="4541"/>
    <n v="2014"/>
    <x v="220"/>
    <d v="2014-09-14T00:00:00"/>
    <s v="Second Class"/>
    <s v="KH-16630"/>
    <s v="Ken Heidel"/>
    <s v="Corporate"/>
    <s v="United States"/>
    <s v="Santa Ana"/>
    <s v="California"/>
    <n v="92704"/>
    <s v="West"/>
    <s v="OFF-PA-10002262"/>
    <x v="1"/>
    <x v="10"/>
    <s v="Xerox 192"/>
    <x v="541"/>
    <n v="3"/>
    <n v="0"/>
    <n v="9.3312000000000008"/>
  </r>
  <r>
    <n v="9083"/>
    <x v="4542"/>
    <n v="2014"/>
    <x v="808"/>
    <d v="2014-11-07T00:00:00"/>
    <s v="Standard Class"/>
    <s v="BG-11035"/>
    <s v="Barry Gonzalez"/>
    <s v="Consumer"/>
    <s v="United States"/>
    <s v="Springfield"/>
    <s v="Virginia"/>
    <n v="22153"/>
    <s v="South"/>
    <s v="OFF-AR-10000246"/>
    <x v="1"/>
    <x v="6"/>
    <s v="Newell 318"/>
    <x v="348"/>
    <n v="2"/>
    <n v="0"/>
    <n v="1.4455999999999998"/>
  </r>
  <r>
    <n v="9084"/>
    <x v="4543"/>
    <n v="2012"/>
    <x v="525"/>
    <d v="2012-02-08T00:00:00"/>
    <s v="First Class"/>
    <s v="LO-17170"/>
    <s v="Lori Olson"/>
    <s v="Corporate"/>
    <s v="United States"/>
    <s v="Suffolk"/>
    <s v="Virginia"/>
    <n v="23434"/>
    <s v="South"/>
    <s v="OFF-ST-10002554"/>
    <x v="1"/>
    <x v="4"/>
    <s v="Tennsco Industrial Shelving"/>
    <x v="64"/>
    <n v="3"/>
    <n v="0"/>
    <n v="2.9346000000000032"/>
  </r>
  <r>
    <n v="9085"/>
    <x v="4543"/>
    <n v="2012"/>
    <x v="525"/>
    <d v="2012-02-08T00:00:00"/>
    <s v="First Class"/>
    <s v="LO-17170"/>
    <s v="Lori Olson"/>
    <s v="Corporate"/>
    <s v="United States"/>
    <s v="Suffolk"/>
    <s v="Virginia"/>
    <n v="23434"/>
    <s v="South"/>
    <s v="OFF-PA-10002751"/>
    <x v="1"/>
    <x v="10"/>
    <s v="Xerox 1920"/>
    <x v="2744"/>
    <n v="5"/>
    <n v="0"/>
    <n v="13.454999999999998"/>
  </r>
  <r>
    <n v="9086"/>
    <x v="4544"/>
    <n v="2013"/>
    <x v="545"/>
    <d v="2013-09-13T00:00:00"/>
    <s v="Second Class"/>
    <s v="DV-13465"/>
    <s v="Dianna Vittorini"/>
    <s v="Consumer"/>
    <s v="United States"/>
    <s v="Los Angeles"/>
    <s v="California"/>
    <n v="90049"/>
    <s v="West"/>
    <s v="OFF-BI-10004318"/>
    <x v="1"/>
    <x v="8"/>
    <s v="Ibico EB-19 Dual Function Manual Binding System"/>
    <x v="4795"/>
    <n v="2"/>
    <n v="0.2"/>
    <n v="89.954799999999992"/>
  </r>
  <r>
    <n v="9087"/>
    <x v="4545"/>
    <n v="2013"/>
    <x v="182"/>
    <d v="2013-10-01T00:00:00"/>
    <s v="Standard Class"/>
    <s v="LR-17035"/>
    <s v="Lisa Ryan"/>
    <s v="Corporate"/>
    <s v="United States"/>
    <s v="Houston"/>
    <s v="Texas"/>
    <n v="77041"/>
    <s v="Central"/>
    <s v="OFF-AP-10001564"/>
    <x v="1"/>
    <x v="9"/>
    <s v="Hoover Commercial Lightweight Upright Vacuum with E-Z Empty Dirt Cup"/>
    <x v="5752"/>
    <n v="2"/>
    <n v="0.8"/>
    <n v="-251.18640000000005"/>
  </r>
  <r>
    <n v="9088"/>
    <x v="4545"/>
    <n v="2013"/>
    <x v="182"/>
    <d v="2013-10-01T00:00:00"/>
    <s v="Standard Class"/>
    <s v="LR-17035"/>
    <s v="Lisa Ryan"/>
    <s v="Corporate"/>
    <s v="United States"/>
    <s v="Houston"/>
    <s v="Texas"/>
    <n v="77041"/>
    <s v="Central"/>
    <s v="FUR-CH-10000513"/>
    <x v="0"/>
    <x v="1"/>
    <s v="High-Back Leather Manager's Chair"/>
    <x v="5753"/>
    <n v="5"/>
    <n v="0.3"/>
    <n v="-136.48950000000002"/>
  </r>
  <r>
    <n v="9089"/>
    <x v="4546"/>
    <n v="2012"/>
    <x v="83"/>
    <d v="2012-12-20T00:00:00"/>
    <s v="Standard Class"/>
    <s v="RR-19525"/>
    <s v="Rick Reed"/>
    <s v="Corporate"/>
    <s v="United States"/>
    <s v="Cary"/>
    <s v="North Carolina"/>
    <n v="27511"/>
    <s v="South"/>
    <s v="TEC-PH-10001433"/>
    <x v="2"/>
    <x v="7"/>
    <s v="Cisco Small Business SPA 502G VoIP phone"/>
    <x v="2166"/>
    <n v="3"/>
    <n v="0.2"/>
    <n v="21.539699999999996"/>
  </r>
  <r>
    <n v="9090"/>
    <x v="4547"/>
    <n v="2013"/>
    <x v="42"/>
    <d v="2013-09-21T00:00:00"/>
    <s v="Second Class"/>
    <s v="TS-21610"/>
    <s v="Troy Staebel"/>
    <s v="Consumer"/>
    <s v="United States"/>
    <s v="Springfield"/>
    <s v="Ohio"/>
    <n v="45503"/>
    <s v="East"/>
    <s v="OFF-ST-10002790"/>
    <x v="1"/>
    <x v="4"/>
    <s v="Safco Industrial Shelving"/>
    <x v="5754"/>
    <n v="5"/>
    <n v="0.2"/>
    <n v="-62.772499999999965"/>
  </r>
  <r>
    <n v="9091"/>
    <x v="4548"/>
    <n v="2014"/>
    <x v="119"/>
    <d v="2014-10-16T00:00:00"/>
    <s v="First Class"/>
    <s v="AH-10210"/>
    <s v="Alan Hwang"/>
    <s v="Consumer"/>
    <s v="United States"/>
    <s v="Louisville"/>
    <s v="Kentucky"/>
    <n v="40214"/>
    <s v="South"/>
    <s v="OFF-ST-10002974"/>
    <x v="1"/>
    <x v="4"/>
    <s v="Trav-L-File Heavy-Duty Shuttle II, Black"/>
    <x v="5755"/>
    <n v="8"/>
    <n v="0"/>
    <n v="104.56799999999998"/>
  </r>
  <r>
    <n v="9092"/>
    <x v="4549"/>
    <n v="2012"/>
    <x v="1141"/>
    <d v="2012-07-03T00:00:00"/>
    <s v="Second Class"/>
    <s v="DW-13585"/>
    <s v="Dorothy Wardle"/>
    <s v="Corporate"/>
    <s v="United States"/>
    <s v="Troy"/>
    <s v="Ohio"/>
    <n v="45373"/>
    <s v="East"/>
    <s v="OFF-PA-10003177"/>
    <x v="1"/>
    <x v="10"/>
    <s v="Xerox 1999"/>
    <x v="12"/>
    <n v="3"/>
    <n v="0.2"/>
    <n v="5.4432"/>
  </r>
  <r>
    <n v="9093"/>
    <x v="4549"/>
    <n v="2012"/>
    <x v="1141"/>
    <d v="2012-07-03T00:00:00"/>
    <s v="Second Class"/>
    <s v="DW-13585"/>
    <s v="Dorothy Wardle"/>
    <s v="Corporate"/>
    <s v="United States"/>
    <s v="Troy"/>
    <s v="Ohio"/>
    <n v="45373"/>
    <s v="East"/>
    <s v="FUR-BO-10001918"/>
    <x v="0"/>
    <x v="0"/>
    <s v="Sauder Forest Hills Library with Doors, Woodland Oak Finish"/>
    <x v="5756"/>
    <n v="6"/>
    <n v="0.5"/>
    <n v="-376.69319999999999"/>
  </r>
  <r>
    <n v="9094"/>
    <x v="4550"/>
    <n v="2012"/>
    <x v="932"/>
    <d v="2012-06-05T00:00:00"/>
    <s v="Standard Class"/>
    <s v="AJ-10945"/>
    <s v="Ashley Jarboe"/>
    <s v="Consumer"/>
    <s v="United States"/>
    <s v="Detroit"/>
    <s v="Michigan"/>
    <n v="48227"/>
    <s v="Central"/>
    <s v="TEC-PH-10001299"/>
    <x v="2"/>
    <x v="7"/>
    <s v="Polycom CX300 Desktop Phone USB VoIP phone"/>
    <x v="3749"/>
    <n v="2"/>
    <n v="0"/>
    <n v="83.994400000000013"/>
  </r>
  <r>
    <n v="9095"/>
    <x v="4550"/>
    <n v="2012"/>
    <x v="932"/>
    <d v="2012-06-05T00:00:00"/>
    <s v="Standard Class"/>
    <s v="AJ-10945"/>
    <s v="Ashley Jarboe"/>
    <s v="Consumer"/>
    <s v="United States"/>
    <s v="Detroit"/>
    <s v="Michigan"/>
    <n v="48227"/>
    <s v="Central"/>
    <s v="OFF-BI-10004224"/>
    <x v="1"/>
    <x v="8"/>
    <s v="Catalog Binders with Expanding Posts"/>
    <x v="5757"/>
    <n v="6"/>
    <n v="0"/>
    <n v="181.65599999999998"/>
  </r>
  <r>
    <n v="9096"/>
    <x v="4550"/>
    <n v="2012"/>
    <x v="932"/>
    <d v="2012-06-05T00:00:00"/>
    <s v="Standard Class"/>
    <s v="AJ-10945"/>
    <s v="Ashley Jarboe"/>
    <s v="Consumer"/>
    <s v="United States"/>
    <s v="Detroit"/>
    <s v="Michigan"/>
    <n v="48227"/>
    <s v="Central"/>
    <s v="TEC-PH-10001300"/>
    <x v="2"/>
    <x v="7"/>
    <s v="iKross Bluetooth Portable Keyboard + Cell Phone Stand Holder + Brush for Apple iPhone 5S 5C 5, 4S 4"/>
    <x v="365"/>
    <n v="2"/>
    <n v="0"/>
    <n v="11.731999999999999"/>
  </r>
  <r>
    <n v="9097"/>
    <x v="4550"/>
    <n v="2012"/>
    <x v="932"/>
    <d v="2012-06-05T00:00:00"/>
    <s v="Standard Class"/>
    <s v="AJ-10945"/>
    <s v="Ashley Jarboe"/>
    <s v="Consumer"/>
    <s v="United States"/>
    <s v="Detroit"/>
    <s v="Michigan"/>
    <n v="48227"/>
    <s v="Central"/>
    <s v="OFF-LA-10004178"/>
    <x v="1"/>
    <x v="2"/>
    <s v="Avery 491"/>
    <x v="1316"/>
    <n v="7"/>
    <n v="0"/>
    <n v="13.2986"/>
  </r>
  <r>
    <n v="9098"/>
    <x v="4551"/>
    <n v="2011"/>
    <x v="791"/>
    <d v="2011-04-17T00:00:00"/>
    <s v="Standard Class"/>
    <s v="SV-20785"/>
    <s v="Stewart Visinsky"/>
    <s v="Consumer"/>
    <s v="United States"/>
    <s v="Bloomington"/>
    <s v="Indiana"/>
    <n v="47401"/>
    <s v="Central"/>
    <s v="OFF-PA-10000289"/>
    <x v="1"/>
    <x v="10"/>
    <s v="Xerox 213"/>
    <x v="56"/>
    <n v="5"/>
    <n v="0"/>
    <n v="15.552000000000001"/>
  </r>
  <r>
    <n v="9099"/>
    <x v="4552"/>
    <n v="2014"/>
    <x v="386"/>
    <d v="2014-10-17T00:00:00"/>
    <s v="Standard Class"/>
    <s v="MG-17650"/>
    <s v="Matthew Grinstein"/>
    <s v="Home Office"/>
    <s v="United States"/>
    <s v="Dallas"/>
    <s v="Texas"/>
    <n v="75081"/>
    <s v="Central"/>
    <s v="TEC-PH-10002085"/>
    <x v="2"/>
    <x v="7"/>
    <s v="Clarity 53712"/>
    <x v="4235"/>
    <n v="7"/>
    <n v="0.2"/>
    <n v="27.71580000000003"/>
  </r>
  <r>
    <n v="9100"/>
    <x v="4552"/>
    <n v="2014"/>
    <x v="386"/>
    <d v="2014-10-17T00:00:00"/>
    <s v="Standard Class"/>
    <s v="MG-17650"/>
    <s v="Matthew Grinstein"/>
    <s v="Home Office"/>
    <s v="United States"/>
    <s v="Dallas"/>
    <s v="Texas"/>
    <n v="75081"/>
    <s v="Central"/>
    <s v="OFF-PA-10001934"/>
    <x v="1"/>
    <x v="10"/>
    <s v="Xerox 1993"/>
    <x v="563"/>
    <n v="2"/>
    <n v="0.2"/>
    <n v="3.7584"/>
  </r>
  <r>
    <n v="9101"/>
    <x v="4552"/>
    <n v="2014"/>
    <x v="386"/>
    <d v="2014-10-17T00:00:00"/>
    <s v="Standard Class"/>
    <s v="MG-17650"/>
    <s v="Matthew Grinstein"/>
    <s v="Home Office"/>
    <s v="United States"/>
    <s v="Dallas"/>
    <s v="Texas"/>
    <n v="75081"/>
    <s v="Central"/>
    <s v="TEC-AC-10003033"/>
    <x v="2"/>
    <x v="11"/>
    <s v="Plantronics CS510 - Over-the-Head monaural Wireless Headset System"/>
    <x v="5758"/>
    <n v="3"/>
    <n v="0.2"/>
    <n v="128.68049999999994"/>
  </r>
  <r>
    <n v="9102"/>
    <x v="4553"/>
    <n v="2012"/>
    <x v="209"/>
    <d v="2012-11-12T00:00:00"/>
    <s v="Standard Class"/>
    <s v="AB-10105"/>
    <s v="Adrian Barton"/>
    <s v="Consumer"/>
    <s v="United States"/>
    <s v="Houston"/>
    <s v="Texas"/>
    <n v="77041"/>
    <s v="Central"/>
    <s v="OFF-AR-10001683"/>
    <x v="1"/>
    <x v="6"/>
    <s v="Lumber Crayons"/>
    <x v="5759"/>
    <n v="3"/>
    <n v="0.2"/>
    <n v="5.3190000000000008"/>
  </r>
  <r>
    <n v="9103"/>
    <x v="4553"/>
    <n v="2012"/>
    <x v="209"/>
    <d v="2012-11-12T00:00:00"/>
    <s v="Standard Class"/>
    <s v="AB-10105"/>
    <s v="Adrian Barton"/>
    <s v="Consumer"/>
    <s v="United States"/>
    <s v="Houston"/>
    <s v="Texas"/>
    <n v="77041"/>
    <s v="Central"/>
    <s v="OFF-ST-10001713"/>
    <x v="1"/>
    <x v="4"/>
    <s v="Gould Plastics 9-Pocket Panel Bin, 18-3/8w x 5-1/4d x 20-1/2h, Black"/>
    <x v="560"/>
    <n v="2"/>
    <n v="0.2"/>
    <n v="-16.956800000000005"/>
  </r>
  <r>
    <n v="9104"/>
    <x v="4553"/>
    <n v="2012"/>
    <x v="209"/>
    <d v="2012-11-12T00:00:00"/>
    <s v="Standard Class"/>
    <s v="AB-10105"/>
    <s v="Adrian Barton"/>
    <s v="Consumer"/>
    <s v="United States"/>
    <s v="Houston"/>
    <s v="Texas"/>
    <n v="77041"/>
    <s v="Central"/>
    <s v="FUR-FU-10000193"/>
    <x v="0"/>
    <x v="5"/>
    <s v="Tenex Chairmats For Use with Hard Floors"/>
    <x v="647"/>
    <n v="5"/>
    <n v="0.6"/>
    <n v="-84.447999999999993"/>
  </r>
  <r>
    <n v="9105"/>
    <x v="4553"/>
    <n v="2012"/>
    <x v="209"/>
    <d v="2012-11-12T00:00:00"/>
    <s v="Standard Class"/>
    <s v="AB-10105"/>
    <s v="Adrian Barton"/>
    <s v="Consumer"/>
    <s v="United States"/>
    <s v="Houston"/>
    <s v="Texas"/>
    <n v="77041"/>
    <s v="Central"/>
    <s v="OFF-BI-10000474"/>
    <x v="1"/>
    <x v="8"/>
    <s v="Avery Recycled Flexi-View Covers for Binding Systems"/>
    <x v="5760"/>
    <n v="10"/>
    <n v="0.8"/>
    <n v="-51.296000000000006"/>
  </r>
  <r>
    <n v="9106"/>
    <x v="4553"/>
    <n v="2012"/>
    <x v="209"/>
    <d v="2012-11-12T00:00:00"/>
    <s v="Standard Class"/>
    <s v="AB-10105"/>
    <s v="Adrian Barton"/>
    <s v="Consumer"/>
    <s v="United States"/>
    <s v="Houston"/>
    <s v="Texas"/>
    <n v="77041"/>
    <s v="Central"/>
    <s v="OFF-ST-10000129"/>
    <x v="1"/>
    <x v="4"/>
    <s v="Fellowes Recycled Storage Drawers"/>
    <x v="5761"/>
    <n v="2"/>
    <n v="0.2"/>
    <n v="-28.867800000000017"/>
  </r>
  <r>
    <n v="9107"/>
    <x v="4553"/>
    <n v="2012"/>
    <x v="209"/>
    <d v="2012-11-12T00:00:00"/>
    <s v="Standard Class"/>
    <s v="AB-10105"/>
    <s v="Adrian Barton"/>
    <s v="Consumer"/>
    <s v="United States"/>
    <s v="Houston"/>
    <s v="Texas"/>
    <n v="77041"/>
    <s v="Central"/>
    <s v="TEC-MA-10001016"/>
    <x v="2"/>
    <x v="15"/>
    <s v="Canon PC170 Desktop Personal Copier"/>
    <x v="3110"/>
    <n v="3"/>
    <n v="0.4"/>
    <n v="33.589499999999987"/>
  </r>
  <r>
    <n v="9108"/>
    <x v="4554"/>
    <n v="2012"/>
    <x v="442"/>
    <d v="2012-05-28T00:00:00"/>
    <s v="First Class"/>
    <s v="MM-18280"/>
    <s v="Muhammed MacIntyre"/>
    <s v="Corporate"/>
    <s v="United States"/>
    <s v="Haltom City"/>
    <s v="Texas"/>
    <n v="76117"/>
    <s v="Central"/>
    <s v="OFF-SU-10002557"/>
    <x v="1"/>
    <x v="14"/>
    <s v="Fiskars Spring-Action Scissors"/>
    <x v="4"/>
    <n v="2"/>
    <n v="0.2"/>
    <n v="1.6776"/>
  </r>
  <r>
    <n v="9109"/>
    <x v="4554"/>
    <n v="2012"/>
    <x v="442"/>
    <d v="2012-05-28T00:00:00"/>
    <s v="First Class"/>
    <s v="MM-18280"/>
    <s v="Muhammed MacIntyre"/>
    <s v="Corporate"/>
    <s v="United States"/>
    <s v="Haltom City"/>
    <s v="Texas"/>
    <n v="76117"/>
    <s v="Central"/>
    <s v="OFF-PA-10002160"/>
    <x v="1"/>
    <x v="10"/>
    <s v="Xerox 1978"/>
    <x v="5762"/>
    <n v="7"/>
    <n v="0.2"/>
    <n v="11.733400000000001"/>
  </r>
  <r>
    <n v="9110"/>
    <x v="4554"/>
    <n v="2012"/>
    <x v="442"/>
    <d v="2012-05-28T00:00:00"/>
    <s v="First Class"/>
    <s v="MM-18280"/>
    <s v="Muhammed MacIntyre"/>
    <s v="Corporate"/>
    <s v="United States"/>
    <s v="Haltom City"/>
    <s v="Texas"/>
    <n v="76117"/>
    <s v="Central"/>
    <s v="TEC-AC-10003095"/>
    <x v="2"/>
    <x v="11"/>
    <s v="Logitech G35 7.1-Channel Surround Sound Headset"/>
    <x v="3683"/>
    <n v="2"/>
    <n v="0.2"/>
    <n v="36.397199999999998"/>
  </r>
  <r>
    <n v="9111"/>
    <x v="4555"/>
    <n v="2011"/>
    <x v="303"/>
    <d v="2011-10-15T00:00:00"/>
    <s v="First Class"/>
    <s v="MA-17995"/>
    <s v="Michelle Arnett"/>
    <s v="Home Office"/>
    <s v="United States"/>
    <s v="Richmond"/>
    <s v="Virginia"/>
    <n v="23223"/>
    <s v="South"/>
    <s v="OFF-EN-10003160"/>
    <x v="1"/>
    <x v="12"/>
    <s v="Pastel Pink Envelopes"/>
    <x v="3441"/>
    <n v="5"/>
    <n v="0"/>
    <n v="17.472000000000001"/>
  </r>
  <r>
    <n v="9112"/>
    <x v="4555"/>
    <n v="2011"/>
    <x v="303"/>
    <d v="2011-10-15T00:00:00"/>
    <s v="First Class"/>
    <s v="MA-17995"/>
    <s v="Michelle Arnett"/>
    <s v="Home Office"/>
    <s v="United States"/>
    <s v="Richmond"/>
    <s v="Virginia"/>
    <n v="23223"/>
    <s v="South"/>
    <s v="TEC-AC-10001542"/>
    <x v="2"/>
    <x v="11"/>
    <s v="SanDisk Cruzer 16 GB USB Flash Drive"/>
    <x v="1113"/>
    <n v="2"/>
    <n v="0"/>
    <n v="4.3623999999999974"/>
  </r>
  <r>
    <n v="9113"/>
    <x v="4555"/>
    <n v="2011"/>
    <x v="303"/>
    <d v="2011-10-15T00:00:00"/>
    <s v="First Class"/>
    <s v="MA-17995"/>
    <s v="Michelle Arnett"/>
    <s v="Home Office"/>
    <s v="United States"/>
    <s v="Richmond"/>
    <s v="Virginia"/>
    <n v="23223"/>
    <s v="South"/>
    <s v="OFF-ST-10003641"/>
    <x v="1"/>
    <x v="4"/>
    <s v="Space Solutions Industrial Galvanized Steel Shelving."/>
    <x v="5763"/>
    <n v="4"/>
    <n v="0"/>
    <n v="6.3040000000000305"/>
  </r>
  <r>
    <n v="9114"/>
    <x v="4555"/>
    <n v="2011"/>
    <x v="303"/>
    <d v="2011-10-15T00:00:00"/>
    <s v="First Class"/>
    <s v="MA-17995"/>
    <s v="Michelle Arnett"/>
    <s v="Home Office"/>
    <s v="United States"/>
    <s v="Richmond"/>
    <s v="Virginia"/>
    <n v="23223"/>
    <s v="South"/>
    <s v="OFF-BI-10002432"/>
    <x v="1"/>
    <x v="8"/>
    <s v="Wilson Jones Standard D-Ring Binders"/>
    <x v="5764"/>
    <n v="3"/>
    <n v="0"/>
    <n v="7.1345999999999989"/>
  </r>
  <r>
    <n v="9115"/>
    <x v="4556"/>
    <n v="2013"/>
    <x v="569"/>
    <d v="2013-02-10T00:00:00"/>
    <s v="Second Class"/>
    <s v="EB-13975"/>
    <s v="Erica Bern"/>
    <s v="Corporate"/>
    <s v="United States"/>
    <s v="Los Angeles"/>
    <s v="California"/>
    <n v="90049"/>
    <s v="West"/>
    <s v="TEC-PH-10004094"/>
    <x v="2"/>
    <x v="7"/>
    <s v="Motorola L703CM"/>
    <x v="4723"/>
    <n v="5"/>
    <n v="0.2"/>
    <n v="38.997500000000002"/>
  </r>
  <r>
    <n v="9116"/>
    <x v="4557"/>
    <n v="2014"/>
    <x v="617"/>
    <d v="2014-01-25T00:00:00"/>
    <s v="Second Class"/>
    <s v="NS-18505"/>
    <s v="Neola Schneider"/>
    <s v="Consumer"/>
    <s v="United States"/>
    <s v="Philadelphia"/>
    <s v="Pennsylvania"/>
    <n v="19140"/>
    <s v="East"/>
    <s v="TEC-PH-10001817"/>
    <x v="2"/>
    <x v="7"/>
    <s v="Wilson Electronics DB Pro Signal Booster"/>
    <x v="5765"/>
    <n v="2"/>
    <n v="0.4"/>
    <n v="-93.079999999999984"/>
  </r>
  <r>
    <n v="9117"/>
    <x v="4557"/>
    <n v="2014"/>
    <x v="617"/>
    <d v="2014-01-25T00:00:00"/>
    <s v="Second Class"/>
    <s v="NS-18505"/>
    <s v="Neola Schneider"/>
    <s v="Consumer"/>
    <s v="United States"/>
    <s v="Philadelphia"/>
    <s v="Pennsylvania"/>
    <n v="19140"/>
    <s v="East"/>
    <s v="FUR-FU-10002759"/>
    <x v="0"/>
    <x v="5"/>
    <s v="12-1/2 Diameter Round Wall Clock"/>
    <x v="1318"/>
    <n v="2"/>
    <n v="0.2"/>
    <n v="6.3935999999999993"/>
  </r>
  <r>
    <n v="9118"/>
    <x v="4557"/>
    <n v="2014"/>
    <x v="617"/>
    <d v="2014-01-25T00:00:00"/>
    <s v="Second Class"/>
    <s v="NS-18505"/>
    <s v="Neola Schneider"/>
    <s v="Consumer"/>
    <s v="United States"/>
    <s v="Philadelphia"/>
    <s v="Pennsylvania"/>
    <n v="19140"/>
    <s v="East"/>
    <s v="FUR-CH-10000309"/>
    <x v="0"/>
    <x v="1"/>
    <s v="Global Comet Stacking Arm Chair"/>
    <x v="5052"/>
    <n v="3"/>
    <n v="0.3"/>
    <n v="-63.376499999999965"/>
  </r>
  <r>
    <n v="9119"/>
    <x v="4557"/>
    <n v="2014"/>
    <x v="617"/>
    <d v="2014-01-25T00:00:00"/>
    <s v="Second Class"/>
    <s v="NS-18505"/>
    <s v="Neola Schneider"/>
    <s v="Consumer"/>
    <s v="United States"/>
    <s v="Philadelphia"/>
    <s v="Pennsylvania"/>
    <n v="19140"/>
    <s v="East"/>
    <s v="OFF-PA-10003673"/>
    <x v="1"/>
    <x v="10"/>
    <s v="Strathmore Photo Mount Cards"/>
    <x v="5766"/>
    <n v="4"/>
    <n v="0.2"/>
    <n v="7.0511999999999988"/>
  </r>
  <r>
    <n v="9120"/>
    <x v="4558"/>
    <n v="2013"/>
    <x v="112"/>
    <d v="2013-06-13T00:00:00"/>
    <s v="Standard Class"/>
    <s v="RB-19795"/>
    <s v="Ross Baird"/>
    <s v="Home Office"/>
    <s v="United States"/>
    <s v="Los Angeles"/>
    <s v="California"/>
    <n v="90036"/>
    <s v="West"/>
    <s v="OFF-LA-10000452"/>
    <x v="1"/>
    <x v="2"/>
    <s v="Avery 488"/>
    <x v="424"/>
    <n v="7"/>
    <n v="0"/>
    <n v="10.584"/>
  </r>
  <r>
    <n v="9121"/>
    <x v="4558"/>
    <n v="2013"/>
    <x v="112"/>
    <d v="2013-06-13T00:00:00"/>
    <s v="Standard Class"/>
    <s v="RB-19795"/>
    <s v="Ross Baird"/>
    <s v="Home Office"/>
    <s v="United States"/>
    <s v="Los Angeles"/>
    <s v="California"/>
    <n v="90036"/>
    <s v="West"/>
    <s v="OFF-PA-10000210"/>
    <x v="1"/>
    <x v="10"/>
    <s v="Xerox Blank Computer Paper"/>
    <x v="3421"/>
    <n v="5"/>
    <n v="0"/>
    <n v="46.952999999999996"/>
  </r>
  <r>
    <n v="9122"/>
    <x v="4559"/>
    <n v="2014"/>
    <x v="257"/>
    <d v="2014-03-21T00:00:00"/>
    <s v="Second Class"/>
    <s v="JK-15325"/>
    <s v="Jason Klamczynski"/>
    <s v="Corporate"/>
    <s v="United States"/>
    <s v="Los Angeles"/>
    <s v="California"/>
    <n v="90032"/>
    <s v="West"/>
    <s v="OFF-AP-10000358"/>
    <x v="1"/>
    <x v="9"/>
    <s v="Fellowes Basic Home/Office Series Surge Protectors"/>
    <x v="1779"/>
    <n v="7"/>
    <n v="0"/>
    <n v="26.349399999999992"/>
  </r>
  <r>
    <n v="9123"/>
    <x v="4560"/>
    <n v="2014"/>
    <x v="221"/>
    <d v="2014-11-25T00:00:00"/>
    <s v="Same Day"/>
    <s v="PR-18880"/>
    <s v="Patrick Ryan"/>
    <s v="Consumer"/>
    <s v="United States"/>
    <s v="San Francisco"/>
    <s v="California"/>
    <n v="94109"/>
    <s v="West"/>
    <s v="OFF-PA-10002137"/>
    <x v="1"/>
    <x v="10"/>
    <s v="Southworth 100% Résumé Paper, 24lb."/>
    <x v="4034"/>
    <n v="1"/>
    <n v="0"/>
    <n v="3.5009999999999994"/>
  </r>
  <r>
    <n v="9124"/>
    <x v="4561"/>
    <n v="2013"/>
    <x v="491"/>
    <d v="2013-11-29T00:00:00"/>
    <s v="Second Class"/>
    <s v="EH-13945"/>
    <s v="Eric Hoffmann"/>
    <s v="Consumer"/>
    <s v="United States"/>
    <s v="Philadelphia"/>
    <s v="Pennsylvania"/>
    <n v="19120"/>
    <s v="East"/>
    <s v="OFF-BI-10003364"/>
    <x v="1"/>
    <x v="8"/>
    <s v="Binding Machine Supplies"/>
    <x v="5767"/>
    <n v="9"/>
    <n v="0.7"/>
    <n v="-57.75660000000002"/>
  </r>
  <r>
    <n v="9125"/>
    <x v="4562"/>
    <n v="2013"/>
    <x v="298"/>
    <d v="2013-08-21T00:00:00"/>
    <s v="Second Class"/>
    <s v="MA-17560"/>
    <s v="Matt Abelman"/>
    <s v="Home Office"/>
    <s v="United States"/>
    <s v="Houston"/>
    <s v="Texas"/>
    <n v="77070"/>
    <s v="Central"/>
    <s v="FUR-FU-10001940"/>
    <x v="0"/>
    <x v="5"/>
    <s v="Staples"/>
    <x v="1250"/>
    <n v="3"/>
    <n v="0.6"/>
    <n v="-3.8207999999999984"/>
  </r>
  <r>
    <n v="9126"/>
    <x v="4562"/>
    <n v="2013"/>
    <x v="298"/>
    <d v="2013-08-21T00:00:00"/>
    <s v="Second Class"/>
    <s v="MA-17560"/>
    <s v="Matt Abelman"/>
    <s v="Home Office"/>
    <s v="United States"/>
    <s v="Houston"/>
    <s v="Texas"/>
    <n v="77070"/>
    <s v="Central"/>
    <s v="FUR-FU-10000320"/>
    <x v="0"/>
    <x v="5"/>
    <s v="OIC Stacking Trays"/>
    <x v="758"/>
    <n v="4"/>
    <n v="0.6"/>
    <n v="-2.1375999999999991"/>
  </r>
  <r>
    <n v="9127"/>
    <x v="4563"/>
    <n v="2012"/>
    <x v="109"/>
    <d v="2012-12-03T00:00:00"/>
    <s v="Standard Class"/>
    <s v="MA-17995"/>
    <s v="Michelle Arnett"/>
    <s v="Home Office"/>
    <s v="United States"/>
    <s v="Las Cruces"/>
    <s v="New Mexico"/>
    <n v="88001"/>
    <s v="West"/>
    <s v="OFF-AR-10004441"/>
    <x v="1"/>
    <x v="6"/>
    <s v="BIC Brite Liner Highlighters"/>
    <x v="5768"/>
    <n v="2"/>
    <n v="0"/>
    <n v="3.4775999999999998"/>
  </r>
  <r>
    <n v="9128"/>
    <x v="4564"/>
    <n v="2014"/>
    <x v="1126"/>
    <d v="2014-06-02T00:00:00"/>
    <s v="Standard Class"/>
    <s v="JL-15505"/>
    <s v="Jeremy Lonsdale"/>
    <s v="Consumer"/>
    <s v="United States"/>
    <s v="Houston"/>
    <s v="Texas"/>
    <n v="77070"/>
    <s v="Central"/>
    <s v="OFF-ST-10002182"/>
    <x v="1"/>
    <x v="4"/>
    <s v="Iris 3-Drawer Stacking Bin, Black"/>
    <x v="5769"/>
    <n v="3"/>
    <n v="0.2"/>
    <n v="-11.2806"/>
  </r>
  <r>
    <n v="9129"/>
    <x v="4565"/>
    <n v="2014"/>
    <x v="507"/>
    <d v="2014-09-06T00:00:00"/>
    <s v="First Class"/>
    <s v="AS-10045"/>
    <s v="Aaron Smayling"/>
    <s v="Corporate"/>
    <s v="United States"/>
    <s v="Redmond"/>
    <s v="Oregon"/>
    <n v="97756"/>
    <s v="West"/>
    <s v="OFF-BI-10002931"/>
    <x v="1"/>
    <x v="8"/>
    <s v="Avery Trapezoid Extra Heavy Duty 4&quot; Binders"/>
    <x v="5770"/>
    <n v="7"/>
    <n v="0.7"/>
    <n v="-58.71599999999998"/>
  </r>
  <r>
    <n v="9130"/>
    <x v="4566"/>
    <n v="2013"/>
    <x v="830"/>
    <d v="2013-03-27T00:00:00"/>
    <s v="Second Class"/>
    <s v="DC-12850"/>
    <s v="Dan Campbell"/>
    <s v="Consumer"/>
    <s v="United States"/>
    <s v="Cleveland"/>
    <s v="Ohio"/>
    <n v="44105"/>
    <s v="East"/>
    <s v="FUR-BO-10004357"/>
    <x v="0"/>
    <x v="0"/>
    <s v="O'Sullivan Living Dimensions 3-Shelf Bookcases"/>
    <x v="5771"/>
    <n v="3"/>
    <n v="0.5"/>
    <n v="-241.17600000000002"/>
  </r>
  <r>
    <n v="9131"/>
    <x v="4566"/>
    <n v="2013"/>
    <x v="830"/>
    <d v="2013-03-27T00:00:00"/>
    <s v="Second Class"/>
    <s v="DC-12850"/>
    <s v="Dan Campbell"/>
    <s v="Consumer"/>
    <s v="United States"/>
    <s v="Cleveland"/>
    <s v="Ohio"/>
    <n v="44105"/>
    <s v="East"/>
    <s v="OFF-AR-10000475"/>
    <x v="1"/>
    <x v="6"/>
    <s v="Hunt BOSTON Vista Battery-Operated Pencil Sharpener, Black"/>
    <x v="4067"/>
    <n v="2"/>
    <n v="0.2"/>
    <n v="1.6324000000000014"/>
  </r>
  <r>
    <n v="9132"/>
    <x v="4567"/>
    <n v="2014"/>
    <x v="39"/>
    <d v="2014-06-02T00:00:00"/>
    <s v="Standard Class"/>
    <s v="MD-17860"/>
    <s v="Michael Dominguez"/>
    <s v="Corporate"/>
    <s v="United States"/>
    <s v="Laurel"/>
    <s v="Maryland"/>
    <n v="20707"/>
    <s v="East"/>
    <s v="FUR-FU-10001473"/>
    <x v="0"/>
    <x v="5"/>
    <s v="DAX Wood Document Frame"/>
    <x v="1302"/>
    <n v="2"/>
    <n v="0"/>
    <n v="9.8856000000000002"/>
  </r>
  <r>
    <n v="9133"/>
    <x v="4567"/>
    <n v="2014"/>
    <x v="39"/>
    <d v="2014-06-02T00:00:00"/>
    <s v="Standard Class"/>
    <s v="MD-17860"/>
    <s v="Michael Dominguez"/>
    <s v="Corporate"/>
    <s v="United States"/>
    <s v="Laurel"/>
    <s v="Maryland"/>
    <n v="20707"/>
    <s v="East"/>
    <s v="OFF-AP-10001469"/>
    <x v="1"/>
    <x v="9"/>
    <s v="Fellowes 8 Outlet Superior Workstation Surge Protector"/>
    <x v="5772"/>
    <n v="3"/>
    <n v="0"/>
    <n v="36.287699999999987"/>
  </r>
  <r>
    <n v="9134"/>
    <x v="4568"/>
    <n v="2012"/>
    <x v="284"/>
    <d v="2012-09-04T00:00:00"/>
    <s v="Standard Class"/>
    <s v="RH-19510"/>
    <s v="Rick Huthwaite"/>
    <s v="Home Office"/>
    <s v="United States"/>
    <s v="San Diego"/>
    <s v="California"/>
    <n v="92037"/>
    <s v="West"/>
    <s v="TEC-PH-10004447"/>
    <x v="2"/>
    <x v="7"/>
    <s v="Toshiba IPT2010-SD IP Telephone"/>
    <x v="5773"/>
    <n v="5"/>
    <n v="0.2"/>
    <n v="41.697000000000003"/>
  </r>
  <r>
    <n v="9135"/>
    <x v="4569"/>
    <n v="2013"/>
    <x v="408"/>
    <d v="2013-04-18T00:00:00"/>
    <s v="Standard Class"/>
    <s v="TB-21175"/>
    <s v="Thomas Boland"/>
    <s v="Corporate"/>
    <s v="United States"/>
    <s v="Wilson"/>
    <s v="North Carolina"/>
    <n v="27893"/>
    <s v="South"/>
    <s v="OFF-ST-10001469"/>
    <x v="1"/>
    <x v="4"/>
    <s v="Fellowes Bankers Box Recycled Super Stor/Drawer"/>
    <x v="5222"/>
    <n v="3"/>
    <n v="0.2"/>
    <n v="-22.671600000000005"/>
  </r>
  <r>
    <n v="9136"/>
    <x v="4569"/>
    <n v="2013"/>
    <x v="408"/>
    <d v="2013-04-18T00:00:00"/>
    <s v="Standard Class"/>
    <s v="TB-21175"/>
    <s v="Thomas Boland"/>
    <s v="Corporate"/>
    <s v="United States"/>
    <s v="Wilson"/>
    <s v="North Carolina"/>
    <n v="27893"/>
    <s v="South"/>
    <s v="OFF-ST-10000060"/>
    <x v="1"/>
    <x v="4"/>
    <s v="Fellowes Bankers Box Staxonsteel Drawer File/Stacking System"/>
    <x v="5774"/>
    <n v="1"/>
    <n v="0.2"/>
    <n v="-5.1983999999999995"/>
  </r>
  <r>
    <n v="9137"/>
    <x v="4569"/>
    <n v="2013"/>
    <x v="408"/>
    <d v="2013-04-18T00:00:00"/>
    <s v="Standard Class"/>
    <s v="TB-21175"/>
    <s v="Thomas Boland"/>
    <s v="Corporate"/>
    <s v="United States"/>
    <s v="Wilson"/>
    <s v="North Carolina"/>
    <n v="27893"/>
    <s v="South"/>
    <s v="OFF-PA-10000807"/>
    <x v="1"/>
    <x v="10"/>
    <s v="TOPS &quot;Important Message&quot; Pads, Canary, 4-1/4 x 5-1/2, 50 Sheets per Pad"/>
    <x v="1518"/>
    <n v="3"/>
    <n v="0.2"/>
    <n v="3.4668000000000001"/>
  </r>
  <r>
    <n v="9138"/>
    <x v="4570"/>
    <n v="2011"/>
    <x v="563"/>
    <d v="2011-02-10T00:00:00"/>
    <s v="Standard Class"/>
    <s v="EB-13930"/>
    <s v="Eric Barreto"/>
    <s v="Consumer"/>
    <s v="United States"/>
    <s v="Saint Petersburg"/>
    <s v="Florida"/>
    <n v="33710"/>
    <s v="South"/>
    <s v="OFF-BI-10000666"/>
    <x v="1"/>
    <x v="8"/>
    <s v="Surelock Post Binders"/>
    <x v="5775"/>
    <n v="2"/>
    <n v="0.7"/>
    <n v="-12.224"/>
  </r>
  <r>
    <n v="9139"/>
    <x v="4570"/>
    <n v="2011"/>
    <x v="563"/>
    <d v="2011-02-10T00:00:00"/>
    <s v="Standard Class"/>
    <s v="EB-13930"/>
    <s v="Eric Barreto"/>
    <s v="Consumer"/>
    <s v="United States"/>
    <s v="Saint Petersburg"/>
    <s v="Florida"/>
    <n v="33710"/>
    <s v="South"/>
    <s v="TEC-PH-10002890"/>
    <x v="2"/>
    <x v="7"/>
    <s v="AT&amp;T 17929 Lendline Telephone"/>
    <x v="2171"/>
    <n v="5"/>
    <n v="0.2"/>
    <n v="13.571999999999996"/>
  </r>
  <r>
    <n v="9140"/>
    <x v="4571"/>
    <n v="2011"/>
    <x v="814"/>
    <d v="2011-09-08T00:00:00"/>
    <s v="Standard Class"/>
    <s v="BM-11785"/>
    <s v="Bryan Mills"/>
    <s v="Consumer"/>
    <s v="United States"/>
    <s v="Buffalo Grove"/>
    <s v="Illinois"/>
    <n v="60089"/>
    <s v="Central"/>
    <s v="TEC-AC-10000844"/>
    <x v="2"/>
    <x v="11"/>
    <s v="Logitech Gaming G510s - Keyboard"/>
    <x v="5519"/>
    <n v="7"/>
    <n v="0.2"/>
    <n v="95.188799999999972"/>
  </r>
  <r>
    <n v="9141"/>
    <x v="4572"/>
    <n v="2014"/>
    <x v="1033"/>
    <d v="2014-10-03T00:00:00"/>
    <s v="Second Class"/>
    <s v="BT-11530"/>
    <s v="Bradley Talbott"/>
    <s v="Home Office"/>
    <s v="United States"/>
    <s v="Los Angeles"/>
    <s v="California"/>
    <n v="90049"/>
    <s v="West"/>
    <s v="TEC-AC-10002402"/>
    <x v="2"/>
    <x v="11"/>
    <s v="Razer Kraken PRO Over Ear PC and Music Headset"/>
    <x v="460"/>
    <n v="2"/>
    <n v="0"/>
    <n v="47.993999999999986"/>
  </r>
  <r>
    <n v="9142"/>
    <x v="4573"/>
    <n v="2013"/>
    <x v="64"/>
    <d v="2013-09-08T00:00:00"/>
    <s v="First Class"/>
    <s v="FW-14395"/>
    <s v="Fred Wasserman"/>
    <s v="Corporate"/>
    <s v="United States"/>
    <s v="New York City"/>
    <s v="New York"/>
    <n v="10011"/>
    <s v="East"/>
    <s v="TEC-PH-10003988"/>
    <x v="2"/>
    <x v="7"/>
    <s v="LF Elite 3D Dazzle Designer Hard Case Cover, Lf Stylus Pen and Wiper For Apple Iphone 5c Mini Lite"/>
    <x v="3582"/>
    <n v="4"/>
    <n v="0"/>
    <n v="12.208000000000002"/>
  </r>
  <r>
    <n v="9143"/>
    <x v="4574"/>
    <n v="2014"/>
    <x v="968"/>
    <d v="2014-05-27T00:00:00"/>
    <s v="Standard Class"/>
    <s v="RD-19480"/>
    <s v="Rick Duston"/>
    <s v="Consumer"/>
    <s v="United States"/>
    <s v="Las Vegas"/>
    <s v="Nevada"/>
    <n v="89115"/>
    <s v="West"/>
    <s v="OFF-BI-10004040"/>
    <x v="1"/>
    <x v="8"/>
    <s v="Wilson Jones Impact Binders"/>
    <x v="1838"/>
    <n v="2"/>
    <n v="0.2"/>
    <n v="3.0043999999999995"/>
  </r>
  <r>
    <n v="9144"/>
    <x v="4574"/>
    <n v="2014"/>
    <x v="968"/>
    <d v="2014-05-27T00:00:00"/>
    <s v="Standard Class"/>
    <s v="RD-19480"/>
    <s v="Rick Duston"/>
    <s v="Consumer"/>
    <s v="United States"/>
    <s v="Las Vegas"/>
    <s v="Nevada"/>
    <n v="89115"/>
    <s v="West"/>
    <s v="TEC-PH-10004094"/>
    <x v="2"/>
    <x v="7"/>
    <s v="Motorola L703CM"/>
    <x v="5776"/>
    <n v="9"/>
    <n v="0.2"/>
    <n v="70.195499999999981"/>
  </r>
  <r>
    <n v="9145"/>
    <x v="4574"/>
    <n v="2014"/>
    <x v="968"/>
    <d v="2014-05-27T00:00:00"/>
    <s v="Standard Class"/>
    <s v="RD-19480"/>
    <s v="Rick Duston"/>
    <s v="Consumer"/>
    <s v="United States"/>
    <s v="Las Vegas"/>
    <s v="Nevada"/>
    <n v="89115"/>
    <s v="West"/>
    <s v="OFF-AP-10000358"/>
    <x v="1"/>
    <x v="9"/>
    <s v="Fellowes Basic Home/Office Series Surge Protectors"/>
    <x v="5777"/>
    <n v="5"/>
    <n v="0"/>
    <n v="18.820999999999994"/>
  </r>
  <r>
    <n v="9146"/>
    <x v="4575"/>
    <n v="2012"/>
    <x v="1181"/>
    <d v="2012-09-24T00:00:00"/>
    <s v="Standard Class"/>
    <s v="TP-21130"/>
    <s v="Theone Pippenger"/>
    <s v="Consumer"/>
    <s v="United States"/>
    <s v="Naperville"/>
    <s v="Illinois"/>
    <n v="60540"/>
    <s v="Central"/>
    <s v="OFF-BI-10000138"/>
    <x v="1"/>
    <x v="8"/>
    <s v="Acco Translucent Poly Ring Binders"/>
    <x v="5778"/>
    <n v="3"/>
    <n v="0.8"/>
    <n v="-4.492799999999999"/>
  </r>
  <r>
    <n v="9147"/>
    <x v="4576"/>
    <n v="2013"/>
    <x v="1156"/>
    <d v="2013-01-27T00:00:00"/>
    <s v="Standard Class"/>
    <s v="CB-12535"/>
    <s v="Claudia Bergmann"/>
    <s v="Corporate"/>
    <s v="United States"/>
    <s v="Burlington"/>
    <s v="Vermont"/>
    <s v="05408"/>
    <s v="East"/>
    <s v="TEC-AC-10002926"/>
    <x v="2"/>
    <x v="11"/>
    <s v="Logitech Wireless Marathon Mouse M705"/>
    <x v="2622"/>
    <n v="2"/>
    <n v="0"/>
    <n v="42.991400000000006"/>
  </r>
  <r>
    <n v="9148"/>
    <x v="4576"/>
    <n v="2013"/>
    <x v="1156"/>
    <d v="2013-01-27T00:00:00"/>
    <s v="Standard Class"/>
    <s v="CB-12535"/>
    <s v="Claudia Bergmann"/>
    <s v="Corporate"/>
    <s v="United States"/>
    <s v="Burlington"/>
    <s v="Vermont"/>
    <s v="05408"/>
    <s v="East"/>
    <s v="OFF-AR-10003477"/>
    <x v="1"/>
    <x v="6"/>
    <s v="4009 Highlighters"/>
    <x v="5779"/>
    <n v="6"/>
    <n v="0"/>
    <n v="2.7336"/>
  </r>
  <r>
    <n v="9149"/>
    <x v="4576"/>
    <n v="2013"/>
    <x v="1156"/>
    <d v="2013-01-27T00:00:00"/>
    <s v="Standard Class"/>
    <s v="CB-12535"/>
    <s v="Claudia Bergmann"/>
    <s v="Corporate"/>
    <s v="United States"/>
    <s v="Burlington"/>
    <s v="Vermont"/>
    <s v="05408"/>
    <s v="East"/>
    <s v="OFF-ST-10001526"/>
    <x v="1"/>
    <x v="4"/>
    <s v="Iceberg Mobile Mega Data/Printer Cart "/>
    <x v="5780"/>
    <n v="13"/>
    <n v="0"/>
    <n v="406.71539999999993"/>
  </r>
  <r>
    <n v="9150"/>
    <x v="4577"/>
    <n v="2011"/>
    <x v="106"/>
    <d v="2011-06-06T00:00:00"/>
    <s v="Standard Class"/>
    <s v="QJ-19255"/>
    <s v="Quincy Jones"/>
    <s v="Corporate"/>
    <s v="United States"/>
    <s v="Detroit"/>
    <s v="Michigan"/>
    <n v="48234"/>
    <s v="Central"/>
    <s v="OFF-BI-10001765"/>
    <x v="1"/>
    <x v="8"/>
    <s v="Wilson Jones Heavy-Duty Casebound Ring Binders with Metal Hinges"/>
    <x v="5781"/>
    <n v="4"/>
    <n v="0"/>
    <n v="66.508799999999994"/>
  </r>
  <r>
    <n v="9151"/>
    <x v="4577"/>
    <n v="2011"/>
    <x v="106"/>
    <d v="2011-06-06T00:00:00"/>
    <s v="Standard Class"/>
    <s v="QJ-19255"/>
    <s v="Quincy Jones"/>
    <s v="Corporate"/>
    <s v="United States"/>
    <s v="Detroit"/>
    <s v="Michigan"/>
    <n v="48234"/>
    <s v="Central"/>
    <s v="OFF-AP-10004859"/>
    <x v="1"/>
    <x v="9"/>
    <s v="Acco 6 Outlet Guardian Premium Surge Suppressor"/>
    <x v="5782"/>
    <n v="5"/>
    <n v="0.1"/>
    <n v="12.376000000000001"/>
  </r>
  <r>
    <n v="9152"/>
    <x v="4578"/>
    <n v="2012"/>
    <x v="496"/>
    <d v="2012-09-29T00:00:00"/>
    <s v="Second Class"/>
    <s v="KM-16720"/>
    <s v="Kunst Miller"/>
    <s v="Consumer"/>
    <s v="United States"/>
    <s v="Avondale"/>
    <s v="Arizona"/>
    <n v="85323"/>
    <s v="West"/>
    <s v="OFF-AR-10003179"/>
    <x v="1"/>
    <x v="6"/>
    <s v="Dixon Ticonderoga Core-Lock Colored Pencils"/>
    <x v="4769"/>
    <n v="2"/>
    <n v="0.2"/>
    <n v="2.3685999999999989"/>
  </r>
  <r>
    <n v="9153"/>
    <x v="4578"/>
    <n v="2012"/>
    <x v="496"/>
    <d v="2012-09-29T00:00:00"/>
    <s v="Second Class"/>
    <s v="KM-16720"/>
    <s v="Kunst Miller"/>
    <s v="Consumer"/>
    <s v="United States"/>
    <s v="Avondale"/>
    <s v="Arizona"/>
    <n v="85323"/>
    <s v="West"/>
    <s v="TEC-AC-10002345"/>
    <x v="2"/>
    <x v="11"/>
    <s v="HP Standard 104 key PS/2 Keyboard"/>
    <x v="5783"/>
    <n v="2"/>
    <n v="0.2"/>
    <n v="1.4499999999999993"/>
  </r>
  <r>
    <n v="9154"/>
    <x v="4578"/>
    <n v="2012"/>
    <x v="496"/>
    <d v="2012-09-29T00:00:00"/>
    <s v="Second Class"/>
    <s v="KM-16720"/>
    <s v="Kunst Miller"/>
    <s v="Consumer"/>
    <s v="United States"/>
    <s v="Avondale"/>
    <s v="Arizona"/>
    <n v="85323"/>
    <s v="West"/>
    <s v="OFF-AR-10001246"/>
    <x v="1"/>
    <x v="6"/>
    <s v="Newell 317"/>
    <x v="2309"/>
    <n v="7"/>
    <n v="0.2"/>
    <n v="1.852199999999999"/>
  </r>
  <r>
    <n v="9155"/>
    <x v="4579"/>
    <n v="2013"/>
    <x v="1147"/>
    <d v="2013-08-04T00:00:00"/>
    <s v="Second Class"/>
    <s v="KM-16660"/>
    <s v="Khloe Miller"/>
    <s v="Consumer"/>
    <s v="United States"/>
    <s v="Philadelphia"/>
    <s v="Pennsylvania"/>
    <n v="19140"/>
    <s v="East"/>
    <s v="FUR-FU-10004864"/>
    <x v="0"/>
    <x v="5"/>
    <s v="Eldon 500 Class Desk Accessories"/>
    <x v="5784"/>
    <n v="2"/>
    <n v="0.2"/>
    <n v="3.1382000000000003"/>
  </r>
  <r>
    <n v="9156"/>
    <x v="4580"/>
    <n v="2011"/>
    <x v="1213"/>
    <d v="2011-01-29T00:00:00"/>
    <s v="Standard Class"/>
    <s v="IM-15055"/>
    <s v="Ionia McGrath"/>
    <s v="Consumer"/>
    <s v="United States"/>
    <s v="Las Vegas"/>
    <s v="Nevada"/>
    <n v="89115"/>
    <s v="West"/>
    <s v="OFF-PA-10001804"/>
    <x v="1"/>
    <x v="10"/>
    <s v="Xerox 195"/>
    <x v="1598"/>
    <n v="6"/>
    <n v="0"/>
    <n v="19.238399999999999"/>
  </r>
  <r>
    <n v="9157"/>
    <x v="4581"/>
    <n v="2011"/>
    <x v="472"/>
    <d v="2011-08-08T00:00:00"/>
    <s v="Standard Class"/>
    <s v="ML-17395"/>
    <s v="Marina Lichtenstein"/>
    <s v="Corporate"/>
    <s v="United States"/>
    <s v="Bangor"/>
    <s v="Maine"/>
    <n v="4401"/>
    <s v="East"/>
    <s v="OFF-AP-10001271"/>
    <x v="1"/>
    <x v="9"/>
    <s v="Eureka The Boss Cordless Rechargeable Stick Vac"/>
    <x v="5785"/>
    <n v="2"/>
    <n v="0"/>
    <n v="27.529200000000003"/>
  </r>
  <r>
    <n v="9158"/>
    <x v="4581"/>
    <n v="2011"/>
    <x v="472"/>
    <d v="2011-08-08T00:00:00"/>
    <s v="Standard Class"/>
    <s v="ML-17395"/>
    <s v="Marina Lichtenstein"/>
    <s v="Corporate"/>
    <s v="United States"/>
    <s v="Bangor"/>
    <s v="Maine"/>
    <n v="4401"/>
    <s v="East"/>
    <s v="OFF-PA-10004353"/>
    <x v="1"/>
    <x v="10"/>
    <s v="Southworth 25% Cotton Premium Laser Paper and Envelopes"/>
    <x v="5786"/>
    <n v="13"/>
    <n v="0"/>
    <n v="124.6752"/>
  </r>
  <r>
    <n v="9159"/>
    <x v="4581"/>
    <n v="2011"/>
    <x v="472"/>
    <d v="2011-08-08T00:00:00"/>
    <s v="Standard Class"/>
    <s v="ML-17395"/>
    <s v="Marina Lichtenstein"/>
    <s v="Corporate"/>
    <s v="United States"/>
    <s v="Bangor"/>
    <s v="Maine"/>
    <n v="4401"/>
    <s v="East"/>
    <s v="TEC-AC-10002473"/>
    <x v="2"/>
    <x v="11"/>
    <s v="Maxell 4.7GB DVD-R"/>
    <x v="5787"/>
    <n v="9"/>
    <n v="0"/>
    <n v="104.7222"/>
  </r>
  <r>
    <n v="9160"/>
    <x v="4582"/>
    <n v="2013"/>
    <x v="888"/>
    <d v="2013-08-15T00:00:00"/>
    <s v="Standard Class"/>
    <s v="GH-14410"/>
    <s v="Gary Hansen"/>
    <s v="Home Office"/>
    <s v="United States"/>
    <s v="Hendersonville"/>
    <s v="Tennessee"/>
    <n v="37075"/>
    <s v="South"/>
    <s v="OFF-BI-10003314"/>
    <x v="1"/>
    <x v="8"/>
    <s v="Tuff Stuff Recycled Round Ring Binders"/>
    <x v="5788"/>
    <n v="3"/>
    <n v="0.7"/>
    <n v="-3.0366"/>
  </r>
  <r>
    <n v="9161"/>
    <x v="4582"/>
    <n v="2013"/>
    <x v="888"/>
    <d v="2013-08-15T00:00:00"/>
    <s v="Standard Class"/>
    <s v="GH-14410"/>
    <s v="Gary Hansen"/>
    <s v="Home Office"/>
    <s v="United States"/>
    <s v="Hendersonville"/>
    <s v="Tennessee"/>
    <n v="37075"/>
    <s v="South"/>
    <s v="OFF-BI-10004465"/>
    <x v="1"/>
    <x v="8"/>
    <s v="Avery Durable Slant Ring Binders"/>
    <x v="5789"/>
    <n v="5"/>
    <n v="0.7"/>
    <n v="-7.9199999999999982"/>
  </r>
  <r>
    <n v="9162"/>
    <x v="4583"/>
    <n v="2013"/>
    <x v="16"/>
    <d v="2013-12-13T00:00:00"/>
    <s v="Standard Class"/>
    <s v="AG-10900"/>
    <s v="Arthur Gainer"/>
    <s v="Consumer"/>
    <s v="United States"/>
    <s v="Eau Claire"/>
    <s v="Wisconsin"/>
    <n v="54703"/>
    <s v="Central"/>
    <s v="FUR-BO-10003450"/>
    <x v="0"/>
    <x v="0"/>
    <s v="Bush Westfield Collection Bookcases, Dark Cherry Finish"/>
    <x v="5790"/>
    <n v="7"/>
    <n v="0"/>
    <n v="32.46879999999998"/>
  </r>
  <r>
    <n v="9163"/>
    <x v="4583"/>
    <n v="2013"/>
    <x v="16"/>
    <d v="2013-12-13T00:00:00"/>
    <s v="Standard Class"/>
    <s v="AG-10900"/>
    <s v="Arthur Gainer"/>
    <s v="Consumer"/>
    <s v="United States"/>
    <s v="Eau Claire"/>
    <s v="Wisconsin"/>
    <n v="54703"/>
    <s v="Central"/>
    <s v="FUR-CH-10002335"/>
    <x v="0"/>
    <x v="1"/>
    <s v="Hon GuestStacker Chair"/>
    <x v="5791"/>
    <n v="3"/>
    <n v="0"/>
    <n v="176.80260000000001"/>
  </r>
  <r>
    <n v="9164"/>
    <x v="4584"/>
    <n v="2012"/>
    <x v="1214"/>
    <d v="2012-06-12T00:00:00"/>
    <s v="Standard Class"/>
    <s v="MG-17695"/>
    <s v="Maureen Gnade"/>
    <s v="Consumer"/>
    <s v="United States"/>
    <s v="Chicago"/>
    <s v="Illinois"/>
    <n v="60610"/>
    <s v="Central"/>
    <s v="TEC-AC-10003433"/>
    <x v="2"/>
    <x v="11"/>
    <s v="Maxell 4.7GB DVD+R 5/Pack"/>
    <x v="480"/>
    <n v="3"/>
    <n v="0.2"/>
    <n v="0.74249999999999994"/>
  </r>
  <r>
    <n v="9165"/>
    <x v="4584"/>
    <n v="2012"/>
    <x v="1214"/>
    <d v="2012-06-12T00:00:00"/>
    <s v="Standard Class"/>
    <s v="MG-17695"/>
    <s v="Maureen Gnade"/>
    <s v="Consumer"/>
    <s v="United States"/>
    <s v="Chicago"/>
    <s v="Illinois"/>
    <n v="60610"/>
    <s v="Central"/>
    <s v="OFF-AP-10003849"/>
    <x v="1"/>
    <x v="9"/>
    <s v="Hoover Shoulder Vac Commercial Portable Vacuum"/>
    <x v="5792"/>
    <n v="2"/>
    <n v="0.8"/>
    <n v="-393.60200000000009"/>
  </r>
  <r>
    <n v="9166"/>
    <x v="4585"/>
    <n v="2013"/>
    <x v="890"/>
    <d v="2013-06-27T00:00:00"/>
    <s v="Second Class"/>
    <s v="MJ-17740"/>
    <s v="Max Jones"/>
    <s v="Consumer"/>
    <s v="United States"/>
    <s v="San Diego"/>
    <s v="California"/>
    <n v="92037"/>
    <s v="West"/>
    <s v="TEC-MA-10000984"/>
    <x v="2"/>
    <x v="15"/>
    <s v="Okidata MB760 Printer"/>
    <x v="5793"/>
    <n v="4"/>
    <n v="0.2"/>
    <n v="503.63999999999965"/>
  </r>
  <r>
    <n v="9167"/>
    <x v="4585"/>
    <n v="2013"/>
    <x v="890"/>
    <d v="2013-06-27T00:00:00"/>
    <s v="Second Class"/>
    <s v="MJ-17740"/>
    <s v="Max Jones"/>
    <s v="Consumer"/>
    <s v="United States"/>
    <s v="San Diego"/>
    <s v="California"/>
    <n v="92037"/>
    <s v="West"/>
    <s v="OFF-PA-10000418"/>
    <x v="1"/>
    <x v="10"/>
    <s v="Xerox 189"/>
    <x v="2840"/>
    <n v="1"/>
    <n v="0"/>
    <n v="50.327999999999996"/>
  </r>
  <r>
    <n v="9168"/>
    <x v="4585"/>
    <n v="2013"/>
    <x v="890"/>
    <d v="2013-06-27T00:00:00"/>
    <s v="Second Class"/>
    <s v="MJ-17740"/>
    <s v="Max Jones"/>
    <s v="Consumer"/>
    <s v="United States"/>
    <s v="San Diego"/>
    <s v="California"/>
    <n v="92037"/>
    <s v="West"/>
    <s v="OFF-AP-10001242"/>
    <x v="1"/>
    <x v="9"/>
    <s v="APC 7 Outlet Network SurgeArrest Surge Protector"/>
    <x v="2624"/>
    <n v="3"/>
    <n v="0"/>
    <n v="72.431999999999988"/>
  </r>
  <r>
    <n v="9169"/>
    <x v="4586"/>
    <n v="2013"/>
    <x v="543"/>
    <d v="2013-03-20T00:00:00"/>
    <s v="Standard Class"/>
    <s v="SJ-20125"/>
    <s v="Sanjit Jacobs"/>
    <s v="Home Office"/>
    <s v="United States"/>
    <s v="Jackson"/>
    <s v="Mississippi"/>
    <n v="39212"/>
    <s v="South"/>
    <s v="OFF-PA-10001954"/>
    <x v="1"/>
    <x v="10"/>
    <s v="Xerox 1964"/>
    <x v="5794"/>
    <n v="14"/>
    <n v="0"/>
    <n v="147.08959999999999"/>
  </r>
  <r>
    <n v="9170"/>
    <x v="4586"/>
    <n v="2013"/>
    <x v="543"/>
    <d v="2013-03-20T00:00:00"/>
    <s v="Standard Class"/>
    <s v="SJ-20125"/>
    <s v="Sanjit Jacobs"/>
    <s v="Home Office"/>
    <s v="United States"/>
    <s v="Jackson"/>
    <s v="Mississippi"/>
    <n v="39212"/>
    <s v="South"/>
    <s v="OFF-PA-10001954"/>
    <x v="1"/>
    <x v="10"/>
    <s v="Xerox 1964"/>
    <x v="1846"/>
    <n v="2"/>
    <n v="0"/>
    <n v="21.012799999999999"/>
  </r>
  <r>
    <n v="9171"/>
    <x v="4587"/>
    <n v="2013"/>
    <x v="49"/>
    <d v="2013-12-02T00:00:00"/>
    <s v="Same Day"/>
    <s v="LB-16795"/>
    <s v="Laurel Beltran"/>
    <s v="Home Office"/>
    <s v="United States"/>
    <s v="Oxnard"/>
    <s v="California"/>
    <n v="93030"/>
    <s v="West"/>
    <s v="FUR-FU-10000448"/>
    <x v="0"/>
    <x v="5"/>
    <s v="Tenex Chairmats For Use With Carpeted Floors"/>
    <x v="5795"/>
    <n v="2"/>
    <n v="0"/>
    <n v="1.597999999999999"/>
  </r>
  <r>
    <n v="9172"/>
    <x v="4587"/>
    <n v="2013"/>
    <x v="49"/>
    <d v="2013-12-02T00:00:00"/>
    <s v="Same Day"/>
    <s v="LB-16795"/>
    <s v="Laurel Beltran"/>
    <s v="Home Office"/>
    <s v="United States"/>
    <s v="Oxnard"/>
    <s v="California"/>
    <n v="93030"/>
    <s v="West"/>
    <s v="OFF-PA-10001357"/>
    <x v="1"/>
    <x v="10"/>
    <s v="Xerox 1886"/>
    <x v="3642"/>
    <n v="1"/>
    <n v="0"/>
    <n v="22.991999999999997"/>
  </r>
  <r>
    <n v="9173"/>
    <x v="4587"/>
    <n v="2013"/>
    <x v="49"/>
    <d v="2013-12-02T00:00:00"/>
    <s v="Same Day"/>
    <s v="LB-16795"/>
    <s v="Laurel Beltran"/>
    <s v="Home Office"/>
    <s v="United States"/>
    <s v="Oxnard"/>
    <s v="California"/>
    <n v="93030"/>
    <s v="West"/>
    <s v="OFF-ST-10002292"/>
    <x v="1"/>
    <x v="4"/>
    <s v="Sauder Facets Collection Locker/File Cabinet, Sky Alder Finish"/>
    <x v="5796"/>
    <n v="3"/>
    <n v="0"/>
    <n v="222.58799999999991"/>
  </r>
  <r>
    <n v="9174"/>
    <x v="4587"/>
    <n v="2013"/>
    <x v="49"/>
    <d v="2013-12-02T00:00:00"/>
    <s v="Same Day"/>
    <s v="LB-16795"/>
    <s v="Laurel Beltran"/>
    <s v="Home Office"/>
    <s v="United States"/>
    <s v="Oxnard"/>
    <s v="California"/>
    <n v="93030"/>
    <s v="West"/>
    <s v="OFF-EN-10001219"/>
    <x v="1"/>
    <x v="12"/>
    <s v="#10- 4 1/8&quot; x 9 1/2&quot; Security-Tint Envelopes"/>
    <x v="996"/>
    <n v="3"/>
    <n v="0"/>
    <n v="11.230799999999999"/>
  </r>
  <r>
    <n v="9175"/>
    <x v="4588"/>
    <n v="2014"/>
    <x v="492"/>
    <d v="2014-06-15T00:00:00"/>
    <s v="Second Class"/>
    <s v="SB-20185"/>
    <s v="Sarah Brown"/>
    <s v="Consumer"/>
    <s v="United States"/>
    <s v="Kent"/>
    <s v="Washington"/>
    <n v="98031"/>
    <s v="West"/>
    <s v="TEC-PH-10002564"/>
    <x v="2"/>
    <x v="7"/>
    <s v="OtterBox Defender Series Case - Samsung Galaxy S4"/>
    <x v="981"/>
    <n v="3"/>
    <n v="0.2"/>
    <n v="8.9969999999999892"/>
  </r>
  <r>
    <n v="9176"/>
    <x v="4588"/>
    <n v="2014"/>
    <x v="492"/>
    <d v="2014-06-15T00:00:00"/>
    <s v="Second Class"/>
    <s v="SB-20185"/>
    <s v="Sarah Brown"/>
    <s v="Consumer"/>
    <s v="United States"/>
    <s v="Kent"/>
    <s v="Washington"/>
    <n v="98031"/>
    <s v="West"/>
    <s v="OFF-PA-10001639"/>
    <x v="1"/>
    <x v="10"/>
    <s v="Xerox 203"/>
    <x v="541"/>
    <n v="3"/>
    <n v="0"/>
    <n v="9.3312000000000008"/>
  </r>
  <r>
    <n v="9177"/>
    <x v="4589"/>
    <n v="2013"/>
    <x v="690"/>
    <d v="2013-03-25T00:00:00"/>
    <s v="Standard Class"/>
    <s v="CC-12610"/>
    <s v="Corey Catlett"/>
    <s v="Corporate"/>
    <s v="United States"/>
    <s v="Nashville"/>
    <s v="Tennessee"/>
    <n v="37211"/>
    <s v="South"/>
    <s v="OFF-BI-10001153"/>
    <x v="1"/>
    <x v="8"/>
    <s v="Ibico Recycled Grain-Textured Covers"/>
    <x v="762"/>
    <n v="3"/>
    <n v="0.7"/>
    <n v="-20.72399999999999"/>
  </r>
  <r>
    <n v="9178"/>
    <x v="4590"/>
    <n v="2013"/>
    <x v="696"/>
    <d v="2013-11-19T00:00:00"/>
    <s v="Standard Class"/>
    <s v="DP-13000"/>
    <s v="Darren Powers"/>
    <s v="Consumer"/>
    <s v="United States"/>
    <s v="New York City"/>
    <s v="New York"/>
    <n v="10035"/>
    <s v="East"/>
    <s v="TEC-PH-10003356"/>
    <x v="2"/>
    <x v="7"/>
    <s v="SmartStand Mobile Device Holder, Assorted Colors"/>
    <x v="62"/>
    <n v="2"/>
    <n v="0"/>
    <n v="3.9144000000000005"/>
  </r>
  <r>
    <n v="9179"/>
    <x v="4590"/>
    <n v="2013"/>
    <x v="696"/>
    <d v="2013-11-19T00:00:00"/>
    <s v="Standard Class"/>
    <s v="DP-13000"/>
    <s v="Darren Powers"/>
    <s v="Consumer"/>
    <s v="United States"/>
    <s v="New York City"/>
    <s v="New York"/>
    <n v="10035"/>
    <s v="East"/>
    <s v="OFF-AR-10001725"/>
    <x v="1"/>
    <x v="6"/>
    <s v="Boston Home &amp; Office Model 2000 Electric Pencil Sharpeners"/>
    <x v="5797"/>
    <n v="1"/>
    <n v="0"/>
    <n v="6.1490000000000009"/>
  </r>
  <r>
    <n v="9180"/>
    <x v="4591"/>
    <n v="2014"/>
    <x v="783"/>
    <d v="2014-08-12T00:00:00"/>
    <s v="Standard Class"/>
    <s v="JL-15505"/>
    <s v="Jeremy Lonsdale"/>
    <s v="Consumer"/>
    <s v="United States"/>
    <s v="Westminster"/>
    <s v="California"/>
    <n v="92683"/>
    <s v="West"/>
    <s v="TEC-PH-10002415"/>
    <x v="2"/>
    <x v="7"/>
    <s v="Polycom VoiceStation 500 Conference phone"/>
    <x v="5798"/>
    <n v="3"/>
    <n v="0.2"/>
    <n v="44.242500000000035"/>
  </r>
  <r>
    <n v="9181"/>
    <x v="4591"/>
    <n v="2014"/>
    <x v="783"/>
    <d v="2014-08-12T00:00:00"/>
    <s v="Standard Class"/>
    <s v="JL-15505"/>
    <s v="Jeremy Lonsdale"/>
    <s v="Consumer"/>
    <s v="United States"/>
    <s v="Westminster"/>
    <s v="California"/>
    <n v="92683"/>
    <s v="West"/>
    <s v="OFF-BI-10003355"/>
    <x v="1"/>
    <x v="8"/>
    <s v="Cardinal Holdit Business Card Pockets"/>
    <x v="1655"/>
    <n v="3"/>
    <n v="0.2"/>
    <n v="4.1832000000000003"/>
  </r>
  <r>
    <n v="9182"/>
    <x v="4591"/>
    <n v="2014"/>
    <x v="783"/>
    <d v="2014-08-12T00:00:00"/>
    <s v="Standard Class"/>
    <s v="JL-15505"/>
    <s v="Jeremy Lonsdale"/>
    <s v="Consumer"/>
    <s v="United States"/>
    <s v="Westminster"/>
    <s v="California"/>
    <n v="92683"/>
    <s v="West"/>
    <s v="OFF-BI-10000216"/>
    <x v="1"/>
    <x v="8"/>
    <s v="Mead 1st Gear 2&quot; Zipper Binder, Asst. Colors"/>
    <x v="5799"/>
    <n v="3"/>
    <n v="0.2"/>
    <n v="11.673000000000002"/>
  </r>
  <r>
    <n v="9183"/>
    <x v="4591"/>
    <n v="2014"/>
    <x v="783"/>
    <d v="2014-08-12T00:00:00"/>
    <s v="Standard Class"/>
    <s v="JL-15505"/>
    <s v="Jeremy Lonsdale"/>
    <s v="Consumer"/>
    <s v="United States"/>
    <s v="Westminster"/>
    <s v="California"/>
    <n v="92683"/>
    <s v="West"/>
    <s v="TEC-AC-10004803"/>
    <x v="2"/>
    <x v="11"/>
    <s v="Sony Micro Vault Click 4 GB USB 2.0 Flash Drive"/>
    <x v="5800"/>
    <n v="4"/>
    <n v="0"/>
    <n v="7.8064000000000036"/>
  </r>
  <r>
    <n v="9184"/>
    <x v="4591"/>
    <n v="2014"/>
    <x v="783"/>
    <d v="2014-08-12T00:00:00"/>
    <s v="Standard Class"/>
    <s v="JL-15505"/>
    <s v="Jeremy Lonsdale"/>
    <s v="Consumer"/>
    <s v="United States"/>
    <s v="Westminster"/>
    <s v="California"/>
    <n v="92683"/>
    <s v="West"/>
    <s v="OFF-PA-10001970"/>
    <x v="1"/>
    <x v="10"/>
    <s v="Xerox 1881"/>
    <x v="335"/>
    <n v="2"/>
    <n v="0"/>
    <n v="11.543199999999999"/>
  </r>
  <r>
    <n v="9185"/>
    <x v="4591"/>
    <n v="2014"/>
    <x v="783"/>
    <d v="2014-08-12T00:00:00"/>
    <s v="Standard Class"/>
    <s v="JL-15505"/>
    <s v="Jeremy Lonsdale"/>
    <s v="Consumer"/>
    <s v="United States"/>
    <s v="Westminster"/>
    <s v="California"/>
    <n v="92683"/>
    <s v="West"/>
    <s v="FUR-FU-10004848"/>
    <x v="0"/>
    <x v="5"/>
    <s v="Howard Miller 13-3/4&quot; Diameter Brushed Chrome Round Wall Clock"/>
    <x v="2678"/>
    <n v="1"/>
    <n v="0"/>
    <n v="15.524999999999999"/>
  </r>
  <r>
    <n v="9186"/>
    <x v="4591"/>
    <n v="2014"/>
    <x v="783"/>
    <d v="2014-08-12T00:00:00"/>
    <s v="Standard Class"/>
    <s v="JL-15505"/>
    <s v="Jeremy Lonsdale"/>
    <s v="Consumer"/>
    <s v="United States"/>
    <s v="Westminster"/>
    <s v="California"/>
    <n v="92683"/>
    <s v="West"/>
    <s v="FUR-CH-10002317"/>
    <x v="0"/>
    <x v="1"/>
    <s v="Global Enterprise Series Seating Low-Back Swivel/Tilt Chairs"/>
    <x v="5801"/>
    <n v="1"/>
    <n v="0.2"/>
    <n v="25.897999999999982"/>
  </r>
  <r>
    <n v="9187"/>
    <x v="4591"/>
    <n v="2014"/>
    <x v="783"/>
    <d v="2014-08-12T00:00:00"/>
    <s v="Standard Class"/>
    <s v="JL-15505"/>
    <s v="Jeremy Lonsdale"/>
    <s v="Consumer"/>
    <s v="United States"/>
    <s v="Westminster"/>
    <s v="California"/>
    <n v="92683"/>
    <s v="West"/>
    <s v="OFF-AP-10002534"/>
    <x v="1"/>
    <x v="9"/>
    <s v="3.6 Cubic Foot Counter Height Office Refrigerator"/>
    <x v="5802"/>
    <n v="5"/>
    <n v="0"/>
    <n v="412.46800000000007"/>
  </r>
  <r>
    <n v="9188"/>
    <x v="4592"/>
    <n v="2012"/>
    <x v="291"/>
    <d v="2012-08-25T00:00:00"/>
    <s v="Standard Class"/>
    <s v="SM-20320"/>
    <s v="Sean Miller"/>
    <s v="Home Office"/>
    <s v="United States"/>
    <s v="Allentown"/>
    <s v="Pennsylvania"/>
    <n v="18103"/>
    <s v="East"/>
    <s v="OFF-SU-10001935"/>
    <x v="1"/>
    <x v="14"/>
    <s v="Staples"/>
    <x v="4273"/>
    <n v="2"/>
    <n v="0.2"/>
    <n v="-0.69760000000000066"/>
  </r>
  <r>
    <n v="9189"/>
    <x v="4592"/>
    <n v="2012"/>
    <x v="291"/>
    <d v="2012-08-25T00:00:00"/>
    <s v="Standard Class"/>
    <s v="SM-20320"/>
    <s v="Sean Miller"/>
    <s v="Home Office"/>
    <s v="United States"/>
    <s v="Allentown"/>
    <s v="Pennsylvania"/>
    <n v="18103"/>
    <s v="East"/>
    <s v="TEC-AC-10000290"/>
    <x v="2"/>
    <x v="11"/>
    <s v="Sabrent 4-Port USB 2.0 Hub"/>
    <x v="5018"/>
    <n v="4"/>
    <n v="0.2"/>
    <n v="3.8024000000000004"/>
  </r>
  <r>
    <n v="9190"/>
    <x v="4592"/>
    <n v="2012"/>
    <x v="291"/>
    <d v="2012-08-25T00:00:00"/>
    <s v="Standard Class"/>
    <s v="SM-20320"/>
    <s v="Sean Miller"/>
    <s v="Home Office"/>
    <s v="United States"/>
    <s v="Allentown"/>
    <s v="Pennsylvania"/>
    <n v="18103"/>
    <s v="East"/>
    <s v="OFF-ST-10002574"/>
    <x v="1"/>
    <x v="4"/>
    <s v="SAFCO Commercial Wire Shelving, Black"/>
    <x v="5803"/>
    <n v="6"/>
    <n v="0.2"/>
    <n v="-165.768"/>
  </r>
  <r>
    <n v="9191"/>
    <x v="4592"/>
    <n v="2012"/>
    <x v="291"/>
    <d v="2012-08-25T00:00:00"/>
    <s v="Standard Class"/>
    <s v="SM-20320"/>
    <s v="Sean Miller"/>
    <s v="Home Office"/>
    <s v="United States"/>
    <s v="Allentown"/>
    <s v="Pennsylvania"/>
    <n v="18103"/>
    <s v="East"/>
    <s v="OFF-BI-10004519"/>
    <x v="1"/>
    <x v="8"/>
    <s v="GBC DocuBind P100 Manual Binding Machine"/>
    <x v="5804"/>
    <n v="2"/>
    <n v="0.7"/>
    <n v="-82.989999999999981"/>
  </r>
  <r>
    <n v="9192"/>
    <x v="4592"/>
    <n v="2012"/>
    <x v="291"/>
    <d v="2012-08-25T00:00:00"/>
    <s v="Standard Class"/>
    <s v="SM-20320"/>
    <s v="Sean Miller"/>
    <s v="Home Office"/>
    <s v="United States"/>
    <s v="Allentown"/>
    <s v="Pennsylvania"/>
    <n v="18103"/>
    <s v="East"/>
    <s v="OFF-PA-10003625"/>
    <x v="1"/>
    <x v="10"/>
    <s v="Xerox 1979"/>
    <x v="2000"/>
    <n v="2"/>
    <n v="0.2"/>
    <n v="15.489999999999997"/>
  </r>
  <r>
    <n v="9193"/>
    <x v="4593"/>
    <n v="2012"/>
    <x v="121"/>
    <d v="2012-11-07T00:00:00"/>
    <s v="Standard Class"/>
    <s v="BB-10990"/>
    <s v="Barry Blumstein"/>
    <s v="Corporate"/>
    <s v="United States"/>
    <s v="San Antonio"/>
    <s v="Texas"/>
    <n v="78207"/>
    <s v="Central"/>
    <s v="OFF-BI-10001524"/>
    <x v="1"/>
    <x v="8"/>
    <s v="GBC Premium Transparent Covers with Diagonal Lined Pattern"/>
    <x v="5805"/>
    <n v="7"/>
    <n v="0.8"/>
    <n v="-46.995200000000025"/>
  </r>
  <r>
    <n v="9194"/>
    <x v="4593"/>
    <n v="2012"/>
    <x v="121"/>
    <d v="2012-11-07T00:00:00"/>
    <s v="Standard Class"/>
    <s v="BB-10990"/>
    <s v="Barry Blumstein"/>
    <s v="Corporate"/>
    <s v="United States"/>
    <s v="San Antonio"/>
    <s v="Texas"/>
    <n v="78207"/>
    <s v="Central"/>
    <s v="TEC-PH-10002200"/>
    <x v="2"/>
    <x v="7"/>
    <s v="Aastra 6757i CT Wireless VoIP phone"/>
    <x v="3532"/>
    <n v="2"/>
    <n v="0.2"/>
    <n v="38.779199999999989"/>
  </r>
  <r>
    <n v="9195"/>
    <x v="4594"/>
    <n v="2011"/>
    <x v="953"/>
    <d v="2011-12-06T00:00:00"/>
    <s v="Standard Class"/>
    <s v="PB-19150"/>
    <s v="Philip Brown"/>
    <s v="Consumer"/>
    <s v="United States"/>
    <s v="Avondale"/>
    <s v="Arizona"/>
    <n v="85323"/>
    <s v="West"/>
    <s v="OFF-SU-10001664"/>
    <x v="1"/>
    <x v="14"/>
    <s v="Acme Office Executive Series Stainless Steel Trimmers"/>
    <x v="2758"/>
    <n v="7"/>
    <n v="0.2"/>
    <n v="3.5993999999999993"/>
  </r>
  <r>
    <n v="9196"/>
    <x v="4594"/>
    <n v="2011"/>
    <x v="953"/>
    <d v="2011-12-06T00:00:00"/>
    <s v="Standard Class"/>
    <s v="PB-19150"/>
    <s v="Philip Brown"/>
    <s v="Consumer"/>
    <s v="United States"/>
    <s v="Avondale"/>
    <s v="Arizona"/>
    <n v="85323"/>
    <s v="West"/>
    <s v="TEC-AC-10002550"/>
    <x v="2"/>
    <x v="11"/>
    <s v="Memorex 25GB 6X Branded Blu-Ray Recordable Disc, 30/Pack"/>
    <x v="5806"/>
    <n v="4"/>
    <n v="0.2"/>
    <n v="-16.614000000000004"/>
  </r>
  <r>
    <n v="9197"/>
    <x v="4595"/>
    <n v="2011"/>
    <x v="1025"/>
    <d v="2011-05-15T00:00:00"/>
    <s v="Standard Class"/>
    <s v="GM-14680"/>
    <s v="Greg Matthias"/>
    <s v="Consumer"/>
    <s v="United States"/>
    <s v="San Jose"/>
    <s v="California"/>
    <n v="95123"/>
    <s v="West"/>
    <s v="OFF-PA-10004353"/>
    <x v="1"/>
    <x v="10"/>
    <s v="Southworth 25% Cotton Premium Laser Paper and Envelopes"/>
    <x v="792"/>
    <n v="2"/>
    <n v="0"/>
    <n v="19.180800000000001"/>
  </r>
  <r>
    <n v="9198"/>
    <x v="4595"/>
    <n v="2011"/>
    <x v="1025"/>
    <d v="2011-05-15T00:00:00"/>
    <s v="Standard Class"/>
    <s v="GM-14680"/>
    <s v="Greg Matthias"/>
    <s v="Consumer"/>
    <s v="United States"/>
    <s v="San Jose"/>
    <s v="California"/>
    <n v="95123"/>
    <s v="West"/>
    <s v="TEC-PH-10001817"/>
    <x v="2"/>
    <x v="7"/>
    <s v="Wilson Electronics DB Pro Signal Booster"/>
    <x v="5807"/>
    <n v="5"/>
    <n v="0.2"/>
    <n v="125.30000000000007"/>
  </r>
  <r>
    <n v="9199"/>
    <x v="4595"/>
    <n v="2011"/>
    <x v="1025"/>
    <d v="2011-05-15T00:00:00"/>
    <s v="Standard Class"/>
    <s v="GM-14680"/>
    <s v="Greg Matthias"/>
    <s v="Consumer"/>
    <s v="United States"/>
    <s v="San Jose"/>
    <s v="California"/>
    <n v="95123"/>
    <s v="West"/>
    <s v="OFF-SU-10004737"/>
    <x v="1"/>
    <x v="14"/>
    <s v="Acme Design Stainless Steel Bent Scissors"/>
    <x v="5808"/>
    <n v="6"/>
    <n v="0"/>
    <n v="11.0808"/>
  </r>
  <r>
    <n v="9200"/>
    <x v="4595"/>
    <n v="2011"/>
    <x v="1025"/>
    <d v="2011-05-15T00:00:00"/>
    <s v="Standard Class"/>
    <s v="GM-14680"/>
    <s v="Greg Matthias"/>
    <s v="Consumer"/>
    <s v="United States"/>
    <s v="San Jose"/>
    <s v="California"/>
    <n v="95123"/>
    <s v="West"/>
    <s v="FUR-CH-10002320"/>
    <x v="0"/>
    <x v="1"/>
    <s v="Hon Pagoda Stacking Chairs"/>
    <x v="5809"/>
    <n v="1"/>
    <n v="0.2"/>
    <n v="32.097999999999971"/>
  </r>
  <r>
    <n v="9201"/>
    <x v="4596"/>
    <n v="2013"/>
    <x v="508"/>
    <d v="2013-10-21T00:00:00"/>
    <s v="First Class"/>
    <s v="NR-18550"/>
    <s v="Nick Radford"/>
    <s v="Consumer"/>
    <s v="United States"/>
    <s v="Perth Amboy"/>
    <s v="New Jersey"/>
    <n v="8861"/>
    <s v="East"/>
    <s v="FUR-BO-10001337"/>
    <x v="0"/>
    <x v="0"/>
    <s v="O'Sullivan Living Dimensions 2-Shelf Bookcases"/>
    <x v="5810"/>
    <n v="1"/>
    <n v="0"/>
    <n v="12.097999999999999"/>
  </r>
  <r>
    <n v="9202"/>
    <x v="4596"/>
    <n v="2013"/>
    <x v="508"/>
    <d v="2013-10-21T00:00:00"/>
    <s v="First Class"/>
    <s v="NR-18550"/>
    <s v="Nick Radford"/>
    <s v="Consumer"/>
    <s v="United States"/>
    <s v="Perth Amboy"/>
    <s v="New Jersey"/>
    <n v="8861"/>
    <s v="East"/>
    <s v="OFF-BI-10004584"/>
    <x v="1"/>
    <x v="8"/>
    <s v="GBC ProClick 150 Presentation Binding System"/>
    <x v="5811"/>
    <n v="1"/>
    <n v="0"/>
    <n v="148.51060000000001"/>
  </r>
  <r>
    <n v="9203"/>
    <x v="4597"/>
    <n v="2013"/>
    <x v="859"/>
    <d v="2013-11-04T00:00:00"/>
    <s v="Standard Class"/>
    <s v="EH-13765"/>
    <s v="Edward Hooks"/>
    <s v="Corporate"/>
    <s v="United States"/>
    <s v="New York City"/>
    <s v="New York"/>
    <n v="10011"/>
    <s v="East"/>
    <s v="OFF-BI-10004817"/>
    <x v="1"/>
    <x v="8"/>
    <s v="GBC Personal VeloBind Strips"/>
    <x v="1528"/>
    <n v="3"/>
    <n v="0.2"/>
    <n v="10.0632"/>
  </r>
  <r>
    <n v="9204"/>
    <x v="4597"/>
    <n v="2013"/>
    <x v="859"/>
    <d v="2013-11-04T00:00:00"/>
    <s v="Standard Class"/>
    <s v="EH-13765"/>
    <s v="Edward Hooks"/>
    <s v="Corporate"/>
    <s v="United States"/>
    <s v="New York City"/>
    <s v="New York"/>
    <n v="10011"/>
    <s v="East"/>
    <s v="OFF-AR-10004602"/>
    <x v="1"/>
    <x v="6"/>
    <s v="Boston KS Multi-Size Manual Pencil Sharpener"/>
    <x v="1164"/>
    <n v="5"/>
    <n v="0"/>
    <n v="32.186000000000007"/>
  </r>
  <r>
    <n v="9205"/>
    <x v="4598"/>
    <n v="2013"/>
    <x v="49"/>
    <d v="2013-12-06T00:00:00"/>
    <s v="Standard Class"/>
    <s v="FH-14365"/>
    <s v="Fred Hopkins"/>
    <s v="Corporate"/>
    <s v="United States"/>
    <s v="Los Angeles"/>
    <s v="California"/>
    <n v="90004"/>
    <s v="West"/>
    <s v="OFF-AR-10001149"/>
    <x v="1"/>
    <x v="6"/>
    <s v="Sanford Colorific Colored Pencils, 12/Box"/>
    <x v="4173"/>
    <n v="8"/>
    <n v="0"/>
    <n v="6.911999999999999"/>
  </r>
  <r>
    <n v="9206"/>
    <x v="4599"/>
    <n v="2013"/>
    <x v="438"/>
    <d v="2013-04-22T00:00:00"/>
    <s v="Same Day"/>
    <s v="BT-11680"/>
    <s v="Brian Thompson"/>
    <s v="Consumer"/>
    <s v="United States"/>
    <s v="Milford"/>
    <s v="Connecticut"/>
    <n v="6460"/>
    <s v="East"/>
    <s v="OFF-AR-10004817"/>
    <x v="1"/>
    <x v="6"/>
    <s v="Colorific Watercolor Pencils"/>
    <x v="1154"/>
    <n v="3"/>
    <n v="0"/>
    <n v="4.4891999999999985"/>
  </r>
  <r>
    <n v="9207"/>
    <x v="4599"/>
    <n v="2013"/>
    <x v="438"/>
    <d v="2013-04-22T00:00:00"/>
    <s v="Same Day"/>
    <s v="BT-11680"/>
    <s v="Brian Thompson"/>
    <s v="Consumer"/>
    <s v="United States"/>
    <s v="Milford"/>
    <s v="Connecticut"/>
    <n v="6460"/>
    <s v="East"/>
    <s v="OFF-PA-10003797"/>
    <x v="1"/>
    <x v="10"/>
    <s v="Xerox 209"/>
    <x v="187"/>
    <n v="8"/>
    <n v="0"/>
    <n v="24.883200000000002"/>
  </r>
  <r>
    <n v="9208"/>
    <x v="4600"/>
    <n v="2014"/>
    <x v="646"/>
    <d v="2014-08-08T00:00:00"/>
    <s v="Standard Class"/>
    <s v="AB-10105"/>
    <s v="Adrian Barton"/>
    <s v="Consumer"/>
    <s v="United States"/>
    <s v="Bloomington"/>
    <s v="Illinois"/>
    <n v="61701"/>
    <s v="Central"/>
    <s v="TEC-AC-10000682"/>
    <x v="2"/>
    <x v="11"/>
    <s v="Kensington K72356US Mouse-in-a-Box USB Desktop Mouse"/>
    <x v="5812"/>
    <n v="3"/>
    <n v="0.2"/>
    <n v="7.4654999999999987"/>
  </r>
  <r>
    <n v="9209"/>
    <x v="4601"/>
    <n v="2014"/>
    <x v="646"/>
    <d v="2014-08-09T00:00:00"/>
    <s v="Second Class"/>
    <s v="SC-20230"/>
    <s v="Scot Coram"/>
    <s v="Corporate"/>
    <s v="United States"/>
    <s v="Seattle"/>
    <s v="Washington"/>
    <n v="98105"/>
    <s v="West"/>
    <s v="OFF-ST-10003996"/>
    <x v="1"/>
    <x v="4"/>
    <s v="Letter/Legal File Tote with Clear Snap-On Lid, Black Granite"/>
    <x v="5813"/>
    <n v="1"/>
    <n v="0"/>
    <n v="4.1755999999999993"/>
  </r>
  <r>
    <n v="9210"/>
    <x v="4602"/>
    <n v="2014"/>
    <x v="157"/>
    <d v="2014-12-15T00:00:00"/>
    <s v="Second Class"/>
    <s v="RS-19870"/>
    <s v="Roy Skaria"/>
    <s v="Home Office"/>
    <s v="United States"/>
    <s v="Burlington"/>
    <s v="Iowa"/>
    <n v="52601"/>
    <s v="Central"/>
    <s v="OFF-EN-10003160"/>
    <x v="1"/>
    <x v="12"/>
    <s v="Pastel Pink Envelopes"/>
    <x v="6"/>
    <n v="1"/>
    <n v="0"/>
    <n v="3.4944000000000002"/>
  </r>
  <r>
    <n v="9211"/>
    <x v="4602"/>
    <n v="2014"/>
    <x v="157"/>
    <d v="2014-12-15T00:00:00"/>
    <s v="Second Class"/>
    <s v="RS-19870"/>
    <s v="Roy Skaria"/>
    <s v="Home Office"/>
    <s v="United States"/>
    <s v="Burlington"/>
    <s v="Iowa"/>
    <n v="52601"/>
    <s v="Central"/>
    <s v="OFF-BI-10002012"/>
    <x v="1"/>
    <x v="8"/>
    <s v="Wilson Jones Easy Flow II Sheet Lifters"/>
    <x v="5592"/>
    <n v="3"/>
    <n v="0"/>
    <n v="2.5920000000000001"/>
  </r>
  <r>
    <n v="9212"/>
    <x v="4603"/>
    <n v="2012"/>
    <x v="948"/>
    <d v="2012-03-19T00:00:00"/>
    <s v="Standard Class"/>
    <s v="AI-10855"/>
    <s v="Arianne Irving"/>
    <s v="Consumer"/>
    <s v="United States"/>
    <s v="Roseville"/>
    <s v="California"/>
    <n v="95661"/>
    <s v="West"/>
    <s v="OFF-PA-10002105"/>
    <x v="1"/>
    <x v="10"/>
    <s v="Xerox 223"/>
    <x v="541"/>
    <n v="3"/>
    <n v="0"/>
    <n v="9.3312000000000008"/>
  </r>
  <r>
    <n v="9213"/>
    <x v="4604"/>
    <n v="2011"/>
    <x v="589"/>
    <d v="2011-12-15T00:00:00"/>
    <s v="Standard Class"/>
    <s v="DJ-13420"/>
    <s v="Denny Joy"/>
    <s v="Corporate"/>
    <s v="United States"/>
    <s v="San Francisco"/>
    <s v="California"/>
    <n v="94110"/>
    <s v="West"/>
    <s v="FUR-FU-10000397"/>
    <x v="0"/>
    <x v="5"/>
    <s v="Luxo Economy Swing Arm Lamp"/>
    <x v="1155"/>
    <n v="2"/>
    <n v="0"/>
    <n v="11.166400000000003"/>
  </r>
  <r>
    <n v="9214"/>
    <x v="4604"/>
    <n v="2011"/>
    <x v="589"/>
    <d v="2011-12-15T00:00:00"/>
    <s v="Standard Class"/>
    <s v="DJ-13420"/>
    <s v="Denny Joy"/>
    <s v="Corporate"/>
    <s v="United States"/>
    <s v="San Francisco"/>
    <s v="California"/>
    <n v="94110"/>
    <s v="West"/>
    <s v="FUR-FU-10000758"/>
    <x v="0"/>
    <x v="5"/>
    <s v="DAX Natural Wood-Tone Poster Frame"/>
    <x v="4092"/>
    <n v="3"/>
    <n v="0"/>
    <n v="28.598399999999994"/>
  </r>
  <r>
    <n v="9215"/>
    <x v="4605"/>
    <n v="2014"/>
    <x v="1033"/>
    <d v="2014-10-03T00:00:00"/>
    <s v="First Class"/>
    <s v="BF-10975"/>
    <s v="Barbara Fisher"/>
    <s v="Corporate"/>
    <s v="United States"/>
    <s v="Philadelphia"/>
    <s v="Pennsylvania"/>
    <n v="19120"/>
    <s v="East"/>
    <s v="OFF-LA-10004677"/>
    <x v="1"/>
    <x v="2"/>
    <s v="Self-Adhesive Address Labels for Typewriters with Dispenser Box"/>
    <x v="5814"/>
    <n v="7"/>
    <n v="0.2"/>
    <n v="6.9741"/>
  </r>
  <r>
    <n v="9216"/>
    <x v="4606"/>
    <n v="2013"/>
    <x v="831"/>
    <d v="2013-11-27T00:00:00"/>
    <s v="Standard Class"/>
    <s v="TH-21235"/>
    <s v="Tiffany House"/>
    <s v="Corporate"/>
    <s v="United States"/>
    <s v="Los Angeles"/>
    <s v="California"/>
    <n v="90049"/>
    <s v="West"/>
    <s v="OFF-PA-10004451"/>
    <x v="1"/>
    <x v="10"/>
    <s v="Xerox 222"/>
    <x v="56"/>
    <n v="5"/>
    <n v="0"/>
    <n v="15.552000000000001"/>
  </r>
  <r>
    <n v="9217"/>
    <x v="4607"/>
    <n v="2014"/>
    <x v="221"/>
    <d v="2014-12-01T00:00:00"/>
    <s v="Standard Class"/>
    <s v="JG-15310"/>
    <s v="Jason Gross"/>
    <s v="Corporate"/>
    <s v="United States"/>
    <s v="Odessa"/>
    <s v="Texas"/>
    <n v="79762"/>
    <s v="Central"/>
    <s v="OFF-AP-10002311"/>
    <x v="1"/>
    <x v="9"/>
    <s v="Holmes Replacement Filter for HEPA Air Cleaner, Very Large Room, HEPA Filter"/>
    <x v="5815"/>
    <n v="1"/>
    <n v="0.8"/>
    <n v="-24.771599999999999"/>
  </r>
  <r>
    <n v="9218"/>
    <x v="4608"/>
    <n v="2014"/>
    <x v="237"/>
    <d v="2014-11-18T00:00:00"/>
    <s v="First Class"/>
    <s v="AW-10930"/>
    <s v="Arthur Wiediger"/>
    <s v="Home Office"/>
    <s v="United States"/>
    <s v="Minneapolis"/>
    <s v="Minnesota"/>
    <n v="55407"/>
    <s v="Central"/>
    <s v="OFF-EN-10004459"/>
    <x v="1"/>
    <x v="12"/>
    <s v="Security-Tint Envelopes"/>
    <x v="770"/>
    <n v="2"/>
    <n v="0"/>
    <n v="7.4871999999999996"/>
  </r>
  <r>
    <n v="9219"/>
    <x v="4609"/>
    <n v="2012"/>
    <x v="748"/>
    <d v="2012-08-20T00:00:00"/>
    <s v="Standard Class"/>
    <s v="JW-15955"/>
    <s v="Joni Wasserman"/>
    <s v="Consumer"/>
    <s v="United States"/>
    <s v="Philadelphia"/>
    <s v="Pennsylvania"/>
    <n v="19120"/>
    <s v="East"/>
    <s v="OFF-ST-10002352"/>
    <x v="1"/>
    <x v="4"/>
    <s v="Iris Project Case"/>
    <x v="5219"/>
    <n v="7"/>
    <n v="0.2"/>
    <n v="3.3515999999999977"/>
  </r>
  <r>
    <n v="9220"/>
    <x v="4609"/>
    <n v="2012"/>
    <x v="748"/>
    <d v="2012-08-20T00:00:00"/>
    <s v="Standard Class"/>
    <s v="JW-15955"/>
    <s v="Joni Wasserman"/>
    <s v="Consumer"/>
    <s v="United States"/>
    <s v="Philadelphia"/>
    <s v="Pennsylvania"/>
    <n v="19120"/>
    <s v="East"/>
    <s v="FUR-BO-10000780"/>
    <x v="0"/>
    <x v="0"/>
    <s v="O'Sullivan Plantations 2-Door Library in Landvery Oak"/>
    <x v="5771"/>
    <n v="3"/>
    <n v="0.5"/>
    <n v="-204.99959999999996"/>
  </r>
  <r>
    <n v="9221"/>
    <x v="4610"/>
    <n v="2014"/>
    <x v="119"/>
    <d v="2014-10-15T00:00:00"/>
    <s v="First Class"/>
    <s v="MH-18025"/>
    <s v="Michelle Huthwaite"/>
    <s v="Consumer"/>
    <s v="United States"/>
    <s v="Lafayette"/>
    <s v="Louisiana"/>
    <n v="70506"/>
    <s v="South"/>
    <s v="OFF-LA-10000248"/>
    <x v="1"/>
    <x v="2"/>
    <s v="Avery 52"/>
    <x v="469"/>
    <n v="3"/>
    <n v="0"/>
    <n v="5.2028999999999996"/>
  </r>
  <r>
    <n v="9222"/>
    <x v="4610"/>
    <n v="2014"/>
    <x v="119"/>
    <d v="2014-10-15T00:00:00"/>
    <s v="First Class"/>
    <s v="MH-18025"/>
    <s v="Michelle Huthwaite"/>
    <s v="Consumer"/>
    <s v="United States"/>
    <s v="Lafayette"/>
    <s v="Louisiana"/>
    <n v="70506"/>
    <s v="South"/>
    <s v="FUR-TA-10003473"/>
    <x v="0"/>
    <x v="3"/>
    <s v="Bretford Rectangular Conference Table Tops"/>
    <x v="5816"/>
    <n v="4"/>
    <n v="0"/>
    <n v="346.03960000000006"/>
  </r>
  <r>
    <n v="9223"/>
    <x v="4610"/>
    <n v="2014"/>
    <x v="119"/>
    <d v="2014-10-15T00:00:00"/>
    <s v="First Class"/>
    <s v="MH-18025"/>
    <s v="Michelle Huthwaite"/>
    <s v="Consumer"/>
    <s v="United States"/>
    <s v="Lafayette"/>
    <s v="Louisiana"/>
    <n v="70506"/>
    <s v="South"/>
    <s v="OFF-PA-10004355"/>
    <x v="1"/>
    <x v="10"/>
    <s v="Xerox 231"/>
    <x v="243"/>
    <n v="4"/>
    <n v="0"/>
    <n v="12.441600000000001"/>
  </r>
  <r>
    <n v="9224"/>
    <x v="4611"/>
    <n v="2014"/>
    <x v="259"/>
    <d v="2014-11-05T00:00:00"/>
    <s v="Same Day"/>
    <s v="FM-14290"/>
    <s v="Frank Merwin"/>
    <s v="Home Office"/>
    <s v="United States"/>
    <s v="Bryan"/>
    <s v="Texas"/>
    <n v="77803"/>
    <s v="Central"/>
    <s v="OFF-BI-10001308"/>
    <x v="1"/>
    <x v="8"/>
    <s v="GBC Standard Plastic Binding Systems' Combs"/>
    <x v="5817"/>
    <n v="6"/>
    <n v="0.8"/>
    <n v="-13.188000000000009"/>
  </r>
  <r>
    <n v="9225"/>
    <x v="4611"/>
    <n v="2014"/>
    <x v="259"/>
    <d v="2014-11-05T00:00:00"/>
    <s v="Same Day"/>
    <s v="FM-14290"/>
    <s v="Frank Merwin"/>
    <s v="Home Office"/>
    <s v="United States"/>
    <s v="Bryan"/>
    <s v="Texas"/>
    <n v="77803"/>
    <s v="Central"/>
    <s v="OFF-BI-10003094"/>
    <x v="1"/>
    <x v="8"/>
    <s v="Self-Adhesive Ring Binder Labels"/>
    <x v="5818"/>
    <n v="2"/>
    <n v="0.8"/>
    <n v="-2.3232000000000008"/>
  </r>
  <r>
    <n v="9226"/>
    <x v="4611"/>
    <n v="2014"/>
    <x v="259"/>
    <d v="2014-11-05T00:00:00"/>
    <s v="Same Day"/>
    <s v="FM-14290"/>
    <s v="Frank Merwin"/>
    <s v="Home Office"/>
    <s v="United States"/>
    <s v="Bryan"/>
    <s v="Texas"/>
    <n v="77803"/>
    <s v="Central"/>
    <s v="OFF-BI-10004040"/>
    <x v="1"/>
    <x v="8"/>
    <s v="Wilson Jones Impact Binders"/>
    <x v="5819"/>
    <n v="4"/>
    <n v="0.8"/>
    <n v="-6.4232000000000014"/>
  </r>
  <r>
    <n v="9227"/>
    <x v="4611"/>
    <n v="2014"/>
    <x v="259"/>
    <d v="2014-11-05T00:00:00"/>
    <s v="Same Day"/>
    <s v="FM-14290"/>
    <s v="Frank Merwin"/>
    <s v="Home Office"/>
    <s v="United States"/>
    <s v="Bryan"/>
    <s v="Texas"/>
    <n v="77803"/>
    <s v="Central"/>
    <s v="OFF-ST-10002485"/>
    <x v="1"/>
    <x v="4"/>
    <s v="Rogers Deluxe File Chest"/>
    <x v="5820"/>
    <n v="3"/>
    <n v="0.2"/>
    <n v="-12.528600000000001"/>
  </r>
  <r>
    <n v="9228"/>
    <x v="4612"/>
    <n v="2014"/>
    <x v="498"/>
    <d v="2014-03-25T00:00:00"/>
    <s v="Standard Class"/>
    <s v="GZ-14545"/>
    <s v="George Zrebassa"/>
    <s v="Corporate"/>
    <s v="United States"/>
    <s v="Los Angeles"/>
    <s v="California"/>
    <n v="90008"/>
    <s v="West"/>
    <s v="OFF-AP-10001205"/>
    <x v="1"/>
    <x v="9"/>
    <s v="Belkin 5 Outlet SurgeMaster Power Centers"/>
    <x v="5821"/>
    <n v="7"/>
    <n v="0"/>
    <n v="106.78080000000003"/>
  </r>
  <r>
    <n v="9229"/>
    <x v="4613"/>
    <n v="2011"/>
    <x v="935"/>
    <d v="2011-11-03T00:00:00"/>
    <s v="Same Day"/>
    <s v="TC-21535"/>
    <s v="Tracy Collins"/>
    <s v="Home Office"/>
    <s v="United States"/>
    <s v="Los Angeles"/>
    <s v="California"/>
    <n v="90049"/>
    <s v="West"/>
    <s v="OFF-AR-10001868"/>
    <x v="1"/>
    <x v="6"/>
    <s v="Prang Dustless Chalk Sticks"/>
    <x v="1336"/>
    <n v="4"/>
    <n v="0"/>
    <n v="3.36"/>
  </r>
  <r>
    <n v="9230"/>
    <x v="4614"/>
    <n v="2014"/>
    <x v="283"/>
    <d v="2014-07-27T00:00:00"/>
    <s v="First Class"/>
    <s v="TB-21520"/>
    <s v="Tracy Blumstein"/>
    <s v="Consumer"/>
    <s v="United States"/>
    <s v="Los Angeles"/>
    <s v="California"/>
    <n v="90045"/>
    <s v="West"/>
    <s v="OFF-BI-10003429"/>
    <x v="1"/>
    <x v="8"/>
    <s v="Cardinal HOLDit! Binder Insert Strips,Extra Strips"/>
    <x v="5822"/>
    <n v="3"/>
    <n v="0.2"/>
    <n v="5.5070999999999994"/>
  </r>
  <r>
    <n v="9231"/>
    <x v="4614"/>
    <n v="2014"/>
    <x v="283"/>
    <d v="2014-07-27T00:00:00"/>
    <s v="First Class"/>
    <s v="TB-21520"/>
    <s v="Tracy Blumstein"/>
    <s v="Consumer"/>
    <s v="United States"/>
    <s v="Los Angeles"/>
    <s v="California"/>
    <n v="90045"/>
    <s v="West"/>
    <s v="OFF-PA-10002689"/>
    <x v="1"/>
    <x v="10"/>
    <s v="Weyerhaeuser First Choice Laser/Copy Paper (20Lb. and 88 Bright)"/>
    <x v="713"/>
    <n v="9"/>
    <n v="0"/>
    <n v="27.993600000000001"/>
  </r>
  <r>
    <n v="9232"/>
    <x v="4615"/>
    <n v="2011"/>
    <x v="422"/>
    <d v="2011-12-31T00:00:00"/>
    <s v="Standard Class"/>
    <s v="RP-19390"/>
    <s v="Resi Pölking"/>
    <s v="Consumer"/>
    <s v="United States"/>
    <s v="Phoenix"/>
    <s v="Arizona"/>
    <n v="85023"/>
    <s v="West"/>
    <s v="OFF-BI-10003650"/>
    <x v="1"/>
    <x v="8"/>
    <s v="GBC DocuBind 300 Electric Binding Machine"/>
    <x v="5823"/>
    <n v="6"/>
    <n v="0.7"/>
    <n v="-694.29359999999997"/>
  </r>
  <r>
    <n v="9233"/>
    <x v="4616"/>
    <n v="2013"/>
    <x v="476"/>
    <d v="2013-09-07T00:00:00"/>
    <s v="Standard Class"/>
    <s v="LR-16915"/>
    <s v="Lena Radford"/>
    <s v="Consumer"/>
    <s v="United States"/>
    <s v="Los Angeles"/>
    <s v="California"/>
    <n v="90036"/>
    <s v="West"/>
    <s v="FUR-FU-10001889"/>
    <x v="0"/>
    <x v="5"/>
    <s v="Ultra Door Pull Handle"/>
    <x v="5824"/>
    <n v="9"/>
    <n v="0"/>
    <n v="31.244399999999995"/>
  </r>
  <r>
    <n v="9234"/>
    <x v="4616"/>
    <n v="2013"/>
    <x v="476"/>
    <d v="2013-09-07T00:00:00"/>
    <s v="Standard Class"/>
    <s v="LR-16915"/>
    <s v="Lena Radford"/>
    <s v="Consumer"/>
    <s v="United States"/>
    <s v="Los Angeles"/>
    <s v="California"/>
    <n v="90036"/>
    <s v="West"/>
    <s v="OFF-ST-10000321"/>
    <x v="1"/>
    <x v="4"/>
    <s v="Akro Stacking Bins"/>
    <x v="5825"/>
    <n v="3"/>
    <n v="0"/>
    <n v="0.94679999999999698"/>
  </r>
  <r>
    <n v="9235"/>
    <x v="4616"/>
    <n v="2013"/>
    <x v="476"/>
    <d v="2013-09-07T00:00:00"/>
    <s v="Standard Class"/>
    <s v="LR-16915"/>
    <s v="Lena Radford"/>
    <s v="Consumer"/>
    <s v="United States"/>
    <s v="Los Angeles"/>
    <s v="California"/>
    <n v="90036"/>
    <s v="West"/>
    <s v="TEC-PH-10001530"/>
    <x v="2"/>
    <x v="7"/>
    <s v="Cisco Unified IP Phone 7945G VoIP phone"/>
    <x v="2707"/>
    <n v="4"/>
    <n v="0.2"/>
    <n v="68.197999999999979"/>
  </r>
  <r>
    <n v="9236"/>
    <x v="4616"/>
    <n v="2013"/>
    <x v="476"/>
    <d v="2013-09-07T00:00:00"/>
    <s v="Standard Class"/>
    <s v="LR-16915"/>
    <s v="Lena Radford"/>
    <s v="Consumer"/>
    <s v="United States"/>
    <s v="Los Angeles"/>
    <s v="California"/>
    <n v="90036"/>
    <s v="West"/>
    <s v="OFF-AR-10004752"/>
    <x v="1"/>
    <x v="6"/>
    <s v="Blackstonian Pencils"/>
    <x v="5476"/>
    <n v="7"/>
    <n v="0"/>
    <n v="5.2332000000000001"/>
  </r>
  <r>
    <n v="9237"/>
    <x v="4616"/>
    <n v="2013"/>
    <x v="476"/>
    <d v="2013-09-07T00:00:00"/>
    <s v="Standard Class"/>
    <s v="LR-16915"/>
    <s v="Lena Radford"/>
    <s v="Consumer"/>
    <s v="United States"/>
    <s v="Los Angeles"/>
    <s v="California"/>
    <n v="90036"/>
    <s v="West"/>
    <s v="FUR-TA-10001539"/>
    <x v="0"/>
    <x v="3"/>
    <s v="Chromcraft Rectangular Conference Tables"/>
    <x v="2675"/>
    <n v="3"/>
    <n v="0.2"/>
    <n v="28.436399999999935"/>
  </r>
  <r>
    <n v="9238"/>
    <x v="4616"/>
    <n v="2013"/>
    <x v="476"/>
    <d v="2013-09-07T00:00:00"/>
    <s v="Standard Class"/>
    <s v="LR-16915"/>
    <s v="Lena Radford"/>
    <s v="Consumer"/>
    <s v="United States"/>
    <s v="Los Angeles"/>
    <s v="California"/>
    <n v="90036"/>
    <s v="West"/>
    <s v="OFF-BI-10001553"/>
    <x v="1"/>
    <x v="8"/>
    <s v="SpineVue Locking Slant-D Ring Binders by Cardinal"/>
    <x v="1775"/>
    <n v="1"/>
    <n v="0.2"/>
    <n v="2.5591999999999997"/>
  </r>
  <r>
    <n v="9239"/>
    <x v="4617"/>
    <n v="2014"/>
    <x v="512"/>
    <d v="2014-02-15T00:00:00"/>
    <s v="First Class"/>
    <s v="MM-17260"/>
    <s v="Magdelene Morse"/>
    <s v="Consumer"/>
    <s v="United States"/>
    <s v="Columbus"/>
    <s v="Ohio"/>
    <n v="43229"/>
    <s v="East"/>
    <s v="FUR-FU-10003601"/>
    <x v="0"/>
    <x v="5"/>
    <s v="Deflect-o RollaMat Studded, Beveled Mat for Medium Pile Carpeting"/>
    <x v="5826"/>
    <n v="2"/>
    <n v="0.2"/>
    <n v="-3.6892000000000067"/>
  </r>
  <r>
    <n v="9240"/>
    <x v="4618"/>
    <n v="2014"/>
    <x v="855"/>
    <d v="2014-11-03T00:00:00"/>
    <s v="Standard Class"/>
    <s v="NB-18655"/>
    <s v="Nona Balk"/>
    <s v="Corporate"/>
    <s v="United States"/>
    <s v="Tallahassee"/>
    <s v="Florida"/>
    <n v="32303"/>
    <s v="South"/>
    <s v="OFF-PA-10001685"/>
    <x v="1"/>
    <x v="10"/>
    <s v="Staples"/>
    <x v="5827"/>
    <n v="7"/>
    <n v="0.2"/>
    <n v="20.584200000000003"/>
  </r>
  <r>
    <n v="9241"/>
    <x v="4618"/>
    <n v="2014"/>
    <x v="855"/>
    <d v="2014-11-03T00:00:00"/>
    <s v="Standard Class"/>
    <s v="NB-18655"/>
    <s v="Nona Balk"/>
    <s v="Corporate"/>
    <s v="United States"/>
    <s v="Tallahassee"/>
    <s v="Florida"/>
    <n v="32303"/>
    <s v="South"/>
    <s v="OFF-BI-10001097"/>
    <x v="1"/>
    <x v="8"/>
    <s v="Avery Hole Reinforcements"/>
    <x v="1564"/>
    <n v="3"/>
    <n v="0.7"/>
    <n v="-3.9248999999999974"/>
  </r>
  <r>
    <n v="9242"/>
    <x v="4618"/>
    <n v="2014"/>
    <x v="855"/>
    <d v="2014-11-03T00:00:00"/>
    <s v="Standard Class"/>
    <s v="NB-18655"/>
    <s v="Nona Balk"/>
    <s v="Corporate"/>
    <s v="United States"/>
    <s v="Tallahassee"/>
    <s v="Florida"/>
    <n v="32303"/>
    <s v="South"/>
    <s v="OFF-AR-10001662"/>
    <x v="1"/>
    <x v="6"/>
    <s v="Rogers Handheld Barrel Pencil Sharpener"/>
    <x v="5828"/>
    <n v="3"/>
    <n v="0.2"/>
    <n v="0.57540000000000058"/>
  </r>
  <r>
    <n v="9243"/>
    <x v="4619"/>
    <n v="2011"/>
    <x v="868"/>
    <d v="2011-07-14T00:00:00"/>
    <s v="Standard Class"/>
    <s v="DS-13030"/>
    <s v="Darrin Sayre"/>
    <s v="Home Office"/>
    <s v="United States"/>
    <s v="San Francisco"/>
    <s v="California"/>
    <n v="94122"/>
    <s v="West"/>
    <s v="OFF-BI-10002609"/>
    <x v="1"/>
    <x v="8"/>
    <s v="Avery Hidden Tab Dividers for Binding Systems"/>
    <x v="1494"/>
    <n v="6"/>
    <n v="0.2"/>
    <n v="4.6487999999999987"/>
  </r>
  <r>
    <n v="9244"/>
    <x v="4619"/>
    <n v="2011"/>
    <x v="868"/>
    <d v="2011-07-14T00:00:00"/>
    <s v="Standard Class"/>
    <s v="DS-13030"/>
    <s v="Darrin Sayre"/>
    <s v="Home Office"/>
    <s v="United States"/>
    <s v="San Francisco"/>
    <s v="California"/>
    <n v="94122"/>
    <s v="West"/>
    <s v="FUR-BO-10004218"/>
    <x v="0"/>
    <x v="0"/>
    <s v="Bush Heritage Pine Collection 5-Shelf Bookcase, Albany Pine Finish, *Special Order"/>
    <x v="1005"/>
    <n v="1"/>
    <n v="0.15"/>
    <n v="7.0489999999999995"/>
  </r>
  <r>
    <n v="9245"/>
    <x v="4619"/>
    <n v="2011"/>
    <x v="868"/>
    <d v="2011-07-14T00:00:00"/>
    <s v="Standard Class"/>
    <s v="DS-13030"/>
    <s v="Darrin Sayre"/>
    <s v="Home Office"/>
    <s v="United States"/>
    <s v="San Francisco"/>
    <s v="California"/>
    <n v="94122"/>
    <s v="West"/>
    <s v="OFF-AR-10003251"/>
    <x v="1"/>
    <x v="6"/>
    <s v="Prang Drawing Pencil Set"/>
    <x v="348"/>
    <n v="2"/>
    <n v="0"/>
    <n v="2.2239999999999998"/>
  </r>
  <r>
    <n v="9246"/>
    <x v="4619"/>
    <n v="2011"/>
    <x v="868"/>
    <d v="2011-07-14T00:00:00"/>
    <s v="Standard Class"/>
    <s v="DS-13030"/>
    <s v="Darrin Sayre"/>
    <s v="Home Office"/>
    <s v="United States"/>
    <s v="San Francisco"/>
    <s v="California"/>
    <n v="94122"/>
    <s v="West"/>
    <s v="OFF-PA-10002365"/>
    <x v="1"/>
    <x v="10"/>
    <s v="Xerox 1967"/>
    <x v="56"/>
    <n v="5"/>
    <n v="0"/>
    <n v="15.552000000000001"/>
  </r>
  <r>
    <n v="9247"/>
    <x v="4620"/>
    <n v="2014"/>
    <x v="1053"/>
    <d v="2014-05-27T00:00:00"/>
    <s v="Standard Class"/>
    <s v="VF-21715"/>
    <s v="Vicky Freymann"/>
    <s v="Home Office"/>
    <s v="United States"/>
    <s v="San Francisco"/>
    <s v="California"/>
    <n v="94109"/>
    <s v="West"/>
    <s v="OFF-AR-10003651"/>
    <x v="1"/>
    <x v="6"/>
    <s v="Newell 350"/>
    <x v="296"/>
    <n v="3"/>
    <n v="0"/>
    <n v="2.8535999999999988"/>
  </r>
  <r>
    <n v="9248"/>
    <x v="4620"/>
    <n v="2014"/>
    <x v="1053"/>
    <d v="2014-05-27T00:00:00"/>
    <s v="Standard Class"/>
    <s v="VF-21715"/>
    <s v="Vicky Freymann"/>
    <s v="Home Office"/>
    <s v="United States"/>
    <s v="San Francisco"/>
    <s v="California"/>
    <n v="94109"/>
    <s v="West"/>
    <s v="OFF-AR-10003732"/>
    <x v="1"/>
    <x v="6"/>
    <s v="Newell 333"/>
    <x v="1104"/>
    <n v="1"/>
    <n v="0"/>
    <n v="0.72279999999999989"/>
  </r>
  <r>
    <n v="9249"/>
    <x v="4621"/>
    <n v="2013"/>
    <x v="338"/>
    <d v="2013-11-15T00:00:00"/>
    <s v="Standard Class"/>
    <s v="SW-20275"/>
    <s v="Scott Williamson"/>
    <s v="Consumer"/>
    <s v="United States"/>
    <s v="New York City"/>
    <s v="New York"/>
    <n v="10009"/>
    <s v="East"/>
    <s v="OFF-BI-10002557"/>
    <x v="1"/>
    <x v="8"/>
    <s v="Presstex Flexible Ring Binders"/>
    <x v="1034"/>
    <n v="1"/>
    <n v="0.2"/>
    <n v="1.3649999999999998"/>
  </r>
  <r>
    <n v="9250"/>
    <x v="4621"/>
    <n v="2013"/>
    <x v="338"/>
    <d v="2013-11-15T00:00:00"/>
    <s v="Standard Class"/>
    <s v="SW-20275"/>
    <s v="Scott Williamson"/>
    <s v="Consumer"/>
    <s v="United States"/>
    <s v="New York City"/>
    <s v="New York"/>
    <n v="10009"/>
    <s v="East"/>
    <s v="TEC-PH-10003691"/>
    <x v="2"/>
    <x v="7"/>
    <s v="BlackBerry Q10"/>
    <x v="1867"/>
    <n v="7"/>
    <n v="0"/>
    <n v="220.48250000000002"/>
  </r>
  <r>
    <n v="9251"/>
    <x v="4622"/>
    <n v="2013"/>
    <x v="499"/>
    <d v="2013-12-07T00:00:00"/>
    <s v="Standard Class"/>
    <s v="PW-19030"/>
    <s v="Pauline Webber"/>
    <s v="Corporate"/>
    <s v="United States"/>
    <s v="Marion"/>
    <s v="Iowa"/>
    <n v="52302"/>
    <s v="Central"/>
    <s v="OFF-BI-10001107"/>
    <x v="1"/>
    <x v="8"/>
    <s v="GBC White Gloss Covers, Plain Front"/>
    <x v="5829"/>
    <n v="8"/>
    <n v="0"/>
    <n v="54.444800000000001"/>
  </r>
  <r>
    <n v="9252"/>
    <x v="4623"/>
    <n v="2014"/>
    <x v="580"/>
    <d v="2014-03-09T00:00:00"/>
    <s v="Standard Class"/>
    <s v="KD-16615"/>
    <s v="Ken Dana"/>
    <s v="Corporate"/>
    <s v="United States"/>
    <s v="Los Angeles"/>
    <s v="California"/>
    <n v="90008"/>
    <s v="West"/>
    <s v="OFF-BI-10004224"/>
    <x v="1"/>
    <x v="8"/>
    <s v="Catalog Binders with Expanding Posts"/>
    <x v="3850"/>
    <n v="2"/>
    <n v="0.2"/>
    <n v="33.639999999999986"/>
  </r>
  <r>
    <n v="9253"/>
    <x v="4624"/>
    <n v="2014"/>
    <x v="397"/>
    <d v="2014-09-26T00:00:00"/>
    <s v="Second Class"/>
    <s v="DO-13645"/>
    <s v="Doug O'Connell"/>
    <s v="Consumer"/>
    <s v="United States"/>
    <s v="Pine Bluff"/>
    <s v="Arkansas"/>
    <n v="71603"/>
    <s v="South"/>
    <s v="TEC-AC-10001114"/>
    <x v="2"/>
    <x v="11"/>
    <s v="Microsoft Wireless Mobile Mouse 4000"/>
    <x v="1723"/>
    <n v="5"/>
    <n v="0"/>
    <n v="63.983999999999988"/>
  </r>
  <r>
    <n v="9254"/>
    <x v="4624"/>
    <n v="2014"/>
    <x v="397"/>
    <d v="2014-09-26T00:00:00"/>
    <s v="Second Class"/>
    <s v="DO-13645"/>
    <s v="Doug O'Connell"/>
    <s v="Consumer"/>
    <s v="United States"/>
    <s v="Pine Bluff"/>
    <s v="Arkansas"/>
    <n v="71603"/>
    <s v="South"/>
    <s v="OFF-PA-10002005"/>
    <x v="1"/>
    <x v="10"/>
    <s v="Xerox 225"/>
    <x v="91"/>
    <n v="2"/>
    <n v="0"/>
    <n v="6.2208000000000006"/>
  </r>
  <r>
    <n v="9255"/>
    <x v="4625"/>
    <n v="2011"/>
    <x v="1058"/>
    <d v="2011-02-16T00:00:00"/>
    <s v="Second Class"/>
    <s v="GA-14725"/>
    <s v="Guy Armstrong"/>
    <s v="Consumer"/>
    <s v="United States"/>
    <s v="Columbia"/>
    <s v="Missouri"/>
    <n v="65203"/>
    <s v="Central"/>
    <s v="FUR-CH-10001146"/>
    <x v="0"/>
    <x v="1"/>
    <s v="Global Value Mid-Back Manager's Chair, Gray"/>
    <x v="5830"/>
    <n v="1"/>
    <n v="0"/>
    <n v="15.222499999999997"/>
  </r>
  <r>
    <n v="9256"/>
    <x v="4625"/>
    <n v="2011"/>
    <x v="1058"/>
    <d v="2011-02-16T00:00:00"/>
    <s v="Second Class"/>
    <s v="GA-14725"/>
    <s v="Guy Armstrong"/>
    <s v="Consumer"/>
    <s v="United States"/>
    <s v="Columbia"/>
    <s v="Missouri"/>
    <n v="65203"/>
    <s v="Central"/>
    <s v="OFF-LA-10004853"/>
    <x v="1"/>
    <x v="2"/>
    <s v="Avery 483"/>
    <x v="1830"/>
    <n v="3"/>
    <n v="0"/>
    <n v="6.8723999999999998"/>
  </r>
  <r>
    <n v="9257"/>
    <x v="4625"/>
    <n v="2011"/>
    <x v="1058"/>
    <d v="2011-02-16T00:00:00"/>
    <s v="Second Class"/>
    <s v="GA-14725"/>
    <s v="Guy Armstrong"/>
    <s v="Consumer"/>
    <s v="United States"/>
    <s v="Columbia"/>
    <s v="Missouri"/>
    <n v="65203"/>
    <s v="Central"/>
    <s v="OFF-BI-10004728"/>
    <x v="1"/>
    <x v="8"/>
    <s v="Wilson Jones Turn Tabs Binder Tool for Ring Binders"/>
    <x v="1328"/>
    <n v="2"/>
    <n v="0"/>
    <n v="4.4344000000000001"/>
  </r>
  <r>
    <n v="9258"/>
    <x v="4625"/>
    <n v="2011"/>
    <x v="1058"/>
    <d v="2011-02-16T00:00:00"/>
    <s v="Second Class"/>
    <s v="GA-14725"/>
    <s v="Guy Armstrong"/>
    <s v="Consumer"/>
    <s v="United States"/>
    <s v="Columbia"/>
    <s v="Missouri"/>
    <n v="65203"/>
    <s v="Central"/>
    <s v="FUR-FU-10002298"/>
    <x v="0"/>
    <x v="5"/>
    <s v="Rubbermaid ClusterMat Chairmats, Mat Size- 66&quot; x 60&quot;, Lip 20&quot; x 11&quot; -90 Degree Angle"/>
    <x v="743"/>
    <n v="3"/>
    <n v="0"/>
    <n v="53.270399999999995"/>
  </r>
  <r>
    <n v="9259"/>
    <x v="4625"/>
    <n v="2011"/>
    <x v="1058"/>
    <d v="2011-02-16T00:00:00"/>
    <s v="Second Class"/>
    <s v="GA-14725"/>
    <s v="Guy Armstrong"/>
    <s v="Consumer"/>
    <s v="United States"/>
    <s v="Columbia"/>
    <s v="Missouri"/>
    <n v="65203"/>
    <s v="Central"/>
    <s v="OFF-BI-10004654"/>
    <x v="1"/>
    <x v="8"/>
    <s v="VariCap6 Expandable Binder"/>
    <x v="5831"/>
    <n v="3"/>
    <n v="0"/>
    <n v="24.393000000000001"/>
  </r>
  <r>
    <n v="9260"/>
    <x v="4625"/>
    <n v="2011"/>
    <x v="1058"/>
    <d v="2011-02-16T00:00:00"/>
    <s v="Second Class"/>
    <s v="GA-14725"/>
    <s v="Guy Armstrong"/>
    <s v="Consumer"/>
    <s v="United States"/>
    <s v="Columbia"/>
    <s v="Missouri"/>
    <n v="65203"/>
    <s v="Central"/>
    <s v="OFF-ST-10002583"/>
    <x v="1"/>
    <x v="4"/>
    <s v="Fellowes Neat Ideas Storage Cubes"/>
    <x v="647"/>
    <n v="2"/>
    <n v="0"/>
    <n v="2.598399999999998"/>
  </r>
  <r>
    <n v="9261"/>
    <x v="4626"/>
    <n v="2014"/>
    <x v="343"/>
    <d v="2014-11-15T00:00:00"/>
    <s v="Second Class"/>
    <s v="JL-15505"/>
    <s v="Jeremy Lonsdale"/>
    <s v="Consumer"/>
    <s v="United States"/>
    <s v="Aberdeen"/>
    <s v="South Dakota"/>
    <n v="57401"/>
    <s v="Central"/>
    <s v="OFF-SU-10004661"/>
    <x v="1"/>
    <x v="14"/>
    <s v="Acme Titanium Bonded Scissors"/>
    <x v="4198"/>
    <n v="3"/>
    <n v="0"/>
    <n v="6.63"/>
  </r>
  <r>
    <n v="9262"/>
    <x v="4627"/>
    <n v="2014"/>
    <x v="264"/>
    <d v="2014-09-03T00:00:00"/>
    <s v="Same Day"/>
    <s v="SU-20665"/>
    <s v="Stephanie Ulpright"/>
    <s v="Home Office"/>
    <s v="United States"/>
    <s v="Seattle"/>
    <s v="Washington"/>
    <n v="98103"/>
    <s v="West"/>
    <s v="FUR-CH-10003061"/>
    <x v="0"/>
    <x v="1"/>
    <s v="Global Leather Task Chair, Black"/>
    <x v="1804"/>
    <n v="3"/>
    <n v="0.2"/>
    <n v="-2.6997000000000355"/>
  </r>
  <r>
    <n v="9263"/>
    <x v="4628"/>
    <n v="2012"/>
    <x v="330"/>
    <d v="2012-10-13T00:00:00"/>
    <s v="Standard Class"/>
    <s v="FM-14380"/>
    <s v="Fred McMath"/>
    <s v="Consumer"/>
    <s v="United States"/>
    <s v="Detroit"/>
    <s v="Michigan"/>
    <n v="48227"/>
    <s v="Central"/>
    <s v="FUR-CH-10000513"/>
    <x v="0"/>
    <x v="1"/>
    <s v="High-Back Leather Manager's Chair"/>
    <x v="1948"/>
    <n v="3"/>
    <n v="0"/>
    <n v="35.097300000000004"/>
  </r>
  <r>
    <n v="9264"/>
    <x v="4628"/>
    <n v="2012"/>
    <x v="330"/>
    <d v="2012-10-13T00:00:00"/>
    <s v="Standard Class"/>
    <s v="FM-14380"/>
    <s v="Fred McMath"/>
    <s v="Consumer"/>
    <s v="United States"/>
    <s v="Detroit"/>
    <s v="Michigan"/>
    <n v="48227"/>
    <s v="Central"/>
    <s v="OFF-AP-10002191"/>
    <x v="1"/>
    <x v="9"/>
    <s v="Belkin 8 Outlet SurgeMaster II Gold Surge Protector"/>
    <x v="5832"/>
    <n v="5"/>
    <n v="0.1"/>
    <n v="53.982000000000006"/>
  </r>
  <r>
    <n v="9265"/>
    <x v="4629"/>
    <n v="2014"/>
    <x v="221"/>
    <d v="2014-12-02T00:00:00"/>
    <s v="Standard Class"/>
    <s v="MY-17380"/>
    <s v="Maribeth Yedwab"/>
    <s v="Corporate"/>
    <s v="United States"/>
    <s v="Memphis"/>
    <s v="Tennessee"/>
    <n v="38109"/>
    <s v="South"/>
    <s v="OFF-BI-10000216"/>
    <x v="1"/>
    <x v="8"/>
    <s v="Mead 1st Gear 2&quot; Zipper Binder, Asst. Colors"/>
    <x v="3266"/>
    <n v="3"/>
    <n v="0.7"/>
    <n v="-7.782"/>
  </r>
  <r>
    <n v="9266"/>
    <x v="4629"/>
    <n v="2014"/>
    <x v="221"/>
    <d v="2014-12-02T00:00:00"/>
    <s v="Standard Class"/>
    <s v="MY-17380"/>
    <s v="Maribeth Yedwab"/>
    <s v="Corporate"/>
    <s v="United States"/>
    <s v="Memphis"/>
    <s v="Tennessee"/>
    <n v="38109"/>
    <s v="South"/>
    <s v="OFF-EN-10003448"/>
    <x v="1"/>
    <x v="12"/>
    <s v="Peel &amp; Seel Recycled Catalog Envelopes, Brown"/>
    <x v="5833"/>
    <n v="7"/>
    <n v="0.2"/>
    <n v="24.317999999999998"/>
  </r>
  <r>
    <n v="9267"/>
    <x v="4630"/>
    <n v="2011"/>
    <x v="1215"/>
    <d v="2011-02-10T00:00:00"/>
    <s v="First Class"/>
    <s v="NM-18445"/>
    <s v="Nathan Mautz"/>
    <s v="Home Office"/>
    <s v="United States"/>
    <s v="North Las Vegas"/>
    <s v="Nevada"/>
    <n v="89031"/>
    <s v="West"/>
    <s v="FUR-FU-10002111"/>
    <x v="0"/>
    <x v="5"/>
    <s v="Master Caster Door Stop, Large Brown"/>
    <x v="58"/>
    <n v="2"/>
    <n v="0"/>
    <n v="5.5327999999999999"/>
  </r>
  <r>
    <n v="9268"/>
    <x v="4631"/>
    <n v="2012"/>
    <x v="12"/>
    <d v="2012-09-25T00:00:00"/>
    <s v="Same Day"/>
    <s v="CS-11950"/>
    <s v="Carlos Soltero"/>
    <s v="Consumer"/>
    <s v="United States"/>
    <s v="Freeport"/>
    <s v="New York"/>
    <n v="11520"/>
    <s v="East"/>
    <s v="FUR-CH-10001545"/>
    <x v="0"/>
    <x v="1"/>
    <s v="Hon Comfortask Task/Swivel Chairs"/>
    <x v="5834"/>
    <n v="1"/>
    <n v="0.1"/>
    <n v="6.8388000000000009"/>
  </r>
  <r>
    <n v="9269"/>
    <x v="4631"/>
    <n v="2012"/>
    <x v="12"/>
    <d v="2012-09-25T00:00:00"/>
    <s v="Same Day"/>
    <s v="CS-11950"/>
    <s v="Carlos Soltero"/>
    <s v="Consumer"/>
    <s v="United States"/>
    <s v="Freeport"/>
    <s v="New York"/>
    <n v="11520"/>
    <s v="East"/>
    <s v="OFF-PA-10002947"/>
    <x v="1"/>
    <x v="10"/>
    <s v="Xerox 1923"/>
    <x v="130"/>
    <n v="3"/>
    <n v="0"/>
    <n v="9.6191999999999993"/>
  </r>
  <r>
    <n v="9270"/>
    <x v="4632"/>
    <n v="2014"/>
    <x v="170"/>
    <d v="2014-08-29T00:00:00"/>
    <s v="Standard Class"/>
    <s v="PK-19075"/>
    <s v="Pete Kriz"/>
    <s v="Consumer"/>
    <s v="United States"/>
    <s v="New York City"/>
    <s v="New York"/>
    <n v="10035"/>
    <s v="East"/>
    <s v="OFF-BI-10003476"/>
    <x v="1"/>
    <x v="8"/>
    <s v="Avery Metallic Poly Binders"/>
    <x v="5835"/>
    <n v="7"/>
    <n v="0.2"/>
    <n v="11.2308"/>
  </r>
  <r>
    <n v="9271"/>
    <x v="4632"/>
    <n v="2014"/>
    <x v="170"/>
    <d v="2014-08-29T00:00:00"/>
    <s v="Standard Class"/>
    <s v="PK-19075"/>
    <s v="Pete Kriz"/>
    <s v="Consumer"/>
    <s v="United States"/>
    <s v="New York City"/>
    <s v="New York"/>
    <n v="10035"/>
    <s v="East"/>
    <s v="OFF-BI-10001359"/>
    <x v="1"/>
    <x v="8"/>
    <s v="GBC DocuBind TL300 Electric Binding System"/>
    <x v="5836"/>
    <n v="6"/>
    <n v="0.2"/>
    <n v="1453.1237999999996"/>
  </r>
  <r>
    <n v="9272"/>
    <x v="4633"/>
    <n v="2013"/>
    <x v="536"/>
    <d v="2013-05-18T00:00:00"/>
    <s v="Standard Class"/>
    <s v="HM-14860"/>
    <s v="Harry Marie"/>
    <s v="Corporate"/>
    <s v="United States"/>
    <s v="New York City"/>
    <s v="New York"/>
    <n v="10024"/>
    <s v="East"/>
    <s v="FUR-FU-10000320"/>
    <x v="0"/>
    <x v="5"/>
    <s v="OIC Stacking Trays"/>
    <x v="4807"/>
    <n v="3"/>
    <n v="0"/>
    <n v="4.4088000000000012"/>
  </r>
  <r>
    <n v="9273"/>
    <x v="4633"/>
    <n v="2013"/>
    <x v="536"/>
    <d v="2013-05-18T00:00:00"/>
    <s v="Standard Class"/>
    <s v="HM-14860"/>
    <s v="Harry Marie"/>
    <s v="Corporate"/>
    <s v="United States"/>
    <s v="New York City"/>
    <s v="New York"/>
    <n v="10024"/>
    <s v="East"/>
    <s v="TEC-PH-10001835"/>
    <x v="2"/>
    <x v="7"/>
    <s v="Jawbone JAMBOX Wireless Bluetooth Speaker"/>
    <x v="2087"/>
    <n v="4"/>
    <n v="0"/>
    <n v="303.3408"/>
  </r>
  <r>
    <n v="9274"/>
    <x v="4634"/>
    <n v="2014"/>
    <x v="264"/>
    <d v="2014-09-07T00:00:00"/>
    <s v="Standard Class"/>
    <s v="AH-10210"/>
    <s v="Alan Hwang"/>
    <s v="Consumer"/>
    <s v="United States"/>
    <s v="Henderson"/>
    <s v="Kentucky"/>
    <n v="42420"/>
    <s v="South"/>
    <s v="OFF-BI-10003650"/>
    <x v="1"/>
    <x v="8"/>
    <s v="GBC DocuBind 300 Electric Binding Machine"/>
    <x v="2829"/>
    <n v="3"/>
    <n v="0"/>
    <n v="757.41120000000001"/>
  </r>
  <r>
    <n v="9275"/>
    <x v="4635"/>
    <n v="2011"/>
    <x v="982"/>
    <d v="2011-10-10T00:00:00"/>
    <s v="Same Day"/>
    <s v="FC-14335"/>
    <s v="Fred Chung"/>
    <s v="Corporate"/>
    <s v="United States"/>
    <s v="Albuquerque"/>
    <s v="New Mexico"/>
    <n v="87105"/>
    <s v="West"/>
    <s v="OFF-AR-10000937"/>
    <x v="1"/>
    <x v="6"/>
    <s v="Dixon Ticonderoga Core-Lock Colored Pencils, 48-Color Set"/>
    <x v="5837"/>
    <n v="7"/>
    <n v="0"/>
    <n v="112.57400000000001"/>
  </r>
  <r>
    <n v="9276"/>
    <x v="4636"/>
    <n v="2013"/>
    <x v="439"/>
    <d v="2013-05-30T00:00:00"/>
    <s v="Second Class"/>
    <s v="CP-12085"/>
    <s v="Cathy Prescott"/>
    <s v="Corporate"/>
    <s v="United States"/>
    <s v="Delray Beach"/>
    <s v="Florida"/>
    <n v="33445"/>
    <s v="South"/>
    <s v="OFF-ST-10000532"/>
    <x v="1"/>
    <x v="4"/>
    <s v="Advantus Rolling Drawer Organizers"/>
    <x v="5838"/>
    <n v="6"/>
    <n v="0.2"/>
    <n v="13.852799999999995"/>
  </r>
  <r>
    <n v="9277"/>
    <x v="4636"/>
    <n v="2013"/>
    <x v="439"/>
    <d v="2013-05-30T00:00:00"/>
    <s v="Second Class"/>
    <s v="CP-12085"/>
    <s v="Cathy Prescott"/>
    <s v="Corporate"/>
    <s v="United States"/>
    <s v="Delray Beach"/>
    <s v="Florida"/>
    <n v="33445"/>
    <s v="South"/>
    <s v="TEC-AC-10001267"/>
    <x v="2"/>
    <x v="11"/>
    <s v="Imation 32GB Pocket Pro USB 3.0 Flash Drive - 32 GB - Black - 1 P ..."/>
    <x v="5839"/>
    <n v="2"/>
    <n v="0.2"/>
    <n v="11.98"/>
  </r>
  <r>
    <n v="9278"/>
    <x v="4637"/>
    <n v="2014"/>
    <x v="96"/>
    <d v="2014-12-06T00:00:00"/>
    <s v="Standard Class"/>
    <s v="SC-20305"/>
    <s v="Sean Christensen"/>
    <s v="Consumer"/>
    <s v="United States"/>
    <s v="Philadelphia"/>
    <s v="Pennsylvania"/>
    <n v="19140"/>
    <s v="East"/>
    <s v="OFF-LA-10004853"/>
    <x v="1"/>
    <x v="2"/>
    <s v="Avery 483"/>
    <x v="801"/>
    <n v="4"/>
    <n v="0.2"/>
    <n v="5.1791999999999998"/>
  </r>
  <r>
    <n v="9279"/>
    <x v="4637"/>
    <n v="2014"/>
    <x v="96"/>
    <d v="2014-12-06T00:00:00"/>
    <s v="Standard Class"/>
    <s v="SC-20305"/>
    <s v="Sean Christensen"/>
    <s v="Consumer"/>
    <s v="United States"/>
    <s v="Philadelphia"/>
    <s v="Pennsylvania"/>
    <n v="19140"/>
    <s v="East"/>
    <s v="OFF-BI-10001759"/>
    <x v="1"/>
    <x v="8"/>
    <s v="Acco Pressboard Covers with Storage Hooks, 14 7/8&quot; x 11&quot;, Dark Blue"/>
    <x v="5840"/>
    <n v="7"/>
    <n v="0.7"/>
    <n v="-5.6006999999999962"/>
  </r>
  <r>
    <n v="9280"/>
    <x v="4637"/>
    <n v="2014"/>
    <x v="96"/>
    <d v="2014-12-06T00:00:00"/>
    <s v="Standard Class"/>
    <s v="SC-20305"/>
    <s v="Sean Christensen"/>
    <s v="Consumer"/>
    <s v="United States"/>
    <s v="Philadelphia"/>
    <s v="Pennsylvania"/>
    <n v="19140"/>
    <s v="East"/>
    <s v="FUR-CH-10003379"/>
    <x v="0"/>
    <x v="1"/>
    <s v="Global Commerce Series High-Back Swivel/Tilt Chairs"/>
    <x v="5841"/>
    <n v="2"/>
    <n v="0.3"/>
    <n v="-28.49799999999999"/>
  </r>
  <r>
    <n v="9281"/>
    <x v="4638"/>
    <n v="2013"/>
    <x v="873"/>
    <d v="2013-09-25T00:00:00"/>
    <s v="Standard Class"/>
    <s v="HJ-14875"/>
    <s v="Heather Jas"/>
    <s v="Home Office"/>
    <s v="United States"/>
    <s v="Seattle"/>
    <s v="Washington"/>
    <n v="98105"/>
    <s v="West"/>
    <s v="FUR-BO-10002853"/>
    <x v="0"/>
    <x v="0"/>
    <s v="O'Sullivan 5-Shelf Heavy-Duty Bookcases"/>
    <x v="3514"/>
    <n v="2"/>
    <n v="0"/>
    <n v="40.97"/>
  </r>
  <r>
    <n v="9282"/>
    <x v="4639"/>
    <n v="2014"/>
    <x v="220"/>
    <d v="2014-09-16T00:00:00"/>
    <s v="Standard Class"/>
    <s v="CB-12025"/>
    <s v="Cassandra Brandow"/>
    <s v="Consumer"/>
    <s v="United States"/>
    <s v="Richmond"/>
    <s v="Virginia"/>
    <n v="23223"/>
    <s v="South"/>
    <s v="OFF-AP-10000027"/>
    <x v="1"/>
    <x v="9"/>
    <s v="Hoover Commercial SteamVac"/>
    <x v="4672"/>
    <n v="5"/>
    <n v="0"/>
    <n v="20.369999999999997"/>
  </r>
  <r>
    <n v="9283"/>
    <x v="4640"/>
    <n v="2013"/>
    <x v="945"/>
    <d v="2014-01-05T00:00:00"/>
    <s v="Standard Class"/>
    <s v="EH-14185"/>
    <s v="Evan Henry"/>
    <s v="Consumer"/>
    <s v="United States"/>
    <s v="West Palm Beach"/>
    <s v="Florida"/>
    <n v="33407"/>
    <s v="South"/>
    <s v="OFF-PA-10002421"/>
    <x v="1"/>
    <x v="10"/>
    <s v="Embossed Ink Jet Note Cards"/>
    <x v="5842"/>
    <n v="4"/>
    <n v="0.2"/>
    <n v="25.278400000000001"/>
  </r>
  <r>
    <n v="9284"/>
    <x v="4641"/>
    <n v="2014"/>
    <x v="264"/>
    <d v="2014-09-05T00:00:00"/>
    <s v="Second Class"/>
    <s v="LW-17215"/>
    <s v="Luke Weiss"/>
    <s v="Consumer"/>
    <s v="United States"/>
    <s v="Fort Collins"/>
    <s v="Colorado"/>
    <n v="80525"/>
    <s v="West"/>
    <s v="OFF-LA-10002475"/>
    <x v="1"/>
    <x v="2"/>
    <s v="Avery 519"/>
    <x v="3280"/>
    <n v="2"/>
    <n v="0.2"/>
    <n v="3.9473999999999996"/>
  </r>
  <r>
    <n v="9285"/>
    <x v="4642"/>
    <n v="2011"/>
    <x v="728"/>
    <d v="2011-11-23T00:00:00"/>
    <s v="Standard Class"/>
    <s v="MK-17905"/>
    <s v="Michael Kennedy"/>
    <s v="Corporate"/>
    <s v="United States"/>
    <s v="Franklin"/>
    <s v="Wisconsin"/>
    <n v="53132"/>
    <s v="Central"/>
    <s v="FUR-CH-10001482"/>
    <x v="0"/>
    <x v="1"/>
    <s v="Office Star - Mesh Screen back chair with Vinyl seat"/>
    <x v="604"/>
    <n v="3"/>
    <n v="0"/>
    <n v="43.223399999999984"/>
  </r>
  <r>
    <n v="9286"/>
    <x v="4643"/>
    <n v="2012"/>
    <x v="82"/>
    <d v="2012-11-24T00:00:00"/>
    <s v="First Class"/>
    <s v="JH-15820"/>
    <s v="John Huston"/>
    <s v="Consumer"/>
    <s v="United States"/>
    <s v="Monroe"/>
    <s v="North Carolina"/>
    <n v="28110"/>
    <s v="South"/>
    <s v="FUR-FU-10000087"/>
    <x v="0"/>
    <x v="5"/>
    <s v="Executive Impressions 14&quot; Two-Color Numerals Wall Clock"/>
    <x v="269"/>
    <n v="1"/>
    <n v="0.2"/>
    <n v="4.7712000000000012"/>
  </r>
  <r>
    <n v="9287"/>
    <x v="4644"/>
    <n v="2014"/>
    <x v="249"/>
    <d v="2014-06-27T00:00:00"/>
    <s v="Standard Class"/>
    <s v="DB-13270"/>
    <s v="Deborah Brumfield"/>
    <s v="Home Office"/>
    <s v="United States"/>
    <s v="Dallas"/>
    <s v="Texas"/>
    <n v="75081"/>
    <s v="Central"/>
    <s v="OFF-BI-10003166"/>
    <x v="1"/>
    <x v="8"/>
    <s v="GBC Plasticlear Binding Covers"/>
    <x v="5843"/>
    <n v="3"/>
    <n v="0.8"/>
    <n v="-11.020800000000005"/>
  </r>
  <r>
    <n v="9288"/>
    <x v="4644"/>
    <n v="2014"/>
    <x v="249"/>
    <d v="2014-06-27T00:00:00"/>
    <s v="Standard Class"/>
    <s v="DB-13270"/>
    <s v="Deborah Brumfield"/>
    <s v="Home Office"/>
    <s v="United States"/>
    <s v="Dallas"/>
    <s v="Texas"/>
    <n v="75081"/>
    <s v="Central"/>
    <s v="FUR-TA-10000688"/>
    <x v="0"/>
    <x v="3"/>
    <s v="Chromcraft Bull-Nose Wood Round Conference Table Top, Wood Base"/>
    <x v="5844"/>
    <n v="3"/>
    <n v="0.3"/>
    <n v="-84.961500000000029"/>
  </r>
  <r>
    <n v="9289"/>
    <x v="4645"/>
    <n v="2014"/>
    <x v="329"/>
    <d v="2014-12-04T00:00:00"/>
    <s v="First Class"/>
    <s v="TB-21625"/>
    <s v="Trudy Brown"/>
    <s v="Consumer"/>
    <s v="United States"/>
    <s v="Philadelphia"/>
    <s v="Pennsylvania"/>
    <n v="19134"/>
    <s v="East"/>
    <s v="FUR-CH-10003981"/>
    <x v="0"/>
    <x v="1"/>
    <s v="Global Commerce Series Low-Back Swivel/Tilt Chairs"/>
    <x v="5845"/>
    <n v="6"/>
    <n v="0.3"/>
    <n v="-15.418800000000203"/>
  </r>
  <r>
    <n v="9290"/>
    <x v="4646"/>
    <n v="2011"/>
    <x v="488"/>
    <d v="2011-04-26T00:00:00"/>
    <s v="Second Class"/>
    <s v="NM-18445"/>
    <s v="Nathan Mautz"/>
    <s v="Home Office"/>
    <s v="United States"/>
    <s v="San Francisco"/>
    <s v="California"/>
    <n v="94109"/>
    <s v="West"/>
    <s v="OFF-PA-10001878"/>
    <x v="1"/>
    <x v="10"/>
    <s v="Xerox 1891"/>
    <x v="5846"/>
    <n v="1"/>
    <n v="0"/>
    <n v="22.987699999999997"/>
  </r>
  <r>
    <n v="9291"/>
    <x v="4647"/>
    <n v="2011"/>
    <x v="865"/>
    <d v="2011-09-25T00:00:00"/>
    <s v="First Class"/>
    <s v="TT-21220"/>
    <s v="Thomas Thornton"/>
    <s v="Consumer"/>
    <s v="United States"/>
    <s v="Dover"/>
    <s v="Delaware"/>
    <n v="19901"/>
    <s v="East"/>
    <s v="OFF-AR-10002375"/>
    <x v="1"/>
    <x v="6"/>
    <s v="Newell 351"/>
    <x v="296"/>
    <n v="3"/>
    <n v="0"/>
    <n v="2.8535999999999988"/>
  </r>
  <r>
    <n v="9292"/>
    <x v="4647"/>
    <n v="2011"/>
    <x v="865"/>
    <d v="2011-09-25T00:00:00"/>
    <s v="First Class"/>
    <s v="TT-21220"/>
    <s v="Thomas Thornton"/>
    <s v="Consumer"/>
    <s v="United States"/>
    <s v="Dover"/>
    <s v="Delaware"/>
    <n v="19901"/>
    <s v="East"/>
    <s v="OFF-BI-10004965"/>
    <x v="1"/>
    <x v="8"/>
    <s v="Ibico Covers for Plastic or Wire Binding Elements"/>
    <x v="1339"/>
    <n v="3"/>
    <n v="0"/>
    <n v="15.524999999999999"/>
  </r>
  <r>
    <n v="9293"/>
    <x v="4648"/>
    <n v="2014"/>
    <x v="580"/>
    <d v="2014-03-03T00:00:00"/>
    <s v="Same Day"/>
    <s v="RS-19765"/>
    <s v="Roland Schwarz"/>
    <s v="Corporate"/>
    <s v="United States"/>
    <s v="Waco"/>
    <s v="Texas"/>
    <n v="76706"/>
    <s v="Central"/>
    <s v="OFF-BI-10004022"/>
    <x v="1"/>
    <x v="8"/>
    <s v="Acco Suede Grain Vinyl Round Ring Binder"/>
    <x v="5847"/>
    <n v="1"/>
    <n v="0.8"/>
    <n v="-0.94520000000000004"/>
  </r>
  <r>
    <n v="9294"/>
    <x v="4649"/>
    <n v="2014"/>
    <x v="701"/>
    <d v="2014-11-22T00:00:00"/>
    <s v="Second Class"/>
    <s v="TB-21625"/>
    <s v="Trudy Brown"/>
    <s v="Consumer"/>
    <s v="United States"/>
    <s v="Hagerstown"/>
    <s v="Maryland"/>
    <n v="21740"/>
    <s v="East"/>
    <s v="OFF-BI-10000050"/>
    <x v="1"/>
    <x v="8"/>
    <s v="Angle-D Binders with Locking Rings, Label Holders"/>
    <x v="1875"/>
    <n v="6"/>
    <n v="0"/>
    <n v="20.585999999999999"/>
  </r>
  <r>
    <n v="9295"/>
    <x v="4650"/>
    <n v="2014"/>
    <x v="39"/>
    <d v="2014-06-02T00:00:00"/>
    <s v="Standard Class"/>
    <s v="AM-10360"/>
    <s v="Alice McCarthy"/>
    <s v="Corporate"/>
    <s v="United States"/>
    <s v="Cleveland"/>
    <s v="Ohio"/>
    <n v="44105"/>
    <s v="East"/>
    <s v="OFF-PA-10002464"/>
    <x v="1"/>
    <x v="10"/>
    <s v="HP Office Recycled Paper (20Lb. and 87 Bright)"/>
    <x v="853"/>
    <n v="3"/>
    <n v="0.2"/>
    <n v="5.0286000000000008"/>
  </r>
  <r>
    <n v="9296"/>
    <x v="4650"/>
    <n v="2014"/>
    <x v="39"/>
    <d v="2014-06-02T00:00:00"/>
    <s v="Standard Class"/>
    <s v="AM-10360"/>
    <s v="Alice McCarthy"/>
    <s v="Corporate"/>
    <s v="United States"/>
    <s v="Cleveland"/>
    <s v="Ohio"/>
    <n v="44105"/>
    <s v="East"/>
    <s v="FUR-BO-10004709"/>
    <x v="0"/>
    <x v="0"/>
    <s v="Bush Westfield Collection Bookcases, Medium Cherry Finish"/>
    <x v="4701"/>
    <n v="4"/>
    <n v="0.5"/>
    <n v="-64.937599999999989"/>
  </r>
  <r>
    <n v="9297"/>
    <x v="4651"/>
    <n v="2012"/>
    <x v="24"/>
    <d v="2012-04-22T00:00:00"/>
    <s v="Second Class"/>
    <s v="MP-17965"/>
    <s v="Michael Paige"/>
    <s v="Corporate"/>
    <s v="United States"/>
    <s v="Mcallen"/>
    <s v="Texas"/>
    <n v="78501"/>
    <s v="Central"/>
    <s v="TEC-AC-10003590"/>
    <x v="2"/>
    <x v="11"/>
    <s v="TRENDnet 56K USB 2.0 Phone, Internet and Fax Modem"/>
    <x v="2967"/>
    <n v="2"/>
    <n v="0.2"/>
    <n v="8.2847999999999971"/>
  </r>
  <r>
    <n v="9298"/>
    <x v="4651"/>
    <n v="2012"/>
    <x v="24"/>
    <d v="2012-04-22T00:00:00"/>
    <s v="Second Class"/>
    <s v="MP-17965"/>
    <s v="Michael Paige"/>
    <s v="Corporate"/>
    <s v="United States"/>
    <s v="Mcallen"/>
    <s v="Texas"/>
    <n v="78501"/>
    <s v="Central"/>
    <s v="TEC-PH-10003357"/>
    <x v="2"/>
    <x v="7"/>
    <s v="Grandstream GXP2100 Mainstream Business Phone"/>
    <x v="4494"/>
    <n v="4"/>
    <n v="0.2"/>
    <n v="24.476800000000004"/>
  </r>
  <r>
    <n v="9299"/>
    <x v="4651"/>
    <n v="2012"/>
    <x v="24"/>
    <d v="2012-04-22T00:00:00"/>
    <s v="Second Class"/>
    <s v="MP-17965"/>
    <s v="Michael Paige"/>
    <s v="Corporate"/>
    <s v="United States"/>
    <s v="Mcallen"/>
    <s v="Texas"/>
    <n v="78501"/>
    <s v="Central"/>
    <s v="OFF-AR-10003373"/>
    <x v="1"/>
    <x v="6"/>
    <s v="Boston School Pro Electric Pencil Sharpener, 1670"/>
    <x v="1355"/>
    <n v="3"/>
    <n v="0.2"/>
    <n v="6.5057999999999971"/>
  </r>
  <r>
    <n v="9300"/>
    <x v="4651"/>
    <n v="2012"/>
    <x v="24"/>
    <d v="2012-04-22T00:00:00"/>
    <s v="Second Class"/>
    <s v="MP-17965"/>
    <s v="Michael Paige"/>
    <s v="Corporate"/>
    <s v="United States"/>
    <s v="Mcallen"/>
    <s v="Texas"/>
    <n v="78501"/>
    <s v="Central"/>
    <s v="OFF-BI-10003676"/>
    <x v="1"/>
    <x v="8"/>
    <s v="GBC Standard Recycled Report Covers, Clear Plastic Sheets"/>
    <x v="3176"/>
    <n v="2"/>
    <n v="0.8"/>
    <n v="-6.8992000000000022"/>
  </r>
  <r>
    <n v="9301"/>
    <x v="4651"/>
    <n v="2012"/>
    <x v="24"/>
    <d v="2012-04-22T00:00:00"/>
    <s v="Second Class"/>
    <s v="MP-17965"/>
    <s v="Michael Paige"/>
    <s v="Corporate"/>
    <s v="United States"/>
    <s v="Mcallen"/>
    <s v="Texas"/>
    <n v="78501"/>
    <s v="Central"/>
    <s v="FUR-CH-10000225"/>
    <x v="0"/>
    <x v="1"/>
    <s v="Global Geo Office Task Chair, Gray"/>
    <x v="4350"/>
    <n v="1"/>
    <n v="0.3"/>
    <n v="-20.245000000000008"/>
  </r>
  <r>
    <n v="9302"/>
    <x v="4651"/>
    <n v="2012"/>
    <x v="24"/>
    <d v="2012-04-22T00:00:00"/>
    <s v="Second Class"/>
    <s v="MP-17965"/>
    <s v="Michael Paige"/>
    <s v="Corporate"/>
    <s v="United States"/>
    <s v="Mcallen"/>
    <s v="Texas"/>
    <n v="78501"/>
    <s v="Central"/>
    <s v="TEC-PH-10001870"/>
    <x v="2"/>
    <x v="7"/>
    <s v="Lunatik TT5L-002 Taktik Strike Impact Protection System for iPhone 5"/>
    <x v="5848"/>
    <n v="2"/>
    <n v="0.2"/>
    <n v="6.122999999999994"/>
  </r>
  <r>
    <n v="9303"/>
    <x v="4651"/>
    <n v="2012"/>
    <x v="24"/>
    <d v="2012-04-22T00:00:00"/>
    <s v="Second Class"/>
    <s v="MP-17965"/>
    <s v="Michael Paige"/>
    <s v="Corporate"/>
    <s v="United States"/>
    <s v="Mcallen"/>
    <s v="Texas"/>
    <n v="78501"/>
    <s v="Central"/>
    <s v="OFF-AR-10003481"/>
    <x v="1"/>
    <x v="6"/>
    <s v="Newell 348"/>
    <x v="964"/>
    <n v="3"/>
    <n v="0.2"/>
    <n v="0.88559999999999883"/>
  </r>
  <r>
    <n v="9304"/>
    <x v="4651"/>
    <n v="2012"/>
    <x v="24"/>
    <d v="2012-04-22T00:00:00"/>
    <s v="Second Class"/>
    <s v="MP-17965"/>
    <s v="Michael Paige"/>
    <s v="Corporate"/>
    <s v="United States"/>
    <s v="Mcallen"/>
    <s v="Texas"/>
    <n v="78501"/>
    <s v="Central"/>
    <s v="OFF-PA-10003936"/>
    <x v="1"/>
    <x v="10"/>
    <s v="Xerox 1994"/>
    <x v="12"/>
    <n v="3"/>
    <n v="0.2"/>
    <n v="5.4432"/>
  </r>
  <r>
    <n v="9305"/>
    <x v="4651"/>
    <n v="2012"/>
    <x v="24"/>
    <d v="2012-04-22T00:00:00"/>
    <s v="Second Class"/>
    <s v="MP-17965"/>
    <s v="Michael Paige"/>
    <s v="Corporate"/>
    <s v="United States"/>
    <s v="Mcallen"/>
    <s v="Texas"/>
    <n v="78501"/>
    <s v="Central"/>
    <s v="OFF-BI-10000320"/>
    <x v="1"/>
    <x v="8"/>
    <s v="GBC Plastic Binding Combs"/>
    <x v="5849"/>
    <n v="1"/>
    <n v="0.8"/>
    <n v="-2.2877999999999998"/>
  </r>
  <r>
    <n v="9306"/>
    <x v="4652"/>
    <n v="2012"/>
    <x v="444"/>
    <d v="2012-09-24T00:00:00"/>
    <s v="Standard Class"/>
    <s v="MH-17290"/>
    <s v="Marc Harrigan"/>
    <s v="Home Office"/>
    <s v="United States"/>
    <s v="Santa Fe"/>
    <s v="New Mexico"/>
    <n v="87505"/>
    <s v="West"/>
    <s v="OFF-AR-10001972"/>
    <x v="1"/>
    <x v="6"/>
    <s v="Newell 323"/>
    <x v="3681"/>
    <n v="5"/>
    <n v="0"/>
    <n v="2.1840000000000002"/>
  </r>
  <r>
    <n v="9307"/>
    <x v="4653"/>
    <n v="2011"/>
    <x v="727"/>
    <d v="2011-03-30T00:00:00"/>
    <s v="Standard Class"/>
    <s v="CA-12265"/>
    <s v="Christina Anderson"/>
    <s v="Consumer"/>
    <s v="United States"/>
    <s v="San Francisco"/>
    <s v="California"/>
    <n v="94110"/>
    <s v="West"/>
    <s v="OFF-AR-10003829"/>
    <x v="1"/>
    <x v="6"/>
    <s v="Newell 35"/>
    <x v="2637"/>
    <n v="2"/>
    <n v="0"/>
    <n v="1.9023999999999992"/>
  </r>
  <r>
    <n v="9308"/>
    <x v="4653"/>
    <n v="2011"/>
    <x v="727"/>
    <d v="2011-03-30T00:00:00"/>
    <s v="Standard Class"/>
    <s v="CA-12265"/>
    <s v="Christina Anderson"/>
    <s v="Consumer"/>
    <s v="United States"/>
    <s v="San Francisco"/>
    <s v="California"/>
    <n v="94110"/>
    <s v="West"/>
    <s v="OFF-AR-10003338"/>
    <x v="1"/>
    <x v="6"/>
    <s v="Eberhard Faber 3 1/2&quot; Golf Pencils"/>
    <x v="3659"/>
    <n v="2"/>
    <n v="0"/>
    <n v="3.7200000000000006"/>
  </r>
  <r>
    <n v="9309"/>
    <x v="4653"/>
    <n v="2011"/>
    <x v="727"/>
    <d v="2011-03-30T00:00:00"/>
    <s v="Standard Class"/>
    <s v="CA-12265"/>
    <s v="Christina Anderson"/>
    <s v="Consumer"/>
    <s v="United States"/>
    <s v="San Francisco"/>
    <s v="California"/>
    <n v="94110"/>
    <s v="West"/>
    <s v="TEC-AC-10002558"/>
    <x v="2"/>
    <x v="11"/>
    <s v="Imation Swivel Flash Drive USB flash drive - 8 GB"/>
    <x v="5850"/>
    <n v="4"/>
    <n v="0"/>
    <n v="15.917999999999999"/>
  </r>
  <r>
    <n v="9310"/>
    <x v="4653"/>
    <n v="2011"/>
    <x v="727"/>
    <d v="2011-03-30T00:00:00"/>
    <s v="Standard Class"/>
    <s v="CA-12265"/>
    <s v="Christina Anderson"/>
    <s v="Consumer"/>
    <s v="United States"/>
    <s v="San Francisco"/>
    <s v="California"/>
    <n v="94110"/>
    <s v="West"/>
    <s v="OFF-AR-10000034"/>
    <x v="1"/>
    <x v="6"/>
    <s v="BIC Brite Liner Grip Highlighters, Assorted, 5/Pack"/>
    <x v="2370"/>
    <n v="6"/>
    <n v="0"/>
    <n v="9.9215999999999998"/>
  </r>
  <r>
    <n v="9311"/>
    <x v="4654"/>
    <n v="2013"/>
    <x v="370"/>
    <d v="2013-09-01T00:00:00"/>
    <s v="Standard Class"/>
    <s v="KD-16615"/>
    <s v="Ken Dana"/>
    <s v="Corporate"/>
    <s v="United States"/>
    <s v="New York City"/>
    <s v="New York"/>
    <n v="10024"/>
    <s v="East"/>
    <s v="OFF-BI-10001510"/>
    <x v="1"/>
    <x v="8"/>
    <s v="Deluxe Heavy-Duty Vinyl Round Ring Binder"/>
    <x v="5851"/>
    <n v="8"/>
    <n v="0.2"/>
    <n v="45.839999999999996"/>
  </r>
  <r>
    <n v="9312"/>
    <x v="4655"/>
    <n v="2014"/>
    <x v="904"/>
    <d v="2014-03-13T00:00:00"/>
    <s v="Standard Class"/>
    <s v="DW-13540"/>
    <s v="Don Weiss"/>
    <s v="Consumer"/>
    <s v="United States"/>
    <s v="Dallas"/>
    <s v="Texas"/>
    <n v="75220"/>
    <s v="Central"/>
    <s v="OFF-LA-10000134"/>
    <x v="1"/>
    <x v="2"/>
    <s v="Avery 511"/>
    <x v="1268"/>
    <n v="2"/>
    <n v="0.2"/>
    <n v="1.7247999999999997"/>
  </r>
  <r>
    <n v="9313"/>
    <x v="4655"/>
    <n v="2014"/>
    <x v="904"/>
    <d v="2014-03-13T00:00:00"/>
    <s v="Standard Class"/>
    <s v="DW-13540"/>
    <s v="Don Weiss"/>
    <s v="Consumer"/>
    <s v="United States"/>
    <s v="Dallas"/>
    <s v="Texas"/>
    <n v="75220"/>
    <s v="Central"/>
    <s v="OFF-AR-10000588"/>
    <x v="1"/>
    <x v="6"/>
    <s v="Newell 345"/>
    <x v="5852"/>
    <n v="4"/>
    <n v="0.2"/>
    <n v="4.7616000000000014"/>
  </r>
  <r>
    <n v="9314"/>
    <x v="4656"/>
    <n v="2012"/>
    <x v="1216"/>
    <d v="2012-11-11T00:00:00"/>
    <s v="Same Day"/>
    <s v="AG-10495"/>
    <s v="Andrew Gjertsen"/>
    <s v="Corporate"/>
    <s v="United States"/>
    <s v="Detroit"/>
    <s v="Michigan"/>
    <n v="48234"/>
    <s v="Central"/>
    <s v="OFF-ST-10003282"/>
    <x v="1"/>
    <x v="4"/>
    <s v="Advantus 10-Drawer Portable Organizer, Chrome Metal Frame, Smoke Drawers"/>
    <x v="5853"/>
    <n v="7"/>
    <n v="0"/>
    <n v="117.12960000000004"/>
  </r>
  <r>
    <n v="9315"/>
    <x v="4656"/>
    <n v="2012"/>
    <x v="1216"/>
    <d v="2012-11-11T00:00:00"/>
    <s v="Same Day"/>
    <s v="AG-10495"/>
    <s v="Andrew Gjertsen"/>
    <s v="Corporate"/>
    <s v="United States"/>
    <s v="Detroit"/>
    <s v="Michigan"/>
    <n v="48234"/>
    <s v="Central"/>
    <s v="OFF-AP-10002311"/>
    <x v="1"/>
    <x v="9"/>
    <s v="Holmes Replacement Filter for HEPA Air Cleaner, Very Large Room, HEPA Filter"/>
    <x v="5854"/>
    <n v="2"/>
    <n v="0.1"/>
    <n v="46.790800000000004"/>
  </r>
  <r>
    <n v="9316"/>
    <x v="4657"/>
    <n v="2013"/>
    <x v="41"/>
    <d v="2013-04-10T00:00:00"/>
    <s v="Standard Class"/>
    <s v="JH-16180"/>
    <s v="Justin Hirsh"/>
    <s v="Consumer"/>
    <s v="United States"/>
    <s v="Philadelphia"/>
    <s v="Pennsylvania"/>
    <n v="19140"/>
    <s v="East"/>
    <s v="TEC-PH-10000141"/>
    <x v="2"/>
    <x v="7"/>
    <s v="Clearsounds A400"/>
    <x v="965"/>
    <n v="3"/>
    <n v="0.4"/>
    <n v="-27.715799999999994"/>
  </r>
  <r>
    <n v="9317"/>
    <x v="4657"/>
    <n v="2013"/>
    <x v="41"/>
    <d v="2013-04-10T00:00:00"/>
    <s v="Standard Class"/>
    <s v="JH-16180"/>
    <s v="Justin Hirsh"/>
    <s v="Consumer"/>
    <s v="United States"/>
    <s v="Philadelphia"/>
    <s v="Pennsylvania"/>
    <n v="19140"/>
    <s v="East"/>
    <s v="OFF-SU-10000646"/>
    <x v="1"/>
    <x v="14"/>
    <s v="Premier Automatic Letter Opener"/>
    <x v="5855"/>
    <n v="4"/>
    <n v="0.2"/>
    <n v="-163.45159999999996"/>
  </r>
  <r>
    <n v="9318"/>
    <x v="4658"/>
    <n v="2014"/>
    <x v="1217"/>
    <d v="2014-02-27T00:00:00"/>
    <s v="Standard Class"/>
    <s v="DK-13090"/>
    <s v="Dave Kipp"/>
    <s v="Consumer"/>
    <s v="United States"/>
    <s v="Carrollton"/>
    <s v="Texas"/>
    <n v="75007"/>
    <s v="Central"/>
    <s v="TEC-AC-10002076"/>
    <x v="2"/>
    <x v="11"/>
    <s v="Microsoft Natural Keyboard Elite"/>
    <x v="5856"/>
    <n v="1"/>
    <n v="0.2"/>
    <n v="-2.9940000000000015"/>
  </r>
  <r>
    <n v="9319"/>
    <x v="4659"/>
    <n v="2014"/>
    <x v="228"/>
    <d v="2014-07-26T00:00:00"/>
    <s v="Standard Class"/>
    <s v="AR-10825"/>
    <s v="Anthony Rawles"/>
    <s v="Corporate"/>
    <s v="United States"/>
    <s v="New York City"/>
    <s v="New York"/>
    <n v="10009"/>
    <s v="East"/>
    <s v="OFF-PA-10000743"/>
    <x v="1"/>
    <x v="10"/>
    <s v="Xerox 1977"/>
    <x v="522"/>
    <n v="2"/>
    <n v="0"/>
    <n v="6.4127999999999998"/>
  </r>
  <r>
    <n v="9320"/>
    <x v="4659"/>
    <n v="2014"/>
    <x v="228"/>
    <d v="2014-07-26T00:00:00"/>
    <s v="Standard Class"/>
    <s v="AR-10825"/>
    <s v="Anthony Rawles"/>
    <s v="Corporate"/>
    <s v="United States"/>
    <s v="New York City"/>
    <s v="New York"/>
    <n v="10009"/>
    <s v="East"/>
    <s v="FUR-CH-10002780"/>
    <x v="0"/>
    <x v="1"/>
    <s v="Office Star - Task Chair with Contemporary Loop Arms"/>
    <x v="5857"/>
    <n v="2"/>
    <n v="0.1"/>
    <n v="25.474399999999999"/>
  </r>
  <r>
    <n v="9321"/>
    <x v="4659"/>
    <n v="2014"/>
    <x v="228"/>
    <d v="2014-07-26T00:00:00"/>
    <s v="Standard Class"/>
    <s v="AR-10825"/>
    <s v="Anthony Rawles"/>
    <s v="Corporate"/>
    <s v="United States"/>
    <s v="New York City"/>
    <s v="New York"/>
    <n v="10009"/>
    <s v="East"/>
    <s v="FUR-FU-10000747"/>
    <x v="0"/>
    <x v="5"/>
    <s v="Tenex B1-RE Series Chair Mats for Low Pile Carpets"/>
    <x v="5858"/>
    <n v="4"/>
    <n v="0"/>
    <n v="31.266399999999976"/>
  </r>
  <r>
    <n v="9322"/>
    <x v="4660"/>
    <n v="2013"/>
    <x v="254"/>
    <d v="2013-11-09T00:00:00"/>
    <s v="Standard Class"/>
    <s v="SM-20005"/>
    <s v="Sally Matthias"/>
    <s v="Consumer"/>
    <s v="United States"/>
    <s v="Houston"/>
    <s v="Texas"/>
    <n v="77041"/>
    <s v="Central"/>
    <s v="FUR-FU-10002445"/>
    <x v="0"/>
    <x v="5"/>
    <s v="DAX Two-Tone Rosewood/Black Document Frame, Desktop, 5 x 7"/>
    <x v="5859"/>
    <n v="3"/>
    <n v="0.6"/>
    <n v="-5.6879999999999988"/>
  </r>
  <r>
    <n v="9323"/>
    <x v="4660"/>
    <n v="2013"/>
    <x v="254"/>
    <d v="2013-11-09T00:00:00"/>
    <s v="Standard Class"/>
    <s v="SM-20005"/>
    <s v="Sally Matthias"/>
    <s v="Consumer"/>
    <s v="United States"/>
    <s v="Houston"/>
    <s v="Texas"/>
    <n v="77041"/>
    <s v="Central"/>
    <s v="FUR-FU-10000723"/>
    <x v="0"/>
    <x v="5"/>
    <s v="Deflect-o EconoMat Studded, No Bevel Mat for Low Pile Carpeting"/>
    <x v="520"/>
    <n v="4"/>
    <n v="0.6"/>
    <n v="-84.292799999999986"/>
  </r>
  <r>
    <n v="9324"/>
    <x v="4661"/>
    <n v="2014"/>
    <x v="397"/>
    <d v="2014-09-30T00:00:00"/>
    <s v="Standard Class"/>
    <s v="DB-13660"/>
    <s v="Duane Benoit"/>
    <s v="Consumer"/>
    <s v="United States"/>
    <s v="Los Angeles"/>
    <s v="California"/>
    <n v="90036"/>
    <s v="West"/>
    <s v="OFF-PA-10003641"/>
    <x v="1"/>
    <x v="10"/>
    <s v="Xerox 1909"/>
    <x v="5860"/>
    <n v="8"/>
    <n v="0"/>
    <n v="97.078399999999988"/>
  </r>
  <r>
    <n v="9325"/>
    <x v="4661"/>
    <n v="2014"/>
    <x v="397"/>
    <d v="2014-09-30T00:00:00"/>
    <s v="Standard Class"/>
    <s v="DB-13660"/>
    <s v="Duane Benoit"/>
    <s v="Consumer"/>
    <s v="United States"/>
    <s v="Los Angeles"/>
    <s v="California"/>
    <n v="90036"/>
    <s v="West"/>
    <s v="FUR-CH-10003973"/>
    <x v="0"/>
    <x v="1"/>
    <s v="GuestStacker Chair with Chrome Finish Legs"/>
    <x v="5861"/>
    <n v="2"/>
    <n v="0.2"/>
    <n v="59.481600000000014"/>
  </r>
  <r>
    <n v="9326"/>
    <x v="4661"/>
    <n v="2014"/>
    <x v="397"/>
    <d v="2014-09-30T00:00:00"/>
    <s v="Standard Class"/>
    <s v="DB-13660"/>
    <s v="Duane Benoit"/>
    <s v="Consumer"/>
    <s v="United States"/>
    <s v="Los Angeles"/>
    <s v="California"/>
    <n v="90036"/>
    <s v="West"/>
    <s v="OFF-BI-10000977"/>
    <x v="1"/>
    <x v="8"/>
    <s v="Ibico Plastic Spiral Binding Combs"/>
    <x v="5862"/>
    <n v="3"/>
    <n v="0.2"/>
    <n v="23.711999999999996"/>
  </r>
  <r>
    <n v="9327"/>
    <x v="4662"/>
    <n v="2014"/>
    <x v="210"/>
    <d v="2014-09-11T00:00:00"/>
    <s v="First Class"/>
    <s v="PF-19225"/>
    <s v="Phillip Flathmann"/>
    <s v="Consumer"/>
    <s v="United States"/>
    <s v="Edmonds"/>
    <s v="Washington"/>
    <n v="98026"/>
    <s v="West"/>
    <s v="FUR-FU-10004053"/>
    <x v="0"/>
    <x v="5"/>
    <s v="DAX Two-Tone Silver Metal Document Frame"/>
    <x v="4165"/>
    <n v="4"/>
    <n v="0"/>
    <n v="34.812800000000003"/>
  </r>
  <r>
    <n v="9328"/>
    <x v="4662"/>
    <n v="2014"/>
    <x v="210"/>
    <d v="2014-09-11T00:00:00"/>
    <s v="First Class"/>
    <s v="PF-19225"/>
    <s v="Phillip Flathmann"/>
    <s v="Consumer"/>
    <s v="United States"/>
    <s v="Edmonds"/>
    <s v="Washington"/>
    <n v="98026"/>
    <s v="West"/>
    <s v="TEC-PH-10002033"/>
    <x v="2"/>
    <x v="7"/>
    <s v="Konftel 250 Conference phone - Charcoal black"/>
    <x v="5863"/>
    <n v="2"/>
    <n v="0.2"/>
    <n v="34.178400000000011"/>
  </r>
  <r>
    <n v="9329"/>
    <x v="4662"/>
    <n v="2014"/>
    <x v="210"/>
    <d v="2014-09-11T00:00:00"/>
    <s v="First Class"/>
    <s v="PF-19225"/>
    <s v="Phillip Flathmann"/>
    <s v="Consumer"/>
    <s v="United States"/>
    <s v="Edmonds"/>
    <s v="Washington"/>
    <n v="98026"/>
    <s v="West"/>
    <s v="OFF-AR-10004260"/>
    <x v="1"/>
    <x v="6"/>
    <s v="Boston 1799 Powerhouse Electric Pencil Sharpener"/>
    <x v="2275"/>
    <n v="1"/>
    <n v="0"/>
    <n v="7.2744"/>
  </r>
  <r>
    <n v="9330"/>
    <x v="4663"/>
    <n v="2012"/>
    <x v="109"/>
    <d v="2012-11-30T00:00:00"/>
    <s v="First Class"/>
    <s v="AJ-10945"/>
    <s v="Ashley Jarboe"/>
    <s v="Consumer"/>
    <s v="United States"/>
    <s v="San Francisco"/>
    <s v="California"/>
    <n v="94110"/>
    <s v="West"/>
    <s v="OFF-AP-10004655"/>
    <x v="1"/>
    <x v="9"/>
    <s v="Holmes Visible Mist Ultrasonic Humidifier with 2.3-Gallon Output per Day, Replacement Filter"/>
    <x v="5864"/>
    <n v="4"/>
    <n v="0"/>
    <n v="15.395199999999999"/>
  </r>
  <r>
    <n v="9331"/>
    <x v="4664"/>
    <n v="2012"/>
    <x v="768"/>
    <d v="2012-11-18T00:00:00"/>
    <s v="Standard Class"/>
    <s v="EB-14110"/>
    <s v="Eugene Barchas"/>
    <s v="Consumer"/>
    <s v="United States"/>
    <s v="New York City"/>
    <s v="New York"/>
    <n v="10035"/>
    <s v="East"/>
    <s v="OFF-EN-10001539"/>
    <x v="1"/>
    <x v="12"/>
    <s v="Staples"/>
    <x v="2560"/>
    <n v="2"/>
    <n v="0"/>
    <n v="7.3132000000000001"/>
  </r>
  <r>
    <n v="9332"/>
    <x v="4665"/>
    <n v="2013"/>
    <x v="321"/>
    <d v="2013-10-04T00:00:00"/>
    <s v="Standard Class"/>
    <s v="ES-14080"/>
    <s v="Erin Smith"/>
    <s v="Corporate"/>
    <s v="United States"/>
    <s v="Springfield"/>
    <s v="Oregon"/>
    <n v="97477"/>
    <s v="West"/>
    <s v="TEC-PH-10001817"/>
    <x v="2"/>
    <x v="7"/>
    <s v="Wilson Electronics DB Pro Signal Booster"/>
    <x v="4253"/>
    <n v="3"/>
    <n v="0.2"/>
    <n v="75.180000000000064"/>
  </r>
  <r>
    <n v="9333"/>
    <x v="4666"/>
    <n v="2014"/>
    <x v="220"/>
    <d v="2014-09-14T00:00:00"/>
    <s v="Second Class"/>
    <s v="SS-20410"/>
    <s v="Shahid Shariari"/>
    <s v="Consumer"/>
    <s v="United States"/>
    <s v="Georgetown"/>
    <s v="Kentucky"/>
    <n v="40324"/>
    <s v="South"/>
    <s v="OFF-AP-10002578"/>
    <x v="1"/>
    <x v="9"/>
    <s v="Fellowes Premier Superior Surge Suppressor, 10-Outlet, With Phone and Remote"/>
    <x v="5865"/>
    <n v="4"/>
    <n v="0"/>
    <n v="50.876800000000003"/>
  </r>
  <r>
    <n v="9334"/>
    <x v="4666"/>
    <n v="2014"/>
    <x v="220"/>
    <d v="2014-09-14T00:00:00"/>
    <s v="Second Class"/>
    <s v="SS-20410"/>
    <s v="Shahid Shariari"/>
    <s v="Consumer"/>
    <s v="United States"/>
    <s v="Georgetown"/>
    <s v="Kentucky"/>
    <n v="40324"/>
    <s v="South"/>
    <s v="OFF-FA-10000992"/>
    <x v="1"/>
    <x v="13"/>
    <s v="Acco Clips to Go Binder Clips, 24 Clips in Two Sizes"/>
    <x v="3210"/>
    <n v="4"/>
    <n v="0"/>
    <n v="6.6739999999999995"/>
  </r>
  <r>
    <n v="9335"/>
    <x v="4667"/>
    <n v="2014"/>
    <x v="927"/>
    <d v="2014-05-03T00:00:00"/>
    <s v="First Class"/>
    <s v="AG-10900"/>
    <s v="Arthur Gainer"/>
    <s v="Consumer"/>
    <s v="United States"/>
    <s v="Coral Springs"/>
    <s v="Florida"/>
    <n v="33065"/>
    <s v="South"/>
    <s v="FUR-BO-10001798"/>
    <x v="0"/>
    <x v="0"/>
    <s v="Bush Somerset Collection Bookcase"/>
    <x v="2361"/>
    <n v="3"/>
    <n v="0.2"/>
    <n v="-15.71759999999999"/>
  </r>
  <r>
    <n v="9336"/>
    <x v="4667"/>
    <n v="2014"/>
    <x v="927"/>
    <d v="2014-05-03T00:00:00"/>
    <s v="First Class"/>
    <s v="AG-10900"/>
    <s v="Arthur Gainer"/>
    <s v="Consumer"/>
    <s v="United States"/>
    <s v="Coral Springs"/>
    <s v="Florida"/>
    <n v="33065"/>
    <s v="South"/>
    <s v="OFF-LA-10004409"/>
    <x v="1"/>
    <x v="2"/>
    <s v="Avery 492"/>
    <x v="877"/>
    <n v="2"/>
    <n v="0.2"/>
    <n v="1.4975999999999996"/>
  </r>
  <r>
    <n v="9337"/>
    <x v="4668"/>
    <n v="2014"/>
    <x v="118"/>
    <d v="2014-09-21T00:00:00"/>
    <s v="Standard Class"/>
    <s v="CY-12745"/>
    <s v="Craig Yedwab"/>
    <s v="Corporate"/>
    <s v="United States"/>
    <s v="San Francisco"/>
    <s v="California"/>
    <n v="94110"/>
    <s v="West"/>
    <s v="OFF-FA-10000621"/>
    <x v="1"/>
    <x v="13"/>
    <s v="OIC Colored Binder Clips, Assorted Sizes"/>
    <x v="1511"/>
    <n v="5"/>
    <n v="0"/>
    <n v="8.7710000000000008"/>
  </r>
  <r>
    <n v="9338"/>
    <x v="4669"/>
    <n v="2011"/>
    <x v="538"/>
    <d v="2011-10-22T00:00:00"/>
    <s v="Second Class"/>
    <s v="RP-19270"/>
    <s v="Rachel Payne"/>
    <s v="Corporate"/>
    <s v="United States"/>
    <s v="San Francisco"/>
    <s v="California"/>
    <n v="94110"/>
    <s v="West"/>
    <s v="OFF-BI-10003196"/>
    <x v="1"/>
    <x v="8"/>
    <s v="Accohide Poly Flexible Ring Binders"/>
    <x v="5866"/>
    <n v="1"/>
    <n v="0.2"/>
    <n v="1.1219999999999999"/>
  </r>
  <r>
    <n v="9339"/>
    <x v="4669"/>
    <n v="2011"/>
    <x v="538"/>
    <d v="2011-10-22T00:00:00"/>
    <s v="Second Class"/>
    <s v="RP-19270"/>
    <s v="Rachel Payne"/>
    <s v="Corporate"/>
    <s v="United States"/>
    <s v="San Francisco"/>
    <s v="California"/>
    <n v="94110"/>
    <s v="West"/>
    <s v="OFF-BI-10003727"/>
    <x v="1"/>
    <x v="8"/>
    <s v="Avery Durable Slant Ring Binders With Label Holder"/>
    <x v="5867"/>
    <n v="6"/>
    <n v="0.2"/>
    <n v="7.0223999999999993"/>
  </r>
  <r>
    <n v="9340"/>
    <x v="4669"/>
    <n v="2011"/>
    <x v="538"/>
    <d v="2011-10-22T00:00:00"/>
    <s v="Second Class"/>
    <s v="RP-19270"/>
    <s v="Rachel Payne"/>
    <s v="Corporate"/>
    <s v="United States"/>
    <s v="San Francisco"/>
    <s v="California"/>
    <n v="94110"/>
    <s v="West"/>
    <s v="OFF-PA-10003228"/>
    <x v="1"/>
    <x v="10"/>
    <s v="Xerox 1917"/>
    <x v="64"/>
    <n v="3"/>
    <n v="0"/>
    <n v="68.963099999999997"/>
  </r>
  <r>
    <n v="9341"/>
    <x v="4669"/>
    <n v="2011"/>
    <x v="538"/>
    <d v="2011-10-22T00:00:00"/>
    <s v="Second Class"/>
    <s v="RP-19270"/>
    <s v="Rachel Payne"/>
    <s v="Corporate"/>
    <s v="United States"/>
    <s v="San Francisco"/>
    <s v="California"/>
    <n v="94110"/>
    <s v="West"/>
    <s v="OFF-LA-10002787"/>
    <x v="1"/>
    <x v="2"/>
    <s v="Avery 480"/>
    <x v="2057"/>
    <n v="5"/>
    <n v="0"/>
    <n v="9"/>
  </r>
  <r>
    <n v="9342"/>
    <x v="4669"/>
    <n v="2011"/>
    <x v="538"/>
    <d v="2011-10-22T00:00:00"/>
    <s v="Second Class"/>
    <s v="RP-19270"/>
    <s v="Rachel Payne"/>
    <s v="Corporate"/>
    <s v="United States"/>
    <s v="San Francisco"/>
    <s v="California"/>
    <n v="94110"/>
    <s v="West"/>
    <s v="TEC-PH-10001305"/>
    <x v="2"/>
    <x v="7"/>
    <s v="Panasonic KX TS208W Corded phone"/>
    <x v="5868"/>
    <n v="3"/>
    <n v="0.2"/>
    <n v="11.757600000000011"/>
  </r>
  <r>
    <n v="9343"/>
    <x v="4670"/>
    <n v="2013"/>
    <x v="69"/>
    <d v="2013-03-19T00:00:00"/>
    <s v="Standard Class"/>
    <s v="DB-13360"/>
    <s v="Dennis Bolton"/>
    <s v="Home Office"/>
    <s v="United States"/>
    <s v="Riverside"/>
    <s v="California"/>
    <n v="92503"/>
    <s v="West"/>
    <s v="OFF-BI-10001036"/>
    <x v="1"/>
    <x v="8"/>
    <s v="Cardinal EasyOpen D-Ring Binders"/>
    <x v="5869"/>
    <n v="7"/>
    <n v="0.2"/>
    <n v="19.193999999999999"/>
  </r>
  <r>
    <n v="9344"/>
    <x v="4671"/>
    <n v="2014"/>
    <x v="922"/>
    <d v="2014-02-21T00:00:00"/>
    <s v="First Class"/>
    <s v="CK-12325"/>
    <s v="Christine Kargatis"/>
    <s v="Home Office"/>
    <s v="United States"/>
    <s v="Troy"/>
    <s v="Ohio"/>
    <n v="45373"/>
    <s v="East"/>
    <s v="FUR-TA-10001086"/>
    <x v="0"/>
    <x v="3"/>
    <s v="SAFCO PlanMaster Boards, 60w x 37-1/2d, White Melamine"/>
    <x v="4003"/>
    <n v="5"/>
    <n v="0.4"/>
    <n v="-106.39299999999997"/>
  </r>
  <r>
    <n v="9345"/>
    <x v="4671"/>
    <n v="2014"/>
    <x v="922"/>
    <d v="2014-02-21T00:00:00"/>
    <s v="First Class"/>
    <s v="CK-12325"/>
    <s v="Christine Kargatis"/>
    <s v="Home Office"/>
    <s v="United States"/>
    <s v="Troy"/>
    <s v="Ohio"/>
    <n v="45373"/>
    <s v="East"/>
    <s v="OFF-BI-10001525"/>
    <x v="1"/>
    <x v="8"/>
    <s v="Acco Pressboard Covers with Storage Hooks, 14 7/8&quot; x 11&quot;, Executive Red"/>
    <x v="3517"/>
    <n v="5"/>
    <n v="0.7"/>
    <n v="-4.7625000000000011"/>
  </r>
  <r>
    <n v="9346"/>
    <x v="4671"/>
    <n v="2014"/>
    <x v="922"/>
    <d v="2014-02-21T00:00:00"/>
    <s v="First Class"/>
    <s v="CK-12325"/>
    <s v="Christine Kargatis"/>
    <s v="Home Office"/>
    <s v="United States"/>
    <s v="Troy"/>
    <s v="Ohio"/>
    <n v="45373"/>
    <s v="East"/>
    <s v="TEC-PH-10000526"/>
    <x v="2"/>
    <x v="7"/>
    <s v="Vtech CS6719"/>
    <x v="5870"/>
    <n v="1"/>
    <n v="0.4"/>
    <n v="-11.518799999999999"/>
  </r>
  <r>
    <n v="9347"/>
    <x v="4671"/>
    <n v="2014"/>
    <x v="922"/>
    <d v="2014-02-21T00:00:00"/>
    <s v="First Class"/>
    <s v="CK-12325"/>
    <s v="Christine Kargatis"/>
    <s v="Home Office"/>
    <s v="United States"/>
    <s v="Troy"/>
    <s v="Ohio"/>
    <n v="45373"/>
    <s v="East"/>
    <s v="FUR-FU-10004973"/>
    <x v="0"/>
    <x v="5"/>
    <s v="Flat Face Poster Frame"/>
    <x v="615"/>
    <n v="2"/>
    <n v="0.2"/>
    <n v="8.2896000000000001"/>
  </r>
  <r>
    <n v="9348"/>
    <x v="4671"/>
    <n v="2014"/>
    <x v="922"/>
    <d v="2014-02-21T00:00:00"/>
    <s v="First Class"/>
    <s v="CK-12325"/>
    <s v="Christine Kargatis"/>
    <s v="Home Office"/>
    <s v="United States"/>
    <s v="Troy"/>
    <s v="Ohio"/>
    <n v="45373"/>
    <s v="East"/>
    <s v="FUR-CH-10003981"/>
    <x v="0"/>
    <x v="1"/>
    <s v="Global Commerce Series Low-Back Swivel/Tilt Chairs"/>
    <x v="4448"/>
    <n v="5"/>
    <n v="0.3"/>
    <n v="-12.84900000000016"/>
  </r>
  <r>
    <n v="9349"/>
    <x v="4672"/>
    <n v="2013"/>
    <x v="596"/>
    <d v="2013-12-29T00:00:00"/>
    <s v="Standard Class"/>
    <s v="DN-13690"/>
    <s v="Duane Noonan"/>
    <s v="Consumer"/>
    <s v="United States"/>
    <s v="Moreno Valley"/>
    <s v="California"/>
    <n v="92553"/>
    <s v="West"/>
    <s v="FUR-FU-10000277"/>
    <x v="0"/>
    <x v="5"/>
    <s v="Deflect-o DuraMat Antistatic Studded Beveled Mat for Medium Pile Carpeting"/>
    <x v="5871"/>
    <n v="8"/>
    <n v="0"/>
    <n v="202.25279999999998"/>
  </r>
  <r>
    <n v="9350"/>
    <x v="4672"/>
    <n v="2013"/>
    <x v="596"/>
    <d v="2013-12-29T00:00:00"/>
    <s v="Standard Class"/>
    <s v="DN-13690"/>
    <s v="Duane Noonan"/>
    <s v="Consumer"/>
    <s v="United States"/>
    <s v="Moreno Valley"/>
    <s v="California"/>
    <n v="92553"/>
    <s v="West"/>
    <s v="FUR-FU-10001934"/>
    <x v="0"/>
    <x v="5"/>
    <s v="Magnifier Swing Arm Lamp"/>
    <x v="108"/>
    <n v="2"/>
    <n v="0"/>
    <n v="10.909600000000001"/>
  </r>
  <r>
    <n v="9351"/>
    <x v="4673"/>
    <n v="2013"/>
    <x v="713"/>
    <d v="2013-09-28T00:00:00"/>
    <s v="Standard Class"/>
    <s v="DP-13105"/>
    <s v="Dave Poirier"/>
    <s v="Corporate"/>
    <s v="United States"/>
    <s v="Seattle"/>
    <s v="Washington"/>
    <n v="98115"/>
    <s v="West"/>
    <s v="OFF-BI-10004970"/>
    <x v="1"/>
    <x v="8"/>
    <s v="ACCOHIDE 3-Ring Binder, Blue, 1&quot;"/>
    <x v="1157"/>
    <n v="4"/>
    <n v="0.2"/>
    <n v="4.4603999999999999"/>
  </r>
  <r>
    <n v="9352"/>
    <x v="4673"/>
    <n v="2013"/>
    <x v="713"/>
    <d v="2013-09-28T00:00:00"/>
    <s v="Standard Class"/>
    <s v="DP-13105"/>
    <s v="Dave Poirier"/>
    <s v="Corporate"/>
    <s v="United States"/>
    <s v="Seattle"/>
    <s v="Washington"/>
    <n v="98115"/>
    <s v="West"/>
    <s v="FUR-CH-10003396"/>
    <x v="0"/>
    <x v="1"/>
    <s v="Global Deluxe Steno Chair"/>
    <x v="4236"/>
    <n v="3"/>
    <n v="0.2"/>
    <n v="-20.784600000000012"/>
  </r>
  <r>
    <n v="9353"/>
    <x v="4674"/>
    <n v="2014"/>
    <x v="241"/>
    <d v="2014-09-27T00:00:00"/>
    <s v="First Class"/>
    <s v="RO-19780"/>
    <s v="Rose O'Brian"/>
    <s v="Consumer"/>
    <s v="United States"/>
    <s v="Chicago"/>
    <s v="Illinois"/>
    <n v="60623"/>
    <s v="Central"/>
    <s v="FUR-CH-10003973"/>
    <x v="0"/>
    <x v="1"/>
    <s v="GuestStacker Chair with Chrome Finish Legs"/>
    <x v="3324"/>
    <n v="2"/>
    <n v="0.3"/>
    <n v="-14.870399999999961"/>
  </r>
  <r>
    <n v="9354"/>
    <x v="4674"/>
    <n v="2014"/>
    <x v="241"/>
    <d v="2014-09-27T00:00:00"/>
    <s v="First Class"/>
    <s v="RO-19780"/>
    <s v="Rose O'Brian"/>
    <s v="Consumer"/>
    <s v="United States"/>
    <s v="Chicago"/>
    <s v="Illinois"/>
    <n v="60623"/>
    <s v="Central"/>
    <s v="OFF-PA-10002109"/>
    <x v="1"/>
    <x v="10"/>
    <s v="Wirebound Voice Message Log Book"/>
    <x v="5872"/>
    <n v="3"/>
    <n v="0.2"/>
    <n v="3.7127999999999988"/>
  </r>
  <r>
    <n v="9355"/>
    <x v="4675"/>
    <n v="2012"/>
    <x v="494"/>
    <d v="2012-12-05T00:00:00"/>
    <s v="Standard Class"/>
    <s v="MA-17560"/>
    <s v="Matt Abelman"/>
    <s v="Home Office"/>
    <s v="United States"/>
    <s v="Jackson"/>
    <s v="Michigan"/>
    <n v="49201"/>
    <s v="Central"/>
    <s v="OFF-PA-10001826"/>
    <x v="1"/>
    <x v="10"/>
    <s v="Xerox 207"/>
    <x v="541"/>
    <n v="3"/>
    <n v="0"/>
    <n v="9.3312000000000008"/>
  </r>
  <r>
    <n v="9356"/>
    <x v="4675"/>
    <n v="2012"/>
    <x v="494"/>
    <d v="2012-12-05T00:00:00"/>
    <s v="Standard Class"/>
    <s v="MA-17560"/>
    <s v="Matt Abelman"/>
    <s v="Home Office"/>
    <s v="United States"/>
    <s v="Jackson"/>
    <s v="Michigan"/>
    <n v="49201"/>
    <s v="Central"/>
    <s v="OFF-AR-10000823"/>
    <x v="1"/>
    <x v="6"/>
    <s v="Newell 307"/>
    <x v="1034"/>
    <n v="2"/>
    <n v="0"/>
    <n v="1.0192000000000001"/>
  </r>
  <r>
    <n v="9357"/>
    <x v="4675"/>
    <n v="2012"/>
    <x v="494"/>
    <d v="2012-12-05T00:00:00"/>
    <s v="Standard Class"/>
    <s v="MA-17560"/>
    <s v="Matt Abelman"/>
    <s v="Home Office"/>
    <s v="United States"/>
    <s v="Jackson"/>
    <s v="Michigan"/>
    <n v="49201"/>
    <s v="Central"/>
    <s v="OFF-PA-10001776"/>
    <x v="1"/>
    <x v="10"/>
    <s v="Wirebound Message Books, Four 2 3/4&quot; x 5&quot; Forms per Page, 600 Sets per Book"/>
    <x v="1909"/>
    <n v="2"/>
    <n v="0"/>
    <n v="8.7137999999999991"/>
  </r>
  <r>
    <n v="9358"/>
    <x v="4676"/>
    <n v="2013"/>
    <x v="967"/>
    <d v="2013-01-28T00:00:00"/>
    <s v="Second Class"/>
    <s v="JD-15895"/>
    <s v="Jonathan Doherty"/>
    <s v="Corporate"/>
    <s v="United States"/>
    <s v="New York City"/>
    <s v="New York"/>
    <n v="10024"/>
    <s v="East"/>
    <s v="OFF-BI-10003676"/>
    <x v="1"/>
    <x v="8"/>
    <s v="GBC Standard Recycled Report Covers, Clear Plastic Sheets"/>
    <x v="136"/>
    <n v="5"/>
    <n v="0.2"/>
    <n v="15.091999999999995"/>
  </r>
  <r>
    <n v="9359"/>
    <x v="4676"/>
    <n v="2013"/>
    <x v="967"/>
    <d v="2013-01-28T00:00:00"/>
    <s v="Second Class"/>
    <s v="JD-15895"/>
    <s v="Jonathan Doherty"/>
    <s v="Corporate"/>
    <s v="United States"/>
    <s v="New York City"/>
    <s v="New York"/>
    <n v="10024"/>
    <s v="East"/>
    <s v="FUR-TA-10001095"/>
    <x v="0"/>
    <x v="3"/>
    <s v="Chromcraft Round Conference Tables"/>
    <x v="5873"/>
    <n v="3"/>
    <n v="0.4"/>
    <n v="-99.34529999999998"/>
  </r>
  <r>
    <n v="9360"/>
    <x v="4676"/>
    <n v="2013"/>
    <x v="967"/>
    <d v="2013-01-28T00:00:00"/>
    <s v="Second Class"/>
    <s v="JD-15895"/>
    <s v="Jonathan Doherty"/>
    <s v="Corporate"/>
    <s v="United States"/>
    <s v="New York City"/>
    <s v="New York"/>
    <n v="10024"/>
    <s v="East"/>
    <s v="FUR-FU-10000747"/>
    <x v="0"/>
    <x v="5"/>
    <s v="Tenex B1-RE Series Chair Mats for Low Pile Carpets"/>
    <x v="44"/>
    <n v="1"/>
    <n v="0"/>
    <n v="7.816599999999994"/>
  </r>
  <r>
    <n v="9361"/>
    <x v="4676"/>
    <n v="2013"/>
    <x v="967"/>
    <d v="2013-01-28T00:00:00"/>
    <s v="Second Class"/>
    <s v="JD-15895"/>
    <s v="Jonathan Doherty"/>
    <s v="Corporate"/>
    <s v="United States"/>
    <s v="New York City"/>
    <s v="New York"/>
    <n v="10024"/>
    <s v="East"/>
    <s v="OFF-ST-10004337"/>
    <x v="1"/>
    <x v="4"/>
    <s v="SAFCO Commercial Wire Shelving, 72h"/>
    <x v="5874"/>
    <n v="7"/>
    <n v="0"/>
    <n v="0"/>
  </r>
  <r>
    <n v="9362"/>
    <x v="4677"/>
    <n v="2014"/>
    <x v="708"/>
    <d v="2014-03-26T00:00:00"/>
    <s v="Standard Class"/>
    <s v="PS-18970"/>
    <s v="Paul Stevenson"/>
    <s v="Home Office"/>
    <s v="United States"/>
    <s v="Seattle"/>
    <s v="Washington"/>
    <n v="98105"/>
    <s v="West"/>
    <s v="OFF-BI-10004410"/>
    <x v="1"/>
    <x v="8"/>
    <s v="C-Line Peel &amp; Stick Add-On Filing Pockets, 8-3/4 x 5-1/8, 10/Pack"/>
    <x v="5875"/>
    <n v="6"/>
    <n v="0.2"/>
    <n v="10.3194"/>
  </r>
  <r>
    <n v="9363"/>
    <x v="4677"/>
    <n v="2014"/>
    <x v="708"/>
    <d v="2014-03-26T00:00:00"/>
    <s v="Standard Class"/>
    <s v="PS-18970"/>
    <s v="Paul Stevenson"/>
    <s v="Home Office"/>
    <s v="United States"/>
    <s v="Seattle"/>
    <s v="Washington"/>
    <n v="98105"/>
    <s v="West"/>
    <s v="OFF-FA-10004838"/>
    <x v="1"/>
    <x v="13"/>
    <s v="Super Bands, 12/Pack"/>
    <x v="5876"/>
    <n v="7"/>
    <n v="0"/>
    <n v="0.3906000000000005"/>
  </r>
  <r>
    <n v="9364"/>
    <x v="4677"/>
    <n v="2014"/>
    <x v="708"/>
    <d v="2014-03-26T00:00:00"/>
    <s v="Standard Class"/>
    <s v="PS-18970"/>
    <s v="Paul Stevenson"/>
    <s v="Home Office"/>
    <s v="United States"/>
    <s v="Seattle"/>
    <s v="Washington"/>
    <n v="98105"/>
    <s v="West"/>
    <s v="FUR-FU-10002364"/>
    <x v="0"/>
    <x v="5"/>
    <s v="Eldon Expressions Wood Desk Accessories, Oak"/>
    <x v="3077"/>
    <n v="3"/>
    <n v="0"/>
    <n v="6.4205999999999976"/>
  </r>
  <r>
    <n v="9365"/>
    <x v="4677"/>
    <n v="2014"/>
    <x v="708"/>
    <d v="2014-03-26T00:00:00"/>
    <s v="Standard Class"/>
    <s v="PS-18970"/>
    <s v="Paul Stevenson"/>
    <s v="Home Office"/>
    <s v="United States"/>
    <s v="Seattle"/>
    <s v="Washington"/>
    <n v="98105"/>
    <s v="West"/>
    <s v="OFF-ST-10001809"/>
    <x v="1"/>
    <x v="4"/>
    <s v="Fellowes Officeware Wire Shelving"/>
    <x v="704"/>
    <n v="4"/>
    <n v="0"/>
    <n v="7.1863999999999919"/>
  </r>
  <r>
    <n v="9366"/>
    <x v="4678"/>
    <n v="2011"/>
    <x v="963"/>
    <d v="2011-08-25T00:00:00"/>
    <s v="First Class"/>
    <s v="JF-15415"/>
    <s v="Jennifer Ferguson"/>
    <s v="Consumer"/>
    <s v="United States"/>
    <s v="Saint Charles"/>
    <s v="Missouri"/>
    <n v="63301"/>
    <s v="Central"/>
    <s v="OFF-PA-10001846"/>
    <x v="1"/>
    <x v="10"/>
    <s v="Xerox 1899"/>
    <x v="1057"/>
    <n v="2"/>
    <n v="0"/>
    <n v="5.6644000000000005"/>
  </r>
  <r>
    <n v="9367"/>
    <x v="4679"/>
    <n v="2011"/>
    <x v="785"/>
    <d v="2011-06-13T00:00:00"/>
    <s v="Standard Class"/>
    <s v="RD-19480"/>
    <s v="Rick Duston"/>
    <s v="Consumer"/>
    <s v="United States"/>
    <s v="Long Beach"/>
    <s v="New York"/>
    <n v="11561"/>
    <s v="East"/>
    <s v="OFF-BI-10003876"/>
    <x v="1"/>
    <x v="8"/>
    <s v="Green Canvas Binder for 8-1/2&quot; x 14&quot; Sheets"/>
    <x v="5877"/>
    <n v="2"/>
    <n v="0.2"/>
    <n v="25.679999999999996"/>
  </r>
  <r>
    <n v="9368"/>
    <x v="4679"/>
    <n v="2011"/>
    <x v="785"/>
    <d v="2011-06-13T00:00:00"/>
    <s v="Standard Class"/>
    <s v="RD-19480"/>
    <s v="Rick Duston"/>
    <s v="Consumer"/>
    <s v="United States"/>
    <s v="Long Beach"/>
    <s v="New York"/>
    <n v="11561"/>
    <s v="East"/>
    <s v="OFF-ST-10003470"/>
    <x v="1"/>
    <x v="4"/>
    <s v="Tennsco Snap-Together Open Shelving Units, Starter Sets and Add-On Units"/>
    <x v="5878"/>
    <n v="6"/>
    <n v="0"/>
    <n v="83.843999999999937"/>
  </r>
  <r>
    <n v="9369"/>
    <x v="4680"/>
    <n v="2013"/>
    <x v="281"/>
    <d v="2013-04-10T00:00:00"/>
    <s v="First Class"/>
    <s v="ES-14080"/>
    <s v="Erin Smith"/>
    <s v="Corporate"/>
    <s v="United States"/>
    <s v="Lakewood"/>
    <s v="New Jersey"/>
    <n v="8701"/>
    <s v="East"/>
    <s v="OFF-PA-10004243"/>
    <x v="1"/>
    <x v="10"/>
    <s v="Xerox 1939"/>
    <x v="2479"/>
    <n v="2"/>
    <n v="0"/>
    <n v="18.211199999999998"/>
  </r>
  <r>
    <n v="9370"/>
    <x v="4681"/>
    <n v="2014"/>
    <x v="659"/>
    <d v="2014-11-10T00:00:00"/>
    <s v="Second Class"/>
    <s v="KN-16390"/>
    <s v="Katherine Nockton"/>
    <s v="Corporate"/>
    <s v="United States"/>
    <s v="Clinton"/>
    <s v="Maryland"/>
    <n v="20735"/>
    <s v="East"/>
    <s v="FUR-CH-10000422"/>
    <x v="0"/>
    <x v="1"/>
    <s v="Global Highback Leather Tilter in Burgundy"/>
    <x v="5879"/>
    <n v="3"/>
    <n v="0"/>
    <n v="43.675200000000018"/>
  </r>
  <r>
    <n v="9371"/>
    <x v="4682"/>
    <n v="2012"/>
    <x v="352"/>
    <d v="2012-05-31T00:00:00"/>
    <s v="First Class"/>
    <s v="VP-21760"/>
    <s v="Victoria Pisteka"/>
    <s v="Corporate"/>
    <s v="United States"/>
    <s v="Columbus"/>
    <s v="Ohio"/>
    <n v="43229"/>
    <s v="East"/>
    <s v="FUR-FU-10002506"/>
    <x v="0"/>
    <x v="5"/>
    <s v="Tensor &quot;Hersey Kiss&quot; Styled Floor Lamp"/>
    <x v="2185"/>
    <n v="4"/>
    <n v="0.2"/>
    <n v="-4.1568000000000023"/>
  </r>
  <r>
    <n v="9372"/>
    <x v="4682"/>
    <n v="2012"/>
    <x v="352"/>
    <d v="2012-05-31T00:00:00"/>
    <s v="First Class"/>
    <s v="VP-21760"/>
    <s v="Victoria Pisteka"/>
    <s v="Corporate"/>
    <s v="United States"/>
    <s v="Columbus"/>
    <s v="Ohio"/>
    <n v="43229"/>
    <s v="East"/>
    <s v="FUR-CH-10000863"/>
    <x v="0"/>
    <x v="1"/>
    <s v="Novimex Swivel Fabric Task Chair"/>
    <x v="2613"/>
    <n v="3"/>
    <n v="0.3"/>
    <n v="-86.058600000000013"/>
  </r>
  <r>
    <n v="9373"/>
    <x v="4682"/>
    <n v="2012"/>
    <x v="352"/>
    <d v="2012-05-31T00:00:00"/>
    <s v="First Class"/>
    <s v="VP-21760"/>
    <s v="Victoria Pisteka"/>
    <s v="Corporate"/>
    <s v="United States"/>
    <s v="Columbus"/>
    <s v="Ohio"/>
    <n v="43229"/>
    <s v="East"/>
    <s v="OFF-FA-10002988"/>
    <x v="1"/>
    <x v="13"/>
    <s v="Ideal Clamps"/>
    <x v="1400"/>
    <n v="5"/>
    <n v="0.2"/>
    <n v="2.9144999999999994"/>
  </r>
  <r>
    <n v="9374"/>
    <x v="4683"/>
    <n v="2014"/>
    <x v="917"/>
    <d v="2014-05-12T00:00:00"/>
    <s v="Standard Class"/>
    <s v="CS-11950"/>
    <s v="Carlos Soltero"/>
    <s v="Consumer"/>
    <s v="United States"/>
    <s v="Pasadena"/>
    <s v="California"/>
    <n v="91104"/>
    <s v="West"/>
    <s v="TEC-PH-10003437"/>
    <x v="2"/>
    <x v="7"/>
    <s v="Blue Parrot B250XT Professional Grade Wireless Bluetooth Headset with"/>
    <x v="1171"/>
    <n v="7"/>
    <n v="0.2"/>
    <n v="52.492999999999967"/>
  </r>
  <r>
    <n v="9375"/>
    <x v="4684"/>
    <n v="2013"/>
    <x v="410"/>
    <d v="2013-06-10T00:00:00"/>
    <s v="Standard Class"/>
    <s v="KB-16600"/>
    <s v="Ken Brennan"/>
    <s v="Corporate"/>
    <s v="United States"/>
    <s v="Seattle"/>
    <s v="Washington"/>
    <n v="98105"/>
    <s v="West"/>
    <s v="OFF-SU-10002537"/>
    <x v="1"/>
    <x v="14"/>
    <s v="Acme Box Cutter Scissors"/>
    <x v="5880"/>
    <n v="6"/>
    <n v="0"/>
    <n v="15.958800000000004"/>
  </r>
  <r>
    <n v="9376"/>
    <x v="4685"/>
    <n v="2012"/>
    <x v="639"/>
    <d v="2012-12-19T00:00:00"/>
    <s v="Second Class"/>
    <s v="AJ-10945"/>
    <s v="Ashley Jarboe"/>
    <s v="Consumer"/>
    <s v="United States"/>
    <s v="Los Angeles"/>
    <s v="California"/>
    <n v="90045"/>
    <s v="West"/>
    <s v="TEC-AC-10003063"/>
    <x v="2"/>
    <x v="11"/>
    <s v="Micro Innovations USB RF Wireless Keyboard with Mouse"/>
    <x v="1424"/>
    <n v="2"/>
    <n v="0"/>
    <n v="10.5"/>
  </r>
  <r>
    <n v="9377"/>
    <x v="4686"/>
    <n v="2014"/>
    <x v="53"/>
    <d v="2014-12-30T00:00:00"/>
    <s v="Standard Class"/>
    <s v="PO-18865"/>
    <s v="Patrick O'Donnell"/>
    <s v="Consumer"/>
    <s v="United States"/>
    <s v="East Orange"/>
    <s v="New Jersey"/>
    <n v="7017"/>
    <s v="East"/>
    <s v="TEC-AC-10003237"/>
    <x v="2"/>
    <x v="11"/>
    <s v="Memorex Micro Travel Drive 4 GB"/>
    <x v="5881"/>
    <n v="3"/>
    <n v="0"/>
    <n v="13.674000000000003"/>
  </r>
  <r>
    <n v="9378"/>
    <x v="4687"/>
    <n v="2014"/>
    <x v="94"/>
    <d v="2014-12-22T00:00:00"/>
    <s v="Standard Class"/>
    <s v="DP-13105"/>
    <s v="Dave Poirier"/>
    <s v="Corporate"/>
    <s v="United States"/>
    <s v="Eau Claire"/>
    <s v="Wisconsin"/>
    <n v="54703"/>
    <s v="Central"/>
    <s v="OFF-ST-10001031"/>
    <x v="1"/>
    <x v="4"/>
    <s v="Adjustable Personal File Tote"/>
    <x v="5882"/>
    <n v="2"/>
    <n v="0"/>
    <n v="8.465600000000002"/>
  </r>
  <r>
    <n v="9379"/>
    <x v="4688"/>
    <n v="2013"/>
    <x v="1120"/>
    <d v="2013-05-16T00:00:00"/>
    <s v="Standard Class"/>
    <s v="GM-14500"/>
    <s v="Gene McClure"/>
    <s v="Consumer"/>
    <s v="United States"/>
    <s v="Chicago"/>
    <s v="Illinois"/>
    <n v="60610"/>
    <s v="Central"/>
    <s v="OFF-EN-10001535"/>
    <x v="1"/>
    <x v="12"/>
    <s v="Grip Seal Envelopes"/>
    <x v="5883"/>
    <n v="2"/>
    <n v="0.2"/>
    <n v="2.3868"/>
  </r>
  <r>
    <n v="9380"/>
    <x v="4689"/>
    <n v="2011"/>
    <x v="851"/>
    <d v="2011-12-27T00:00:00"/>
    <s v="Second Class"/>
    <s v="CC-12670"/>
    <s v="Craig Carreira"/>
    <s v="Consumer"/>
    <s v="United States"/>
    <s v="Tampa"/>
    <s v="Florida"/>
    <n v="33614"/>
    <s v="South"/>
    <s v="OFF-PA-10001295"/>
    <x v="1"/>
    <x v="10"/>
    <s v="Computer Printout Paper with Letter-Trim Perforations"/>
    <x v="2817"/>
    <n v="3"/>
    <n v="0.2"/>
    <n v="15.934799999999997"/>
  </r>
  <r>
    <n v="9381"/>
    <x v="4689"/>
    <n v="2011"/>
    <x v="851"/>
    <d v="2011-12-27T00:00:00"/>
    <s v="Second Class"/>
    <s v="CC-12670"/>
    <s v="Craig Carreira"/>
    <s v="Consumer"/>
    <s v="United States"/>
    <s v="Tampa"/>
    <s v="Florida"/>
    <n v="33614"/>
    <s v="South"/>
    <s v="FUR-CH-10004698"/>
    <x v="0"/>
    <x v="1"/>
    <s v="Padded Folding Chairs, Black, 4/Carton"/>
    <x v="1466"/>
    <n v="1"/>
    <n v="0.2"/>
    <n v="6.4784000000000042"/>
  </r>
  <r>
    <n v="9382"/>
    <x v="4689"/>
    <n v="2011"/>
    <x v="851"/>
    <d v="2011-12-27T00:00:00"/>
    <s v="Second Class"/>
    <s v="CC-12670"/>
    <s v="Craig Carreira"/>
    <s v="Consumer"/>
    <s v="United States"/>
    <s v="Tampa"/>
    <s v="Florida"/>
    <n v="33614"/>
    <s v="South"/>
    <s v="OFF-ST-10000078"/>
    <x v="1"/>
    <x v="4"/>
    <s v="Tennsco 6- and 18-Compartment Lockers"/>
    <x v="5884"/>
    <n v="2"/>
    <n v="0.2"/>
    <n v="-10.60680000000005"/>
  </r>
  <r>
    <n v="9383"/>
    <x v="4689"/>
    <n v="2011"/>
    <x v="851"/>
    <d v="2011-12-27T00:00:00"/>
    <s v="Second Class"/>
    <s v="CC-12670"/>
    <s v="Craig Carreira"/>
    <s v="Consumer"/>
    <s v="United States"/>
    <s v="Tampa"/>
    <s v="Florida"/>
    <n v="33614"/>
    <s v="South"/>
    <s v="OFF-AR-10001868"/>
    <x v="1"/>
    <x v="6"/>
    <s v="Prang Dustless Chalk Sticks"/>
    <x v="2956"/>
    <n v="1"/>
    <n v="0.2"/>
    <n v="0.504"/>
  </r>
  <r>
    <n v="9384"/>
    <x v="4689"/>
    <n v="2011"/>
    <x v="851"/>
    <d v="2011-12-27T00:00:00"/>
    <s v="Second Class"/>
    <s v="CC-12670"/>
    <s v="Craig Carreira"/>
    <s v="Consumer"/>
    <s v="United States"/>
    <s v="Tampa"/>
    <s v="Florida"/>
    <n v="33614"/>
    <s v="South"/>
    <s v="OFF-ST-10004950"/>
    <x v="1"/>
    <x v="4"/>
    <s v="Acco Perma 3000 Stacking Storage Drawers"/>
    <x v="2067"/>
    <n v="5"/>
    <n v="0.2"/>
    <n v="-1.049000000000003"/>
  </r>
  <r>
    <n v="9385"/>
    <x v="4690"/>
    <n v="2014"/>
    <x v="938"/>
    <d v="2014-08-17T00:00:00"/>
    <s v="Standard Class"/>
    <s v="SJ-20125"/>
    <s v="Sanjit Jacobs"/>
    <s v="Home Office"/>
    <s v="United States"/>
    <s v="New York City"/>
    <s v="New York"/>
    <n v="10009"/>
    <s v="East"/>
    <s v="OFF-PA-10003441"/>
    <x v="1"/>
    <x v="10"/>
    <s v="Xerox 226"/>
    <x v="243"/>
    <n v="4"/>
    <n v="0"/>
    <n v="12.441600000000001"/>
  </r>
  <r>
    <n v="9386"/>
    <x v="4691"/>
    <n v="2014"/>
    <x v="151"/>
    <d v="2014-09-01T00:00:00"/>
    <s v="Standard Class"/>
    <s v="SF-20200"/>
    <s v="Sarah Foster"/>
    <s v="Consumer"/>
    <s v="United States"/>
    <s v="Mesa"/>
    <s v="Arizona"/>
    <n v="85204"/>
    <s v="West"/>
    <s v="FUR-FU-10004973"/>
    <x v="0"/>
    <x v="5"/>
    <s v="Flat Face Poster Frame"/>
    <x v="5885"/>
    <n v="8"/>
    <n v="0.2"/>
    <n v="33.1584"/>
  </r>
  <r>
    <n v="9387"/>
    <x v="4692"/>
    <n v="2014"/>
    <x v="617"/>
    <d v="2014-01-24T00:00:00"/>
    <s v="Standard Class"/>
    <s v="RM-19375"/>
    <s v="Raymond Messe"/>
    <s v="Consumer"/>
    <s v="United States"/>
    <s v="Burlington"/>
    <s v="Vermont"/>
    <s v="05408"/>
    <s v="East"/>
    <s v="OFF-PA-10000157"/>
    <x v="1"/>
    <x v="10"/>
    <s v="Xerox 191"/>
    <x v="710"/>
    <n v="4"/>
    <n v="0"/>
    <n v="37.562399999999997"/>
  </r>
  <r>
    <n v="9388"/>
    <x v="4692"/>
    <n v="2014"/>
    <x v="617"/>
    <d v="2014-01-24T00:00:00"/>
    <s v="Standard Class"/>
    <s v="RM-19375"/>
    <s v="Raymond Messe"/>
    <s v="Consumer"/>
    <s v="United States"/>
    <s v="Burlington"/>
    <s v="Vermont"/>
    <s v="05408"/>
    <s v="East"/>
    <s v="OFF-PA-10001970"/>
    <x v="1"/>
    <x v="10"/>
    <s v="Xerox 1881"/>
    <x v="5886"/>
    <n v="1"/>
    <n v="0"/>
    <n v="5.7715999999999994"/>
  </r>
  <r>
    <n v="9389"/>
    <x v="4692"/>
    <n v="2014"/>
    <x v="617"/>
    <d v="2014-01-24T00:00:00"/>
    <s v="Standard Class"/>
    <s v="RM-19375"/>
    <s v="Raymond Messe"/>
    <s v="Consumer"/>
    <s v="United States"/>
    <s v="Burlington"/>
    <s v="Vermont"/>
    <s v="05408"/>
    <s v="East"/>
    <s v="OFF-AP-10000828"/>
    <x v="1"/>
    <x v="9"/>
    <s v="Avanti 4.4 Cu. Ft. Refrigerator"/>
    <x v="3116"/>
    <n v="3"/>
    <n v="0"/>
    <n v="152.02319999999997"/>
  </r>
  <r>
    <n v="9390"/>
    <x v="4692"/>
    <n v="2014"/>
    <x v="617"/>
    <d v="2014-01-24T00:00:00"/>
    <s v="Standard Class"/>
    <s v="RM-19375"/>
    <s v="Raymond Messe"/>
    <s v="Consumer"/>
    <s v="United States"/>
    <s v="Burlington"/>
    <s v="Vermont"/>
    <s v="05408"/>
    <s v="East"/>
    <s v="OFF-EN-10001509"/>
    <x v="1"/>
    <x v="12"/>
    <s v="Poly String Tie Envelopes"/>
    <x v="5887"/>
    <n v="1"/>
    <n v="0"/>
    <n v="0.95879999999999987"/>
  </r>
  <r>
    <n v="9391"/>
    <x v="4693"/>
    <n v="2012"/>
    <x v="974"/>
    <d v="2012-06-24T00:00:00"/>
    <s v="Standard Class"/>
    <s v="KM-16375"/>
    <s v="Katherine Murray"/>
    <s v="Home Office"/>
    <s v="United States"/>
    <s v="Houston"/>
    <s v="Texas"/>
    <n v="77070"/>
    <s v="Central"/>
    <s v="OFF-ST-10003692"/>
    <x v="1"/>
    <x v="4"/>
    <s v="Recycled Steel Personal File for Hanging File Folders"/>
    <x v="1894"/>
    <n v="5"/>
    <n v="0.2"/>
    <n v="14.307499999999997"/>
  </r>
  <r>
    <n v="9392"/>
    <x v="4694"/>
    <n v="2014"/>
    <x v="677"/>
    <d v="2014-03-17T00:00:00"/>
    <s v="First Class"/>
    <s v="FH-14275"/>
    <s v="Frank Hawley"/>
    <s v="Corporate"/>
    <s v="United States"/>
    <s v="Aurora"/>
    <s v="Illinois"/>
    <n v="60505"/>
    <s v="Central"/>
    <s v="TEC-PH-10004700"/>
    <x v="2"/>
    <x v="7"/>
    <s v="PowerGen Dual USB Car Charger"/>
    <x v="465"/>
    <n v="1"/>
    <n v="0.2"/>
    <n v="2.5973999999999995"/>
  </r>
  <r>
    <n v="9393"/>
    <x v="4695"/>
    <n v="2012"/>
    <x v="969"/>
    <d v="2012-10-25T00:00:00"/>
    <s v="Same Day"/>
    <s v="DG-13300"/>
    <s v="Deirdre Greer"/>
    <s v="Corporate"/>
    <s v="United States"/>
    <s v="Denver"/>
    <s v="Colorado"/>
    <n v="80219"/>
    <s v="West"/>
    <s v="FUR-CH-10000422"/>
    <x v="0"/>
    <x v="1"/>
    <s v="Global Highback Leather Tilter in Burgundy"/>
    <x v="5888"/>
    <n v="8"/>
    <n v="0.2"/>
    <n v="-29.116799999999955"/>
  </r>
  <r>
    <n v="9394"/>
    <x v="4696"/>
    <n v="2011"/>
    <x v="59"/>
    <d v="2011-09-23T00:00:00"/>
    <s v="First Class"/>
    <s v="MW-18220"/>
    <s v="Mitch Webber"/>
    <s v="Consumer"/>
    <s v="United States"/>
    <s v="New York City"/>
    <s v="New York"/>
    <n v="10011"/>
    <s v="East"/>
    <s v="TEC-PH-10003484"/>
    <x v="2"/>
    <x v="7"/>
    <s v="Ooma Telo VoIP Home Phone System"/>
    <x v="3211"/>
    <n v="5"/>
    <n v="0"/>
    <n v="157.48750000000001"/>
  </r>
  <r>
    <n v="9395"/>
    <x v="4696"/>
    <n v="2011"/>
    <x v="59"/>
    <d v="2011-09-23T00:00:00"/>
    <s v="First Class"/>
    <s v="MW-18220"/>
    <s v="Mitch Webber"/>
    <s v="Consumer"/>
    <s v="United States"/>
    <s v="New York City"/>
    <s v="New York"/>
    <n v="10011"/>
    <s v="East"/>
    <s v="FUR-CH-10001394"/>
    <x v="0"/>
    <x v="1"/>
    <s v="Global Leather Executive Chair"/>
    <x v="3317"/>
    <n v="2"/>
    <n v="0.1"/>
    <n v="140.39599999999993"/>
  </r>
  <r>
    <n v="9396"/>
    <x v="4696"/>
    <n v="2011"/>
    <x v="59"/>
    <d v="2011-09-23T00:00:00"/>
    <s v="First Class"/>
    <s v="MW-18220"/>
    <s v="Mitch Webber"/>
    <s v="Consumer"/>
    <s v="United States"/>
    <s v="New York City"/>
    <s v="New York"/>
    <n v="10011"/>
    <s v="East"/>
    <s v="FUR-BO-10002213"/>
    <x v="0"/>
    <x v="0"/>
    <s v="DMI Eclipse Executive Suite Bookcases"/>
    <x v="479"/>
    <n v="2"/>
    <n v="0.2"/>
    <n v="-10.019600000000054"/>
  </r>
  <r>
    <n v="9397"/>
    <x v="4696"/>
    <n v="2011"/>
    <x v="59"/>
    <d v="2011-09-23T00:00:00"/>
    <s v="First Class"/>
    <s v="MW-18220"/>
    <s v="Mitch Webber"/>
    <s v="Consumer"/>
    <s v="United States"/>
    <s v="New York City"/>
    <s v="New York"/>
    <n v="10011"/>
    <s v="East"/>
    <s v="OFF-LA-10002762"/>
    <x v="1"/>
    <x v="2"/>
    <s v="Avery 485"/>
    <x v="50"/>
    <n v="6"/>
    <n v="0"/>
    <n v="35.334599999999995"/>
  </r>
  <r>
    <n v="9398"/>
    <x v="4696"/>
    <n v="2011"/>
    <x v="59"/>
    <d v="2011-09-23T00:00:00"/>
    <s v="First Class"/>
    <s v="MW-18220"/>
    <s v="Mitch Webber"/>
    <s v="Consumer"/>
    <s v="United States"/>
    <s v="New York City"/>
    <s v="New York"/>
    <n v="10011"/>
    <s v="East"/>
    <s v="OFF-AP-10003842"/>
    <x v="1"/>
    <x v="9"/>
    <s v="Euro-Pro Shark Turbo Vacuum"/>
    <x v="4771"/>
    <n v="1"/>
    <n v="0"/>
    <n v="8.0548000000000002"/>
  </r>
  <r>
    <n v="9399"/>
    <x v="4696"/>
    <n v="2011"/>
    <x v="59"/>
    <d v="2011-09-23T00:00:00"/>
    <s v="First Class"/>
    <s v="MW-18220"/>
    <s v="Mitch Webber"/>
    <s v="Consumer"/>
    <s v="United States"/>
    <s v="New York City"/>
    <s v="New York"/>
    <n v="10011"/>
    <s v="East"/>
    <s v="TEC-PH-10003072"/>
    <x v="2"/>
    <x v="7"/>
    <s v="Panasonic KX-TG9541B DECT 6.0 Digital 2-Line Expandable Cordless Phone With Digital Answering System"/>
    <x v="5889"/>
    <n v="9"/>
    <n v="0"/>
    <n v="661.45590000000004"/>
  </r>
  <r>
    <n v="9400"/>
    <x v="4697"/>
    <n v="2013"/>
    <x v="583"/>
    <d v="2013-11-16T00:00:00"/>
    <s v="Standard Class"/>
    <s v="SC-20845"/>
    <s v="Sung Chung"/>
    <s v="Consumer"/>
    <s v="United States"/>
    <s v="Arlington Heights"/>
    <s v="Illinois"/>
    <n v="60004"/>
    <s v="Central"/>
    <s v="OFF-AR-10003394"/>
    <x v="1"/>
    <x v="6"/>
    <s v="Newell 332"/>
    <x v="5890"/>
    <n v="6"/>
    <n v="0.2"/>
    <n v="1.2348000000000008"/>
  </r>
  <r>
    <n v="9401"/>
    <x v="4698"/>
    <n v="2012"/>
    <x v="1218"/>
    <d v="2012-09-21T00:00:00"/>
    <s v="Standard Class"/>
    <s v="BD-11500"/>
    <s v="Bradley Drucker"/>
    <s v="Consumer"/>
    <s v="United States"/>
    <s v="Newport News"/>
    <s v="Virginia"/>
    <n v="23602"/>
    <s v="South"/>
    <s v="OFF-EN-10001539"/>
    <x v="1"/>
    <x v="12"/>
    <s v="Staples"/>
    <x v="4995"/>
    <n v="4"/>
    <n v="0"/>
    <n v="14.6264"/>
  </r>
  <r>
    <n v="9402"/>
    <x v="4699"/>
    <n v="2011"/>
    <x v="1219"/>
    <d v="2011-06-28T00:00:00"/>
    <s v="Standard Class"/>
    <s v="LP-17080"/>
    <s v="Liz Pelletier"/>
    <s v="Consumer"/>
    <s v="United States"/>
    <s v="Tucson"/>
    <s v="Arizona"/>
    <n v="85705"/>
    <s v="West"/>
    <s v="FUR-FU-10001731"/>
    <x v="0"/>
    <x v="5"/>
    <s v="Acrylic Self-Standing Desk Frames"/>
    <x v="5891"/>
    <n v="2"/>
    <n v="0.2"/>
    <n v="0.96119999999999983"/>
  </r>
  <r>
    <n v="9403"/>
    <x v="4700"/>
    <n v="2013"/>
    <x v="399"/>
    <d v="2013-08-18T00:00:00"/>
    <s v="Second Class"/>
    <s v="NP-18700"/>
    <s v="Nora Preis"/>
    <s v="Consumer"/>
    <s v="United States"/>
    <s v="New York City"/>
    <s v="New York"/>
    <n v="10024"/>
    <s v="East"/>
    <s v="FUR-TA-10001095"/>
    <x v="0"/>
    <x v="3"/>
    <s v="Chromcraft Round Conference Tables"/>
    <x v="5892"/>
    <n v="2"/>
    <n v="0.4"/>
    <n v="-66.230199999999996"/>
  </r>
  <r>
    <n v="9404"/>
    <x v="4700"/>
    <n v="2013"/>
    <x v="399"/>
    <d v="2013-08-18T00:00:00"/>
    <s v="Second Class"/>
    <s v="NP-18700"/>
    <s v="Nora Preis"/>
    <s v="Consumer"/>
    <s v="United States"/>
    <s v="New York City"/>
    <s v="New York"/>
    <n v="10024"/>
    <s v="East"/>
    <s v="OFF-ST-10000078"/>
    <x v="1"/>
    <x v="4"/>
    <s v="Tennsco 6- and 18-Compartment Lockers"/>
    <x v="5893"/>
    <n v="6"/>
    <n v="0"/>
    <n v="286.38359999999989"/>
  </r>
  <r>
    <n v="9405"/>
    <x v="4701"/>
    <n v="2014"/>
    <x v="669"/>
    <d v="2014-04-18T00:00:00"/>
    <s v="Standard Class"/>
    <s v="DP-13105"/>
    <s v="Dave Poirier"/>
    <s v="Corporate"/>
    <s v="United States"/>
    <s v="Philadelphia"/>
    <s v="Pennsylvania"/>
    <n v="19134"/>
    <s v="East"/>
    <s v="OFF-FA-10004076"/>
    <x v="1"/>
    <x v="13"/>
    <s v="Translucent Push Pins by OIC"/>
    <x v="1063"/>
    <n v="5"/>
    <n v="0.2"/>
    <n v="1.6829999999999994"/>
  </r>
  <r>
    <n v="9406"/>
    <x v="4702"/>
    <n v="2011"/>
    <x v="619"/>
    <d v="2011-03-17T00:00:00"/>
    <s v="First Class"/>
    <s v="RB-19465"/>
    <s v="Rick Bensley"/>
    <s v="Home Office"/>
    <s v="United States"/>
    <s v="Chicago"/>
    <s v="Illinois"/>
    <n v="60653"/>
    <s v="Central"/>
    <s v="TEC-MA-10003626"/>
    <x v="2"/>
    <x v="15"/>
    <s v="Hewlett-Packard Deskjet 6540 Color Inkjet Printer"/>
    <x v="5894"/>
    <n v="2"/>
    <n v="0.3"/>
    <n v="156.04699999999997"/>
  </r>
  <r>
    <n v="9407"/>
    <x v="4702"/>
    <n v="2011"/>
    <x v="619"/>
    <d v="2011-03-17T00:00:00"/>
    <s v="First Class"/>
    <s v="RB-19465"/>
    <s v="Rick Bensley"/>
    <s v="Home Office"/>
    <s v="United States"/>
    <s v="Chicago"/>
    <s v="Illinois"/>
    <n v="60653"/>
    <s v="Central"/>
    <s v="OFF-PA-10001215"/>
    <x v="1"/>
    <x v="10"/>
    <s v="Xerox 1963"/>
    <x v="582"/>
    <n v="2"/>
    <n v="0.2"/>
    <n v="2.6399999999999997"/>
  </r>
  <r>
    <n v="9408"/>
    <x v="4703"/>
    <n v="2014"/>
    <x v="585"/>
    <d v="2014-09-25T00:00:00"/>
    <s v="Second Class"/>
    <s v="LC-17140"/>
    <s v="Logan Currie"/>
    <s v="Consumer"/>
    <s v="United States"/>
    <s v="New York City"/>
    <s v="New York"/>
    <n v="10035"/>
    <s v="East"/>
    <s v="TEC-AC-10002842"/>
    <x v="2"/>
    <x v="11"/>
    <s v="WD My Passport Ultra 2TB Portable External Hard Drive"/>
    <x v="5895"/>
    <n v="9"/>
    <n v="0"/>
    <n v="171.36000000000007"/>
  </r>
  <r>
    <n v="9409"/>
    <x v="4703"/>
    <n v="2014"/>
    <x v="585"/>
    <d v="2014-09-25T00:00:00"/>
    <s v="Second Class"/>
    <s v="LC-17140"/>
    <s v="Logan Currie"/>
    <s v="Consumer"/>
    <s v="United States"/>
    <s v="New York City"/>
    <s v="New York"/>
    <n v="10035"/>
    <s v="East"/>
    <s v="FUR-FU-10004864"/>
    <x v="0"/>
    <x v="5"/>
    <s v="Eldon 500 Class Desk Accessories"/>
    <x v="5896"/>
    <n v="1"/>
    <n v="0"/>
    <n v="3.9831000000000003"/>
  </r>
  <r>
    <n v="9410"/>
    <x v="4704"/>
    <n v="2014"/>
    <x v="389"/>
    <d v="2014-12-14T00:00:00"/>
    <s v="First Class"/>
    <s v="WB-21850"/>
    <s v="William Brown"/>
    <s v="Consumer"/>
    <s v="United States"/>
    <s v="Philadelphia"/>
    <s v="Pennsylvania"/>
    <n v="19143"/>
    <s v="East"/>
    <s v="OFF-BI-10000014"/>
    <x v="1"/>
    <x v="8"/>
    <s v="Heavy-Duty E-Z-D Binders"/>
    <x v="5897"/>
    <n v="1"/>
    <n v="0.7"/>
    <n v="-2.5092999999999996"/>
  </r>
  <r>
    <n v="9411"/>
    <x v="4704"/>
    <n v="2014"/>
    <x v="389"/>
    <d v="2014-12-14T00:00:00"/>
    <s v="First Class"/>
    <s v="WB-21850"/>
    <s v="William Brown"/>
    <s v="Consumer"/>
    <s v="United States"/>
    <s v="Philadelphia"/>
    <s v="Pennsylvania"/>
    <n v="19143"/>
    <s v="East"/>
    <s v="FUR-FU-10001475"/>
    <x v="0"/>
    <x v="5"/>
    <s v="Contract Clock, 14&quot;, Brown"/>
    <x v="1190"/>
    <n v="5"/>
    <n v="0.2"/>
    <n v="15.385999999999999"/>
  </r>
  <r>
    <n v="9412"/>
    <x v="4705"/>
    <n v="2013"/>
    <x v="612"/>
    <d v="2013-03-15T00:00:00"/>
    <s v="Second Class"/>
    <s v="MH-17785"/>
    <s v="Maya Herman"/>
    <s v="Corporate"/>
    <s v="United States"/>
    <s v="Glendale"/>
    <s v="Arizona"/>
    <n v="85301"/>
    <s v="West"/>
    <s v="OFF-ST-10001272"/>
    <x v="1"/>
    <x v="4"/>
    <s v="Mini 13-1/2 Capacity Data Binder Rack, Pearl"/>
    <x v="5898"/>
    <n v="1"/>
    <n v="0.2"/>
    <n v="6.5434999999999981"/>
  </r>
  <r>
    <n v="9413"/>
    <x v="4706"/>
    <n v="2012"/>
    <x v="746"/>
    <d v="2012-01-29T00:00:00"/>
    <s v="First Class"/>
    <s v="SC-20305"/>
    <s v="Sean Christensen"/>
    <s v="Consumer"/>
    <s v="United States"/>
    <s v="Los Angeles"/>
    <s v="California"/>
    <n v="90036"/>
    <s v="West"/>
    <s v="FUR-CH-10002024"/>
    <x v="0"/>
    <x v="1"/>
    <s v="HON 5400 Series Task Chairs for Big and Tall"/>
    <x v="5355"/>
    <n v="5"/>
    <n v="0.2"/>
    <n v="0"/>
  </r>
  <r>
    <n v="9414"/>
    <x v="4707"/>
    <n v="2013"/>
    <x v="182"/>
    <d v="2013-09-28T00:00:00"/>
    <s v="First Class"/>
    <s v="MH-17620"/>
    <s v="Matt Hagelstein"/>
    <s v="Corporate"/>
    <s v="United States"/>
    <s v="Houston"/>
    <s v="Texas"/>
    <n v="77041"/>
    <s v="Central"/>
    <s v="OFF-BI-10004001"/>
    <x v="1"/>
    <x v="8"/>
    <s v="GBC Recycled VeloBinder Covers"/>
    <x v="5899"/>
    <n v="2"/>
    <n v="0.8"/>
    <n v="-11.587200000000003"/>
  </r>
  <r>
    <n v="9415"/>
    <x v="4708"/>
    <n v="2012"/>
    <x v="1090"/>
    <d v="2012-10-22T00:00:00"/>
    <s v="Standard Class"/>
    <s v="JC-15775"/>
    <s v="John Castell"/>
    <s v="Consumer"/>
    <s v="United States"/>
    <s v="Seattle"/>
    <s v="Washington"/>
    <n v="98115"/>
    <s v="West"/>
    <s v="TEC-PH-10004094"/>
    <x v="2"/>
    <x v="7"/>
    <s v="Motorola L703CM"/>
    <x v="2528"/>
    <n v="2"/>
    <n v="0.2"/>
    <n v="15.598999999999997"/>
  </r>
  <r>
    <n v="9416"/>
    <x v="4708"/>
    <n v="2012"/>
    <x v="1090"/>
    <d v="2012-10-22T00:00:00"/>
    <s v="Standard Class"/>
    <s v="JC-15775"/>
    <s v="John Castell"/>
    <s v="Consumer"/>
    <s v="United States"/>
    <s v="Seattle"/>
    <s v="Washington"/>
    <n v="98115"/>
    <s v="West"/>
    <s v="OFF-PA-10001184"/>
    <x v="1"/>
    <x v="10"/>
    <s v="Xerox 1903"/>
    <x v="1465"/>
    <n v="3"/>
    <n v="0"/>
    <n v="8.7906000000000013"/>
  </r>
  <r>
    <n v="9417"/>
    <x v="4708"/>
    <n v="2012"/>
    <x v="1090"/>
    <d v="2012-10-22T00:00:00"/>
    <s v="Standard Class"/>
    <s v="JC-15775"/>
    <s v="John Castell"/>
    <s v="Consumer"/>
    <s v="United States"/>
    <s v="Seattle"/>
    <s v="Washington"/>
    <n v="98115"/>
    <s v="West"/>
    <s v="FUR-FU-10002505"/>
    <x v="0"/>
    <x v="5"/>
    <s v="Eldon 100 Class Desk Accessories"/>
    <x v="3716"/>
    <n v="3"/>
    <n v="0"/>
    <n v="3.2351999999999994"/>
  </r>
  <r>
    <n v="9418"/>
    <x v="4709"/>
    <n v="2011"/>
    <x v="1220"/>
    <d v="2011-11-01T00:00:00"/>
    <s v="Standard Class"/>
    <s v="RD-19810"/>
    <s v="Ross DeVincentis"/>
    <s v="Home Office"/>
    <s v="United States"/>
    <s v="Fayetteville"/>
    <s v="North Carolina"/>
    <n v="28314"/>
    <s v="South"/>
    <s v="OFF-PA-10001166"/>
    <x v="1"/>
    <x v="10"/>
    <s v="Xerox 2"/>
    <x v="563"/>
    <n v="2"/>
    <n v="0.2"/>
    <n v="3.6288"/>
  </r>
  <r>
    <n v="9419"/>
    <x v="4709"/>
    <n v="2011"/>
    <x v="1220"/>
    <d v="2011-11-01T00:00:00"/>
    <s v="Standard Class"/>
    <s v="RD-19810"/>
    <s v="Ross DeVincentis"/>
    <s v="Home Office"/>
    <s v="United States"/>
    <s v="Fayetteville"/>
    <s v="North Carolina"/>
    <n v="28314"/>
    <s v="South"/>
    <s v="OFF-PA-10000349"/>
    <x v="1"/>
    <x v="10"/>
    <s v="Staples"/>
    <x v="1655"/>
    <n v="3"/>
    <n v="0.2"/>
    <n v="4.0338000000000003"/>
  </r>
  <r>
    <n v="9420"/>
    <x v="4710"/>
    <n v="2014"/>
    <x v="280"/>
    <d v="2014-10-05T00:00:00"/>
    <s v="Second Class"/>
    <s v="SC-20695"/>
    <s v="Steve Chapman"/>
    <s v="Corporate"/>
    <s v="United States"/>
    <s v="Houston"/>
    <s v="Texas"/>
    <n v="77041"/>
    <s v="Central"/>
    <s v="OFF-AP-10004708"/>
    <x v="1"/>
    <x v="9"/>
    <s v="Fellowes Superior 10 Outlet Split Surge Protector"/>
    <x v="5279"/>
    <n v="2"/>
    <n v="0.8"/>
    <n v="-38.821200000000012"/>
  </r>
  <r>
    <n v="9421"/>
    <x v="4710"/>
    <n v="2014"/>
    <x v="280"/>
    <d v="2014-10-05T00:00:00"/>
    <s v="Second Class"/>
    <s v="SC-20695"/>
    <s v="Steve Chapman"/>
    <s v="Corporate"/>
    <s v="United States"/>
    <s v="Houston"/>
    <s v="Texas"/>
    <n v="77041"/>
    <s v="Central"/>
    <s v="OFF-AP-10001947"/>
    <x v="1"/>
    <x v="9"/>
    <s v="Acco 6 Outlet Guardian Premium Plus Surge Suppressor"/>
    <x v="5900"/>
    <n v="6"/>
    <n v="0.8"/>
    <n v="-56.059200000000011"/>
  </r>
  <r>
    <n v="9422"/>
    <x v="4711"/>
    <n v="2011"/>
    <x v="149"/>
    <d v="2011-07-27T00:00:00"/>
    <s v="Standard Class"/>
    <s v="NC-18535"/>
    <s v="Nick Crebassa"/>
    <s v="Corporate"/>
    <s v="United States"/>
    <s v="San Francisco"/>
    <s v="California"/>
    <n v="94122"/>
    <s v="West"/>
    <s v="TEC-PH-10000441"/>
    <x v="2"/>
    <x v="7"/>
    <s v="VTech DS6151"/>
    <x v="2821"/>
    <n v="6"/>
    <n v="0.2"/>
    <n v="60.475200000000058"/>
  </r>
  <r>
    <n v="9423"/>
    <x v="4711"/>
    <n v="2011"/>
    <x v="149"/>
    <d v="2011-07-27T00:00:00"/>
    <s v="Standard Class"/>
    <s v="NC-18535"/>
    <s v="Nick Crebassa"/>
    <s v="Corporate"/>
    <s v="United States"/>
    <s v="San Francisco"/>
    <s v="California"/>
    <n v="94122"/>
    <s v="West"/>
    <s v="OFF-SU-10004664"/>
    <x v="1"/>
    <x v="14"/>
    <s v="Acme Softgrip Scissors"/>
    <x v="5557"/>
    <n v="5"/>
    <n v="0"/>
    <n v="11.802999999999999"/>
  </r>
  <r>
    <n v="9424"/>
    <x v="4711"/>
    <n v="2011"/>
    <x v="149"/>
    <d v="2011-07-27T00:00:00"/>
    <s v="Standard Class"/>
    <s v="NC-18535"/>
    <s v="Nick Crebassa"/>
    <s v="Corporate"/>
    <s v="United States"/>
    <s v="San Francisco"/>
    <s v="California"/>
    <n v="94122"/>
    <s v="West"/>
    <s v="TEC-PH-10004531"/>
    <x v="2"/>
    <x v="7"/>
    <s v="AT&amp;T CL2909"/>
    <x v="214"/>
    <n v="3"/>
    <n v="0.2"/>
    <n v="37.796999999999997"/>
  </r>
  <r>
    <n v="9425"/>
    <x v="4711"/>
    <n v="2011"/>
    <x v="149"/>
    <d v="2011-07-27T00:00:00"/>
    <s v="Standard Class"/>
    <s v="NC-18535"/>
    <s v="Nick Crebassa"/>
    <s v="Corporate"/>
    <s v="United States"/>
    <s v="San Francisco"/>
    <s v="California"/>
    <n v="94122"/>
    <s v="West"/>
    <s v="TEC-AC-10002167"/>
    <x v="2"/>
    <x v="11"/>
    <s v="Imation 8gb Micro Traveldrive Usb 2.0 Flash Drive"/>
    <x v="47"/>
    <n v="3"/>
    <n v="0"/>
    <n v="4.9500000000000011"/>
  </r>
  <r>
    <n v="9426"/>
    <x v="4712"/>
    <n v="2011"/>
    <x v="171"/>
    <d v="2011-09-17T00:00:00"/>
    <s v="Second Class"/>
    <s v="LW-17215"/>
    <s v="Luke Weiss"/>
    <s v="Consumer"/>
    <s v="United States"/>
    <s v="New York City"/>
    <s v="New York"/>
    <n v="10035"/>
    <s v="East"/>
    <s v="FUR-CH-10002024"/>
    <x v="0"/>
    <x v="1"/>
    <s v="HON 5400 Series Task Chairs for Big and Tall"/>
    <x v="5901"/>
    <n v="6"/>
    <n v="0.1"/>
    <n v="420.58800000000019"/>
  </r>
  <r>
    <n v="9427"/>
    <x v="4713"/>
    <n v="2013"/>
    <x v="306"/>
    <d v="2013-09-21T00:00:00"/>
    <s v="Standard Class"/>
    <s v="AH-10585"/>
    <s v="Angele Hood"/>
    <s v="Consumer"/>
    <s v="United States"/>
    <s v="Seattle"/>
    <s v="Washington"/>
    <n v="98105"/>
    <s v="West"/>
    <s v="OFF-AR-10002445"/>
    <x v="1"/>
    <x v="6"/>
    <s v="SANFORD Major Accent Highlighters"/>
    <x v="3826"/>
    <n v="5"/>
    <n v="0"/>
    <n v="13.452000000000002"/>
  </r>
  <r>
    <n v="9428"/>
    <x v="4714"/>
    <n v="2011"/>
    <x v="501"/>
    <d v="2011-12-01T00:00:00"/>
    <s v="Standard Class"/>
    <s v="JO-15145"/>
    <s v="Jack O'Briant"/>
    <s v="Corporate"/>
    <s v="United States"/>
    <s v="Buffalo"/>
    <s v="New York"/>
    <n v="14215"/>
    <s v="East"/>
    <s v="FUR-FU-10003268"/>
    <x v="0"/>
    <x v="5"/>
    <s v="Eldon Radial Chair Mat for Low to Medium Pile Carpets"/>
    <x v="3351"/>
    <n v="5"/>
    <n v="0"/>
    <n v="39.97999999999999"/>
  </r>
  <r>
    <n v="9429"/>
    <x v="4715"/>
    <n v="2011"/>
    <x v="218"/>
    <d v="2011-05-16T00:00:00"/>
    <s v="Standard Class"/>
    <s v="VW-21775"/>
    <s v="Victoria Wilson"/>
    <s v="Corporate"/>
    <s v="United States"/>
    <s v="Huntsville"/>
    <s v="Texas"/>
    <n v="77340"/>
    <s v="Central"/>
    <s v="FUR-CH-10000015"/>
    <x v="0"/>
    <x v="1"/>
    <s v="Hon Multipurpose Stacking Arm Chairs"/>
    <x v="5902"/>
    <n v="8"/>
    <n v="0.3"/>
    <n v="-69.311999999999898"/>
  </r>
  <r>
    <n v="9430"/>
    <x v="4716"/>
    <n v="2012"/>
    <x v="834"/>
    <d v="2012-09-01T00:00:00"/>
    <s v="Standard Class"/>
    <s v="BP-11185"/>
    <s v="Ben Peterman"/>
    <s v="Corporate"/>
    <s v="United States"/>
    <s v="Dallas"/>
    <s v="Texas"/>
    <n v="75081"/>
    <s v="Central"/>
    <s v="TEC-PH-10004165"/>
    <x v="2"/>
    <x v="7"/>
    <s v="Mitel MiVoice 5330e IP Phone"/>
    <x v="1124"/>
    <n v="5"/>
    <n v="0.2"/>
    <n v="82.496999999999957"/>
  </r>
  <r>
    <n v="9431"/>
    <x v="4716"/>
    <n v="2012"/>
    <x v="834"/>
    <d v="2012-09-01T00:00:00"/>
    <s v="Standard Class"/>
    <s v="BP-11185"/>
    <s v="Ben Peterman"/>
    <s v="Corporate"/>
    <s v="United States"/>
    <s v="Dallas"/>
    <s v="Texas"/>
    <n v="75081"/>
    <s v="Central"/>
    <s v="FUR-TA-10004607"/>
    <x v="0"/>
    <x v="3"/>
    <s v="Hon 2111 Invitation Series Straight Table"/>
    <x v="5903"/>
    <n v="1"/>
    <n v="0.3"/>
    <n v="-16.261300000000006"/>
  </r>
  <r>
    <n v="9432"/>
    <x v="4717"/>
    <n v="2012"/>
    <x v="974"/>
    <d v="2012-06-19T00:00:00"/>
    <s v="Same Day"/>
    <s v="PP-18955"/>
    <s v="Paul Prost"/>
    <s v="Home Office"/>
    <s v="United States"/>
    <s v="Philadelphia"/>
    <s v="Pennsylvania"/>
    <n v="19134"/>
    <s v="East"/>
    <s v="OFF-LA-10004677"/>
    <x v="1"/>
    <x v="2"/>
    <s v="Self-Adhesive Address Labels for Typewriters with Dispenser Box"/>
    <x v="2184"/>
    <n v="2"/>
    <n v="0.2"/>
    <n v="1.9925999999999999"/>
  </r>
  <r>
    <n v="9433"/>
    <x v="4718"/>
    <n v="2012"/>
    <x v="493"/>
    <d v="2012-08-23T00:00:00"/>
    <s v="Standard Class"/>
    <s v="SC-20725"/>
    <s v="Steven Cartwright"/>
    <s v="Consumer"/>
    <s v="United States"/>
    <s v="Peoria"/>
    <s v="Arizona"/>
    <n v="85345"/>
    <s v="West"/>
    <s v="TEC-AC-10002217"/>
    <x v="2"/>
    <x v="11"/>
    <s v="Imation Clip USB flash drive - 8 GB"/>
    <x v="5520"/>
    <n v="2"/>
    <n v="0.2"/>
    <n v="-5.2640000000000002"/>
  </r>
  <r>
    <n v="9434"/>
    <x v="4718"/>
    <n v="2012"/>
    <x v="493"/>
    <d v="2012-08-23T00:00:00"/>
    <s v="Standard Class"/>
    <s v="SC-20725"/>
    <s v="Steven Cartwright"/>
    <s v="Consumer"/>
    <s v="United States"/>
    <s v="Peoria"/>
    <s v="Arizona"/>
    <n v="85345"/>
    <s v="West"/>
    <s v="OFF-PA-10001937"/>
    <x v="1"/>
    <x v="10"/>
    <s v="Xerox 21"/>
    <x v="1590"/>
    <n v="7"/>
    <n v="0.2"/>
    <n v="12.700800000000001"/>
  </r>
  <r>
    <n v="9435"/>
    <x v="4718"/>
    <n v="2012"/>
    <x v="493"/>
    <d v="2012-08-23T00:00:00"/>
    <s v="Standard Class"/>
    <s v="SC-20725"/>
    <s v="Steven Cartwright"/>
    <s v="Consumer"/>
    <s v="United States"/>
    <s v="Peoria"/>
    <s v="Arizona"/>
    <n v="85345"/>
    <s v="West"/>
    <s v="OFF-AR-10000203"/>
    <x v="1"/>
    <x v="6"/>
    <s v="Newell 336"/>
    <x v="1518"/>
    <n v="3"/>
    <n v="0.2"/>
    <n v="1.1555999999999984"/>
  </r>
  <r>
    <n v="9436"/>
    <x v="4718"/>
    <n v="2012"/>
    <x v="493"/>
    <d v="2012-08-23T00:00:00"/>
    <s v="Standard Class"/>
    <s v="SC-20725"/>
    <s v="Steven Cartwright"/>
    <s v="Consumer"/>
    <s v="United States"/>
    <s v="Peoria"/>
    <s v="Arizona"/>
    <n v="85345"/>
    <s v="West"/>
    <s v="TEC-AC-10001142"/>
    <x v="2"/>
    <x v="11"/>
    <s v="First Data FD10 PIN Pad"/>
    <x v="5904"/>
    <n v="4"/>
    <n v="0.2"/>
    <n v="-31.600000000000037"/>
  </r>
  <r>
    <n v="9437"/>
    <x v="4719"/>
    <n v="2012"/>
    <x v="12"/>
    <d v="2012-09-25T00:00:00"/>
    <s v="Same Day"/>
    <s v="BM-11785"/>
    <s v="Bryan Mills"/>
    <s v="Consumer"/>
    <s v="United States"/>
    <s v="Philadelphia"/>
    <s v="Pennsylvania"/>
    <n v="19143"/>
    <s v="East"/>
    <s v="OFF-BI-10003712"/>
    <x v="1"/>
    <x v="8"/>
    <s v="Acco Pressboard Covers with Storage Hooks, 14 7/8&quot; x 11&quot;, Light Blue"/>
    <x v="194"/>
    <n v="2"/>
    <n v="0.7"/>
    <n v="-2.0621999999999998"/>
  </r>
  <r>
    <n v="9438"/>
    <x v="4720"/>
    <n v="2014"/>
    <x v="1143"/>
    <d v="2014-06-01T00:00:00"/>
    <s v="Standard Class"/>
    <s v="CD-11920"/>
    <s v="Carlos Daly"/>
    <s v="Consumer"/>
    <s v="United States"/>
    <s v="Oceanside"/>
    <s v="California"/>
    <n v="92054"/>
    <s v="West"/>
    <s v="OFF-PA-10000520"/>
    <x v="1"/>
    <x v="10"/>
    <s v="Xerox 201"/>
    <x v="91"/>
    <n v="2"/>
    <n v="0"/>
    <n v="6.2208000000000006"/>
  </r>
  <r>
    <n v="9439"/>
    <x v="4721"/>
    <n v="2014"/>
    <x v="689"/>
    <d v="2014-08-06T00:00:00"/>
    <s v="Standard Class"/>
    <s v="GM-14680"/>
    <s v="Greg Matthias"/>
    <s v="Consumer"/>
    <s v="United States"/>
    <s v="Philadelphia"/>
    <s v="Pennsylvania"/>
    <n v="19134"/>
    <s v="East"/>
    <s v="TEC-PH-10001079"/>
    <x v="2"/>
    <x v="7"/>
    <s v="Polycom SoundPoint Pro SE-225 Corded phone"/>
    <x v="5905"/>
    <n v="4"/>
    <n v="0.4"/>
    <n v="-57.115200000000016"/>
  </r>
  <r>
    <n v="9440"/>
    <x v="4722"/>
    <n v="2011"/>
    <x v="36"/>
    <d v="2011-10-17T00:00:00"/>
    <s v="Standard Class"/>
    <s v="BP-11050"/>
    <s v="Barry Pond"/>
    <s v="Corporate"/>
    <s v="United States"/>
    <s v="Chicago"/>
    <s v="Illinois"/>
    <n v="60623"/>
    <s v="Central"/>
    <s v="OFF-SU-10000898"/>
    <x v="1"/>
    <x v="14"/>
    <s v="Acme Hot Forged Carbon Steel Scissors with Nickel-Plated Handles, 3 7/8&quot; Cut, 8&quot;L"/>
    <x v="5906"/>
    <n v="2"/>
    <n v="0.2"/>
    <n v="2.5019999999999971"/>
  </r>
  <r>
    <n v="9441"/>
    <x v="4723"/>
    <n v="2011"/>
    <x v="594"/>
    <d v="2011-05-29T00:00:00"/>
    <s v="Standard Class"/>
    <s v="BW-11065"/>
    <s v="Barry Weirich"/>
    <s v="Consumer"/>
    <s v="United States"/>
    <s v="New York City"/>
    <s v="New York"/>
    <n v="10035"/>
    <s v="East"/>
    <s v="OFF-PA-10001471"/>
    <x v="1"/>
    <x v="10"/>
    <s v="Strathmore Photo Frame Cards"/>
    <x v="2"/>
    <n v="2"/>
    <n v="0"/>
    <n v="6.7251999999999992"/>
  </r>
  <r>
    <n v="9442"/>
    <x v="4724"/>
    <n v="2011"/>
    <x v="282"/>
    <d v="2011-12-31T00:00:00"/>
    <s v="Second Class"/>
    <s v="RE-19405"/>
    <s v="Ricardo Emerson"/>
    <s v="Consumer"/>
    <s v="United States"/>
    <s v="Kent"/>
    <s v="Ohio"/>
    <n v="44240"/>
    <s v="East"/>
    <s v="OFF-AP-10003281"/>
    <x v="1"/>
    <x v="9"/>
    <s v="Acco 6 Outlet Guardian Standard Surge Suppressor"/>
    <x v="5907"/>
    <n v="5"/>
    <n v="0.2"/>
    <n v="6.0449999999999946"/>
  </r>
  <r>
    <n v="9443"/>
    <x v="4725"/>
    <n v="2014"/>
    <x v="104"/>
    <d v="2014-04-12T00:00:00"/>
    <s v="Standard Class"/>
    <s v="HR-14770"/>
    <s v="Hallie Redmond"/>
    <s v="Home Office"/>
    <s v="United States"/>
    <s v="Jacksonville"/>
    <s v="Florida"/>
    <n v="32216"/>
    <s v="South"/>
    <s v="OFF-AR-10003156"/>
    <x v="1"/>
    <x v="6"/>
    <s v="50 Colored Long Pencils"/>
    <x v="5908"/>
    <n v="2"/>
    <n v="0.2"/>
    <n v="1.2192000000000007"/>
  </r>
  <r>
    <n v="9444"/>
    <x v="4725"/>
    <n v="2014"/>
    <x v="104"/>
    <d v="2014-04-12T00:00:00"/>
    <s v="Standard Class"/>
    <s v="HR-14770"/>
    <s v="Hallie Redmond"/>
    <s v="Home Office"/>
    <s v="United States"/>
    <s v="Jacksonville"/>
    <s v="Florida"/>
    <n v="32216"/>
    <s v="South"/>
    <s v="TEC-PH-10000576"/>
    <x v="2"/>
    <x v="7"/>
    <s v="AT&amp;T 1080 Corded phone"/>
    <x v="985"/>
    <n v="2"/>
    <n v="0.2"/>
    <n v="19.178600000000003"/>
  </r>
  <r>
    <n v="9445"/>
    <x v="4726"/>
    <n v="2012"/>
    <x v="1201"/>
    <d v="2012-03-02T00:00:00"/>
    <s v="First Class"/>
    <s v="TP-21565"/>
    <s v="Tracy Poddar"/>
    <s v="Corporate"/>
    <s v="United States"/>
    <s v="Coppell"/>
    <s v="Texas"/>
    <n v="75019"/>
    <s v="Central"/>
    <s v="TEC-PH-10003215"/>
    <x v="2"/>
    <x v="7"/>
    <s v="Jackery Bar Premium Fast-charging Portable Charger"/>
    <x v="3124"/>
    <n v="4"/>
    <n v="0.2"/>
    <n v="34.741999999999997"/>
  </r>
  <r>
    <n v="9446"/>
    <x v="4727"/>
    <n v="2012"/>
    <x v="352"/>
    <d v="2012-06-03T00:00:00"/>
    <s v="Standard Class"/>
    <s v="KB-16315"/>
    <s v="Karl Braun"/>
    <s v="Consumer"/>
    <s v="United States"/>
    <s v="Indianapolis"/>
    <s v="Indiana"/>
    <n v="46203"/>
    <s v="Central"/>
    <s v="OFF-LA-10004484"/>
    <x v="1"/>
    <x v="2"/>
    <s v="Avery 476"/>
    <x v="714"/>
    <n v="3"/>
    <n v="0"/>
    <n v="5.6993999999999998"/>
  </r>
  <r>
    <n v="9447"/>
    <x v="4728"/>
    <n v="2013"/>
    <x v="897"/>
    <d v="2013-09-29T00:00:00"/>
    <s v="Standard Class"/>
    <s v="AC-10660"/>
    <s v="Anna Chung"/>
    <s v="Consumer"/>
    <s v="United States"/>
    <s v="Lawrence"/>
    <s v="Indiana"/>
    <n v="46226"/>
    <s v="Central"/>
    <s v="OFF-PA-10002245"/>
    <x v="1"/>
    <x v="10"/>
    <s v="Xerox 1895"/>
    <x v="1211"/>
    <n v="6"/>
    <n v="0"/>
    <n v="16.146000000000001"/>
  </r>
  <r>
    <n v="9448"/>
    <x v="4729"/>
    <n v="2014"/>
    <x v="837"/>
    <d v="2014-06-04T00:00:00"/>
    <s v="Standard Class"/>
    <s v="DN-13690"/>
    <s v="Duane Noonan"/>
    <s v="Consumer"/>
    <s v="United States"/>
    <s v="Tulsa"/>
    <s v="Oklahoma"/>
    <n v="74133"/>
    <s v="Central"/>
    <s v="FUR-FU-10003664"/>
    <x v="0"/>
    <x v="5"/>
    <s v="Electrix Architect's Clamp-On Swing Arm Lamp, Black"/>
    <x v="5909"/>
    <n v="5"/>
    <n v="0"/>
    <n v="138.41699999999997"/>
  </r>
  <r>
    <n v="9449"/>
    <x v="4730"/>
    <n v="2013"/>
    <x v="42"/>
    <d v="2013-09-24T00:00:00"/>
    <s v="Standard Class"/>
    <s v="CC-12430"/>
    <s v="Chuck Clark"/>
    <s v="Home Office"/>
    <s v="United States"/>
    <s v="Redmond"/>
    <s v="Washington"/>
    <n v="98052"/>
    <s v="West"/>
    <s v="OFF-LA-10002195"/>
    <x v="1"/>
    <x v="2"/>
    <s v="Avery 481"/>
    <x v="5910"/>
    <n v="4"/>
    <n v="0"/>
    <n v="5.9135999999999997"/>
  </r>
  <r>
    <n v="9450"/>
    <x v="4731"/>
    <n v="2011"/>
    <x v="78"/>
    <d v="2011-09-13T00:00:00"/>
    <s v="Standard Class"/>
    <s v="TS-21340"/>
    <s v="Toby Swindell"/>
    <s v="Consumer"/>
    <s v="United States"/>
    <s v="San Francisco"/>
    <s v="California"/>
    <n v="94109"/>
    <s v="West"/>
    <s v="OFF-BI-10000822"/>
    <x v="1"/>
    <x v="8"/>
    <s v="Acco PRESSTEX Data Binder with Storage Hooks, Light Blue, 9 1/2&quot; X 11&quot;"/>
    <x v="5911"/>
    <n v="2"/>
    <n v="0.2"/>
    <n v="3.0127999999999995"/>
  </r>
  <r>
    <n v="9451"/>
    <x v="4732"/>
    <n v="2014"/>
    <x v="95"/>
    <d v="2014-06-08T00:00:00"/>
    <s v="Standard Class"/>
    <s v="MO-17800"/>
    <s v="Meg O'Connel"/>
    <s v="Home Office"/>
    <s v="United States"/>
    <s v="Spokane"/>
    <s v="Washington"/>
    <n v="99207"/>
    <s v="West"/>
    <s v="OFF-ST-10004963"/>
    <x v="1"/>
    <x v="4"/>
    <s v="Eldon Gobal File Keepers"/>
    <x v="5912"/>
    <n v="9"/>
    <n v="0"/>
    <n v="5.4503999999999913"/>
  </r>
  <r>
    <n v="9452"/>
    <x v="4733"/>
    <n v="2012"/>
    <x v="694"/>
    <d v="2012-10-05T00:00:00"/>
    <s v="Standard Class"/>
    <s v="RP-19855"/>
    <s v="Roy Phan"/>
    <s v="Corporate"/>
    <s v="United States"/>
    <s v="Los Angeles"/>
    <s v="California"/>
    <n v="90032"/>
    <s v="West"/>
    <s v="OFF-AP-10002495"/>
    <x v="1"/>
    <x v="9"/>
    <s v="Acco Smartsocket Table Surge Protector, 6 Color-Coded Adapter Outlets"/>
    <x v="5913"/>
    <n v="3"/>
    <n v="0"/>
    <n v="55.844999999999985"/>
  </r>
  <r>
    <n v="9453"/>
    <x v="4733"/>
    <n v="2012"/>
    <x v="694"/>
    <d v="2012-10-05T00:00:00"/>
    <s v="Standard Class"/>
    <s v="RP-19855"/>
    <s v="Roy Phan"/>
    <s v="Corporate"/>
    <s v="United States"/>
    <s v="Los Angeles"/>
    <s v="California"/>
    <n v="90032"/>
    <s v="West"/>
    <s v="OFF-BI-10004001"/>
    <x v="1"/>
    <x v="8"/>
    <s v="GBC Recycled VeloBinder Covers"/>
    <x v="5914"/>
    <n v="6"/>
    <n v="0.2"/>
    <n v="26.582399999999986"/>
  </r>
  <r>
    <n v="9454"/>
    <x v="4733"/>
    <n v="2012"/>
    <x v="694"/>
    <d v="2012-10-05T00:00:00"/>
    <s v="Standard Class"/>
    <s v="RP-19855"/>
    <s v="Roy Phan"/>
    <s v="Corporate"/>
    <s v="United States"/>
    <s v="Los Angeles"/>
    <s v="California"/>
    <n v="90032"/>
    <s v="West"/>
    <s v="OFF-SU-10004884"/>
    <x v="1"/>
    <x v="14"/>
    <s v="Acme Galleria Hot Forged Steel Scissors with Colored Handles"/>
    <x v="5915"/>
    <n v="3"/>
    <n v="0"/>
    <n v="13.685099999999995"/>
  </r>
  <r>
    <n v="9455"/>
    <x v="4733"/>
    <n v="2012"/>
    <x v="694"/>
    <d v="2012-10-05T00:00:00"/>
    <s v="Standard Class"/>
    <s v="RP-19855"/>
    <s v="Roy Phan"/>
    <s v="Corporate"/>
    <s v="United States"/>
    <s v="Los Angeles"/>
    <s v="California"/>
    <n v="90032"/>
    <s v="West"/>
    <s v="TEC-PH-10003555"/>
    <x v="2"/>
    <x v="7"/>
    <s v="Motorola HK250 Universal Bluetooth Headset"/>
    <x v="2862"/>
    <n v="2"/>
    <n v="0.2"/>
    <n v="-8.2763999999999971"/>
  </r>
  <r>
    <n v="9456"/>
    <x v="4734"/>
    <n v="2013"/>
    <x v="950"/>
    <d v="2013-06-20T00:00:00"/>
    <s v="Second Class"/>
    <s v="JL-15175"/>
    <s v="James Lanier"/>
    <s v="Home Office"/>
    <s v="United States"/>
    <s v="Chattanooga"/>
    <s v="Tennessee"/>
    <n v="37421"/>
    <s v="South"/>
    <s v="TEC-MA-10003493"/>
    <x v="2"/>
    <x v="15"/>
    <s v="Penpower WorldCard Pro Card Scanner"/>
    <x v="5916"/>
    <n v="1"/>
    <n v="0.5"/>
    <n v="-1.8294999999999959"/>
  </r>
  <r>
    <n v="9457"/>
    <x v="4735"/>
    <n v="2014"/>
    <x v="837"/>
    <d v="2014-06-04T00:00:00"/>
    <s v="Standard Class"/>
    <s v="BW-11110"/>
    <s v="Bart Watters"/>
    <s v="Corporate"/>
    <s v="United States"/>
    <s v="Greensboro"/>
    <s v="North Carolina"/>
    <n v="27405"/>
    <s v="South"/>
    <s v="TEC-AC-10002380"/>
    <x v="2"/>
    <x v="11"/>
    <s v="Sony 8GB Class 10 Micro SDHC R40 Memory Card"/>
    <x v="5917"/>
    <n v="3"/>
    <n v="0.2"/>
    <n v="0.33989999999999654"/>
  </r>
  <r>
    <n v="9458"/>
    <x v="4735"/>
    <n v="2014"/>
    <x v="837"/>
    <d v="2014-06-04T00:00:00"/>
    <s v="Standard Class"/>
    <s v="BW-11110"/>
    <s v="Bart Watters"/>
    <s v="Corporate"/>
    <s v="United States"/>
    <s v="Greensboro"/>
    <s v="North Carolina"/>
    <n v="27405"/>
    <s v="South"/>
    <s v="OFF-BI-10004209"/>
    <x v="1"/>
    <x v="8"/>
    <s v="Fellowes Twister Kit, Gray/Clear, 3/pkg"/>
    <x v="5918"/>
    <n v="5"/>
    <n v="0.7"/>
    <n v="-10.050000000000001"/>
  </r>
  <r>
    <n v="9459"/>
    <x v="4736"/>
    <n v="2011"/>
    <x v="1148"/>
    <d v="2011-10-14T00:00:00"/>
    <s v="Standard Class"/>
    <s v="SJ-20500"/>
    <s v="Shirley Jackson"/>
    <s v="Consumer"/>
    <s v="United States"/>
    <s v="San Francisco"/>
    <s v="California"/>
    <n v="94122"/>
    <s v="West"/>
    <s v="OFF-AR-10002135"/>
    <x v="1"/>
    <x v="6"/>
    <s v="Boston Heavy-Duty Trimline Electric Pencil Sharpeners"/>
    <x v="5919"/>
    <n v="3"/>
    <n v="0"/>
    <n v="41.933999999999983"/>
  </r>
  <r>
    <n v="9460"/>
    <x v="4736"/>
    <n v="2011"/>
    <x v="1148"/>
    <d v="2011-10-14T00:00:00"/>
    <s v="Standard Class"/>
    <s v="SJ-20500"/>
    <s v="Shirley Jackson"/>
    <s v="Consumer"/>
    <s v="United States"/>
    <s v="San Francisco"/>
    <s v="California"/>
    <n v="94122"/>
    <s v="West"/>
    <s v="TEC-PH-10002583"/>
    <x v="2"/>
    <x v="7"/>
    <s v="iOttie HLCRIO102 Car Mount"/>
    <x v="314"/>
    <n v="1"/>
    <n v="0.2"/>
    <n v="-2.9985000000000022"/>
  </r>
  <r>
    <n v="9461"/>
    <x v="4737"/>
    <n v="2011"/>
    <x v="664"/>
    <d v="2011-11-22T00:00:00"/>
    <s v="Second Class"/>
    <s v="FG-14260"/>
    <s v="Frank Gastineau"/>
    <s v="Home Office"/>
    <s v="United States"/>
    <s v="New York City"/>
    <s v="New York"/>
    <n v="10024"/>
    <s v="East"/>
    <s v="OFF-PA-10003591"/>
    <x v="1"/>
    <x v="10"/>
    <s v="Southworth 100% Cotton The Best Paper"/>
    <x v="805"/>
    <n v="3"/>
    <n v="0"/>
    <n v="17.22"/>
  </r>
  <r>
    <n v="9462"/>
    <x v="4738"/>
    <n v="2011"/>
    <x v="538"/>
    <d v="2011-10-24T00:00:00"/>
    <s v="Standard Class"/>
    <s v="EH-14125"/>
    <s v="Eugene Hildebrand"/>
    <s v="Home Office"/>
    <s v="United States"/>
    <s v="Lakewood"/>
    <s v="California"/>
    <n v="90712"/>
    <s v="West"/>
    <s v="TEC-PH-10004922"/>
    <x v="2"/>
    <x v="7"/>
    <s v="RCA Visys Integrated PBX 8-Line Router"/>
    <x v="5920"/>
    <n v="6"/>
    <n v="0.2"/>
    <n v="20.097000000000008"/>
  </r>
  <r>
    <n v="9463"/>
    <x v="4739"/>
    <n v="2014"/>
    <x v="920"/>
    <d v="2014-12-01T00:00:00"/>
    <s v="Second Class"/>
    <s v="BS-11590"/>
    <s v="Brendan Sweed"/>
    <s v="Corporate"/>
    <s v="United States"/>
    <s v="Louisville"/>
    <s v="Kentucky"/>
    <n v="40214"/>
    <s v="South"/>
    <s v="FUR-CH-10001854"/>
    <x v="0"/>
    <x v="1"/>
    <s v="Office Star - Professional Matrix Back Chair with 2-to-1 Synchro Tilt and Mesh Fabric Seat"/>
    <x v="4391"/>
    <n v="2"/>
    <n v="0"/>
    <n v="168.47040000000004"/>
  </r>
  <r>
    <n v="9464"/>
    <x v="4740"/>
    <n v="2011"/>
    <x v="1221"/>
    <d v="2011-03-03T00:00:00"/>
    <s v="First Class"/>
    <s v="JS-16030"/>
    <s v="Joy Smith"/>
    <s v="Consumer"/>
    <s v="United States"/>
    <s v="Columbus"/>
    <s v="Ohio"/>
    <n v="43229"/>
    <s v="East"/>
    <s v="OFF-AR-10003560"/>
    <x v="1"/>
    <x v="6"/>
    <s v="Zebra Zazzle Fluorescent Highlighters"/>
    <x v="530"/>
    <n v="4"/>
    <n v="0.2"/>
    <n v="3.4047999999999981"/>
  </r>
  <r>
    <n v="9465"/>
    <x v="4741"/>
    <n v="2011"/>
    <x v="1059"/>
    <d v="2011-12-25T00:00:00"/>
    <s v="Standard Class"/>
    <s v="JC-15775"/>
    <s v="John Castell"/>
    <s v="Consumer"/>
    <s v="United States"/>
    <s v="Newark"/>
    <s v="Delaware"/>
    <n v="19711"/>
    <s v="East"/>
    <s v="OFF-LA-10004409"/>
    <x v="1"/>
    <x v="2"/>
    <s v="Avery 492"/>
    <x v="1315"/>
    <n v="6"/>
    <n v="0"/>
    <n v="7.9487999999999985"/>
  </r>
  <r>
    <n v="9466"/>
    <x v="4742"/>
    <n v="2013"/>
    <x v="258"/>
    <d v="2013-11-24T00:00:00"/>
    <s v="Standard Class"/>
    <s v="JM-15265"/>
    <s v="Janet Molinari"/>
    <s v="Corporate"/>
    <s v="United States"/>
    <s v="Seattle"/>
    <s v="Washington"/>
    <n v="98115"/>
    <s v="West"/>
    <s v="FUR-FU-10000448"/>
    <x v="0"/>
    <x v="5"/>
    <s v="Tenex Chairmats For Use With Carpeted Floors"/>
    <x v="5795"/>
    <n v="2"/>
    <n v="0"/>
    <n v="1.597999999999999"/>
  </r>
  <r>
    <n v="9467"/>
    <x v="4743"/>
    <n v="2014"/>
    <x v="60"/>
    <d v="2014-11-11T00:00:00"/>
    <s v="Second Class"/>
    <s v="CD-12280"/>
    <s v="Christina DeMoss"/>
    <s v="Consumer"/>
    <s v="United States"/>
    <s v="New York City"/>
    <s v="New York"/>
    <n v="10024"/>
    <s v="East"/>
    <s v="OFF-BI-10002735"/>
    <x v="1"/>
    <x v="8"/>
    <s v="GBC Prestige Therm-A-Bind Covers"/>
    <x v="5921"/>
    <n v="6"/>
    <n v="0.2"/>
    <n v="55.582200000000007"/>
  </r>
  <r>
    <n v="9468"/>
    <x v="4743"/>
    <n v="2014"/>
    <x v="60"/>
    <d v="2014-11-11T00:00:00"/>
    <s v="Second Class"/>
    <s v="CD-12280"/>
    <s v="Christina DeMoss"/>
    <s v="Consumer"/>
    <s v="United States"/>
    <s v="New York City"/>
    <s v="New York"/>
    <n v="10024"/>
    <s v="East"/>
    <s v="FUR-TA-10003469"/>
    <x v="0"/>
    <x v="3"/>
    <s v="Balt Split Level Computer Training Table"/>
    <x v="4365"/>
    <n v="2"/>
    <n v="0.4"/>
    <n v="-66.599999999999994"/>
  </r>
  <r>
    <n v="9469"/>
    <x v="4743"/>
    <n v="2014"/>
    <x v="60"/>
    <d v="2014-11-11T00:00:00"/>
    <s v="Second Class"/>
    <s v="CD-12280"/>
    <s v="Christina DeMoss"/>
    <s v="Consumer"/>
    <s v="United States"/>
    <s v="New York City"/>
    <s v="New York"/>
    <n v="10024"/>
    <s v="East"/>
    <s v="OFF-PA-10001870"/>
    <x v="1"/>
    <x v="10"/>
    <s v="Xerox 202"/>
    <x v="91"/>
    <n v="2"/>
    <n v="0"/>
    <n v="6.2208000000000006"/>
  </r>
  <r>
    <n v="9470"/>
    <x v="4743"/>
    <n v="2014"/>
    <x v="60"/>
    <d v="2014-11-11T00:00:00"/>
    <s v="Second Class"/>
    <s v="CD-12280"/>
    <s v="Christina DeMoss"/>
    <s v="Consumer"/>
    <s v="United States"/>
    <s v="New York City"/>
    <s v="New York"/>
    <n v="10024"/>
    <s v="East"/>
    <s v="OFF-PA-10004071"/>
    <x v="1"/>
    <x v="10"/>
    <s v="Eaton Premium Continuous-Feed Paper, 25% Cotton, Letter Size, White, 1000 Shts/Box"/>
    <x v="168"/>
    <n v="2"/>
    <n v="0"/>
    <n v="53.260799999999996"/>
  </r>
  <r>
    <n v="9471"/>
    <x v="4743"/>
    <n v="2014"/>
    <x v="60"/>
    <d v="2014-11-11T00:00:00"/>
    <s v="Second Class"/>
    <s v="CD-12280"/>
    <s v="Christina DeMoss"/>
    <s v="Consumer"/>
    <s v="United States"/>
    <s v="New York City"/>
    <s v="New York"/>
    <n v="10024"/>
    <s v="East"/>
    <s v="TEC-PH-10001448"/>
    <x v="2"/>
    <x v="7"/>
    <s v="Anker Astro 15000mAh USB Portable Charger"/>
    <x v="2622"/>
    <n v="2"/>
    <n v="0"/>
    <n v="3.9991999999999877"/>
  </r>
  <r>
    <n v="9472"/>
    <x v="4743"/>
    <n v="2014"/>
    <x v="60"/>
    <d v="2014-11-11T00:00:00"/>
    <s v="Second Class"/>
    <s v="CD-12280"/>
    <s v="Christina DeMoss"/>
    <s v="Consumer"/>
    <s v="United States"/>
    <s v="New York City"/>
    <s v="New York"/>
    <n v="10024"/>
    <s v="East"/>
    <s v="OFF-BI-10002706"/>
    <x v="1"/>
    <x v="8"/>
    <s v="Avery Premier Heavy-Duty Binder with Round Locking Rings"/>
    <x v="5872"/>
    <n v="1"/>
    <n v="0.2"/>
    <n v="3.7127999999999997"/>
  </r>
  <r>
    <n v="9473"/>
    <x v="4743"/>
    <n v="2014"/>
    <x v="60"/>
    <d v="2014-11-11T00:00:00"/>
    <s v="Second Class"/>
    <s v="CD-12280"/>
    <s v="Christina DeMoss"/>
    <s v="Consumer"/>
    <s v="United States"/>
    <s v="New York City"/>
    <s v="New York"/>
    <n v="10024"/>
    <s v="East"/>
    <s v="FUR-CH-10004875"/>
    <x v="0"/>
    <x v="1"/>
    <s v="Harbour Creations 67200 Series Stacking Chairs"/>
    <x v="5922"/>
    <n v="2"/>
    <n v="0.1"/>
    <n v="24.2012"/>
  </r>
  <r>
    <n v="9474"/>
    <x v="4743"/>
    <n v="2014"/>
    <x v="60"/>
    <d v="2014-11-11T00:00:00"/>
    <s v="Second Class"/>
    <s v="CD-12280"/>
    <s v="Christina DeMoss"/>
    <s v="Consumer"/>
    <s v="United States"/>
    <s v="New York City"/>
    <s v="New York"/>
    <n v="10024"/>
    <s v="East"/>
    <s v="FUR-FU-10004245"/>
    <x v="0"/>
    <x v="5"/>
    <s v="Career Cubicle Clock, 8 1/4&quot;, Black"/>
    <x v="5923"/>
    <n v="5"/>
    <n v="0"/>
    <n v="38.532000000000004"/>
  </r>
  <r>
    <n v="9475"/>
    <x v="4744"/>
    <n v="2012"/>
    <x v="70"/>
    <d v="2012-06-05T00:00:00"/>
    <s v="Second Class"/>
    <s v="JM-15265"/>
    <s v="Janet Molinari"/>
    <s v="Corporate"/>
    <s v="United States"/>
    <s v="Chicago"/>
    <s v="Illinois"/>
    <n v="60653"/>
    <s v="Central"/>
    <s v="OFF-LA-10000443"/>
    <x v="1"/>
    <x v="2"/>
    <s v="Avery 501"/>
    <x v="2184"/>
    <n v="2"/>
    <n v="0.2"/>
    <n v="1.9925999999999999"/>
  </r>
  <r>
    <n v="9476"/>
    <x v="4744"/>
    <n v="2012"/>
    <x v="70"/>
    <d v="2012-06-05T00:00:00"/>
    <s v="Second Class"/>
    <s v="JM-15265"/>
    <s v="Janet Molinari"/>
    <s v="Corporate"/>
    <s v="United States"/>
    <s v="Chicago"/>
    <s v="Illinois"/>
    <n v="60653"/>
    <s v="Central"/>
    <s v="OFF-PA-10001125"/>
    <x v="1"/>
    <x v="10"/>
    <s v="Xerox 1988"/>
    <x v="4259"/>
    <n v="7"/>
    <n v="0.2"/>
    <n v="54.214999999999982"/>
  </r>
  <r>
    <n v="9477"/>
    <x v="4744"/>
    <n v="2012"/>
    <x v="70"/>
    <d v="2012-06-05T00:00:00"/>
    <s v="Second Class"/>
    <s v="JM-15265"/>
    <s v="Janet Molinari"/>
    <s v="Corporate"/>
    <s v="United States"/>
    <s v="Chicago"/>
    <s v="Illinois"/>
    <n v="60653"/>
    <s v="Central"/>
    <s v="FUR-FU-10002703"/>
    <x v="0"/>
    <x v="5"/>
    <s v="Tenex Traditional Chairmats for Hard Floors, Average Lip, 36&quot; x 48&quot;"/>
    <x v="5924"/>
    <n v="2"/>
    <n v="0.6"/>
    <n v="-61.872"/>
  </r>
  <r>
    <n v="9478"/>
    <x v="4744"/>
    <n v="2012"/>
    <x v="70"/>
    <d v="2012-06-05T00:00:00"/>
    <s v="Second Class"/>
    <s v="JM-15265"/>
    <s v="Janet Molinari"/>
    <s v="Corporate"/>
    <s v="United States"/>
    <s v="Chicago"/>
    <s v="Illinois"/>
    <n v="60653"/>
    <s v="Central"/>
    <s v="OFF-BI-10004364"/>
    <x v="1"/>
    <x v="8"/>
    <s v="Storex Dura Pro Binders"/>
    <x v="3019"/>
    <n v="3"/>
    <n v="0.8"/>
    <n v="-6.2370000000000019"/>
  </r>
  <r>
    <n v="9479"/>
    <x v="4745"/>
    <n v="2011"/>
    <x v="557"/>
    <d v="2011-09-14T00:00:00"/>
    <s v="Standard Class"/>
    <s v="SS-20410"/>
    <s v="Shahid Shariari"/>
    <s v="Consumer"/>
    <s v="United States"/>
    <s v="Oswego"/>
    <s v="Illinois"/>
    <n v="60543"/>
    <s v="Central"/>
    <s v="OFF-FA-10000936"/>
    <x v="1"/>
    <x v="13"/>
    <s v="Acco Hot Clips Clips to Go"/>
    <x v="5925"/>
    <n v="5"/>
    <n v="0.2"/>
    <n v="4.1124999999999998"/>
  </r>
  <r>
    <n v="9480"/>
    <x v="4745"/>
    <n v="2011"/>
    <x v="557"/>
    <d v="2011-09-14T00:00:00"/>
    <s v="Standard Class"/>
    <s v="SS-20410"/>
    <s v="Shahid Shariari"/>
    <s v="Consumer"/>
    <s v="United States"/>
    <s v="Oswego"/>
    <s v="Illinois"/>
    <n v="60543"/>
    <s v="Central"/>
    <s v="OFF-BI-10001249"/>
    <x v="1"/>
    <x v="8"/>
    <s v="Avery Heavy-Duty EZD View Binder with Locking Rings"/>
    <x v="5926"/>
    <n v="3"/>
    <n v="0.8"/>
    <n v="-6.5076000000000018"/>
  </r>
  <r>
    <n v="9481"/>
    <x v="4745"/>
    <n v="2011"/>
    <x v="557"/>
    <d v="2011-09-14T00:00:00"/>
    <s v="Standard Class"/>
    <s v="SS-20410"/>
    <s v="Shahid Shariari"/>
    <s v="Consumer"/>
    <s v="United States"/>
    <s v="Oswego"/>
    <s v="Illinois"/>
    <n v="60543"/>
    <s v="Central"/>
    <s v="OFF-BI-10004632"/>
    <x v="1"/>
    <x v="8"/>
    <s v="Ibico Hi-Tech Manual Binding System"/>
    <x v="5927"/>
    <n v="5"/>
    <n v="0.8"/>
    <n v="-533.73250000000007"/>
  </r>
  <r>
    <n v="9482"/>
    <x v="4746"/>
    <n v="2014"/>
    <x v="44"/>
    <d v="2014-11-13T00:00:00"/>
    <s v="Standard Class"/>
    <s v="HG-14845"/>
    <s v="Harry Greene"/>
    <s v="Consumer"/>
    <s v="United States"/>
    <s v="Dallas"/>
    <s v="Texas"/>
    <n v="75220"/>
    <s v="Central"/>
    <s v="OFF-ST-10000615"/>
    <x v="1"/>
    <x v="4"/>
    <s v="SimpliFile Personal File, Black Granite, 15w x 6-15/16d x 11-1/4h"/>
    <x v="1333"/>
    <n v="2"/>
    <n v="0.2"/>
    <n v="1.8160000000000016"/>
  </r>
  <r>
    <n v="9483"/>
    <x v="4747"/>
    <n v="2012"/>
    <x v="782"/>
    <d v="2012-06-24T00:00:00"/>
    <s v="Second Class"/>
    <s v="BC-11125"/>
    <s v="Becky Castell"/>
    <s v="Home Office"/>
    <s v="United States"/>
    <s v="Philadelphia"/>
    <s v="Pennsylvania"/>
    <n v="19134"/>
    <s v="East"/>
    <s v="TEC-AC-10001838"/>
    <x v="2"/>
    <x v="11"/>
    <s v="Razer Tiamat Over Ear 7.1 Surround Sound PC Gaming Headset"/>
    <x v="4570"/>
    <n v="2"/>
    <n v="0.2"/>
    <n v="91.995400000000018"/>
  </r>
  <r>
    <n v="9484"/>
    <x v="4748"/>
    <n v="2011"/>
    <x v="192"/>
    <d v="2011-07-28T00:00:00"/>
    <s v="Standard Class"/>
    <s v="AB-10255"/>
    <s v="Alejandro Ballentine"/>
    <s v="Home Office"/>
    <s v="United States"/>
    <s v="Los Angeles"/>
    <s v="California"/>
    <n v="90008"/>
    <s v="West"/>
    <s v="OFF-AR-10004757"/>
    <x v="1"/>
    <x v="6"/>
    <s v="Crayola Colored Pencils"/>
    <x v="1209"/>
    <n v="6"/>
    <n v="0"/>
    <n v="6.4943999999999988"/>
  </r>
  <r>
    <n v="9485"/>
    <x v="4749"/>
    <n v="2013"/>
    <x v="499"/>
    <d v="2013-12-05T00:00:00"/>
    <s v="Second Class"/>
    <s v="MY-18295"/>
    <s v="Muhammed Yedwab"/>
    <s v="Corporate"/>
    <s v="United States"/>
    <s v="Houston"/>
    <s v="Texas"/>
    <n v="77036"/>
    <s v="Central"/>
    <s v="FUR-BO-10003893"/>
    <x v="0"/>
    <x v="0"/>
    <s v="Sauder Camden County Collection Library"/>
    <x v="5928"/>
    <n v="10"/>
    <n v="0.32"/>
    <n v="-137.97600000000008"/>
  </r>
  <r>
    <n v="9486"/>
    <x v="4749"/>
    <n v="2013"/>
    <x v="499"/>
    <d v="2013-12-05T00:00:00"/>
    <s v="Second Class"/>
    <s v="MY-18295"/>
    <s v="Muhammed Yedwab"/>
    <s v="Corporate"/>
    <s v="United States"/>
    <s v="Houston"/>
    <s v="Texas"/>
    <n v="77036"/>
    <s v="Central"/>
    <s v="OFF-PA-10003893"/>
    <x v="1"/>
    <x v="10"/>
    <s v="Xerox 1962"/>
    <x v="2791"/>
    <n v="9"/>
    <n v="0.2"/>
    <n v="9.6299999999999955"/>
  </r>
  <r>
    <n v="9487"/>
    <x v="4750"/>
    <n v="2014"/>
    <x v="386"/>
    <d v="2014-10-13T00:00:00"/>
    <s v="Same Day"/>
    <s v="NF-18385"/>
    <s v="Natalie Fritzler"/>
    <s v="Consumer"/>
    <s v="United States"/>
    <s v="Wheeling"/>
    <s v="West Virginia"/>
    <n v="26003"/>
    <s v="East"/>
    <s v="FUR-TA-10001932"/>
    <x v="0"/>
    <x v="3"/>
    <s v="Chromcraft 48&quot; x 96&quot; Racetrack Double Pedestal Table"/>
    <x v="5929"/>
    <n v="3"/>
    <n v="0.3"/>
    <n v="-76.953599999999994"/>
  </r>
  <r>
    <n v="9488"/>
    <x v="4751"/>
    <n v="2014"/>
    <x v="157"/>
    <d v="2014-12-14T00:00:00"/>
    <s v="First Class"/>
    <s v="NB-18655"/>
    <s v="Nona Balk"/>
    <s v="Corporate"/>
    <s v="United States"/>
    <s v="Paterson"/>
    <s v="New Jersey"/>
    <n v="7501"/>
    <s v="East"/>
    <s v="OFF-FA-10001561"/>
    <x v="1"/>
    <x v="13"/>
    <s v="Stockwell Push Pins"/>
    <x v="2630"/>
    <n v="3"/>
    <n v="0"/>
    <n v="2.1581999999999999"/>
  </r>
  <r>
    <n v="9489"/>
    <x v="4752"/>
    <n v="2012"/>
    <x v="486"/>
    <d v="2012-10-04T00:00:00"/>
    <s v="First Class"/>
    <s v="EM-13960"/>
    <s v="Eric Murdock"/>
    <s v="Consumer"/>
    <s v="United States"/>
    <s v="Portland"/>
    <s v="Oregon"/>
    <n v="97206"/>
    <s v="West"/>
    <s v="TEC-PH-10001817"/>
    <x v="2"/>
    <x v="7"/>
    <s v="Wilson Electronics DB Pro Signal Booster"/>
    <x v="5930"/>
    <n v="2"/>
    <n v="0.2"/>
    <n v="50.120000000000033"/>
  </r>
  <r>
    <n v="9490"/>
    <x v="4753"/>
    <n v="2013"/>
    <x v="1222"/>
    <d v="2013-08-12T00:00:00"/>
    <s v="Standard Class"/>
    <s v="MF-17665"/>
    <s v="Maureen Fritzler"/>
    <s v="Corporate"/>
    <s v="United States"/>
    <s v="Huntsville"/>
    <s v="Alabama"/>
    <n v="35810"/>
    <s v="South"/>
    <s v="OFF-AR-10000538"/>
    <x v="1"/>
    <x v="6"/>
    <s v="Boston Model 1800 Electric Pencil Sharpener, Gray"/>
    <x v="5931"/>
    <n v="7"/>
    <n v="0"/>
    <n v="59.114999999999981"/>
  </r>
  <r>
    <n v="9491"/>
    <x v="4754"/>
    <n v="2014"/>
    <x v="1032"/>
    <d v="2014-01-08T00:00:00"/>
    <s v="Standard Class"/>
    <s v="CM-12385"/>
    <s v="Christopher Martinez"/>
    <s v="Consumer"/>
    <s v="United States"/>
    <s v="San Francisco"/>
    <s v="California"/>
    <n v="94110"/>
    <s v="West"/>
    <s v="OFF-BI-10004584"/>
    <x v="1"/>
    <x v="8"/>
    <s v="GBC ProClick 150 Presentation Binding System"/>
    <x v="5932"/>
    <n v="8"/>
    <n v="0.2"/>
    <n v="682.5168000000001"/>
  </r>
  <r>
    <n v="9492"/>
    <x v="4754"/>
    <n v="2014"/>
    <x v="1032"/>
    <d v="2014-01-08T00:00:00"/>
    <s v="Standard Class"/>
    <s v="CM-12385"/>
    <s v="Christopher Martinez"/>
    <s v="Consumer"/>
    <s v="United States"/>
    <s v="San Francisco"/>
    <s v="California"/>
    <n v="94110"/>
    <s v="West"/>
    <s v="OFF-AR-10000817"/>
    <x v="1"/>
    <x v="6"/>
    <s v="Manco Dry-Lighter Erasable Highlighter"/>
    <x v="5933"/>
    <n v="3"/>
    <n v="0"/>
    <n v="3.1007999999999996"/>
  </r>
  <r>
    <n v="9493"/>
    <x v="4755"/>
    <n v="2014"/>
    <x v="659"/>
    <d v="2014-11-08T00:00:00"/>
    <s v="Same Day"/>
    <s v="EC-14050"/>
    <s v="Erin Creighton"/>
    <s v="Consumer"/>
    <s v="United States"/>
    <s v="Oklahoma City"/>
    <s v="Oklahoma"/>
    <n v="73120"/>
    <s v="Central"/>
    <s v="OFF-BI-10000756"/>
    <x v="1"/>
    <x v="8"/>
    <s v="Storex DuraTech Recycled Plastic Frosted Binders"/>
    <x v="5934"/>
    <n v="9"/>
    <n v="0"/>
    <n v="19.080000000000002"/>
  </r>
  <r>
    <n v="9494"/>
    <x v="4756"/>
    <n v="2013"/>
    <x v="835"/>
    <d v="2013-01-08T00:00:00"/>
    <s v="Standard Class"/>
    <s v="BO-11350"/>
    <s v="Bill Overfelt"/>
    <s v="Corporate"/>
    <s v="United States"/>
    <s v="Broken Arrow"/>
    <s v="Oklahoma"/>
    <n v="74012"/>
    <s v="Central"/>
    <s v="FUR-TA-10000617"/>
    <x v="0"/>
    <x v="3"/>
    <s v="Hon Practical Foundations 30 x 60 Training Table, Light Gray/Charcoal"/>
    <x v="5935"/>
    <n v="7"/>
    <n v="0"/>
    <n v="350.42700000000002"/>
  </r>
  <r>
    <n v="9495"/>
    <x v="4756"/>
    <n v="2013"/>
    <x v="835"/>
    <d v="2013-01-08T00:00:00"/>
    <s v="Standard Class"/>
    <s v="BO-11350"/>
    <s v="Bill Overfelt"/>
    <s v="Corporate"/>
    <s v="United States"/>
    <s v="Broken Arrow"/>
    <s v="Oklahoma"/>
    <n v="74012"/>
    <s v="Central"/>
    <s v="OFF-BI-10004364"/>
    <x v="1"/>
    <x v="8"/>
    <s v="Storex Dura Pro Binders"/>
    <x v="5516"/>
    <n v="2"/>
    <n v="0"/>
    <n v="5.3460000000000001"/>
  </r>
  <r>
    <n v="9496"/>
    <x v="4757"/>
    <n v="2013"/>
    <x v="536"/>
    <d v="2013-05-17T00:00:00"/>
    <s v="Standard Class"/>
    <s v="VM-21835"/>
    <s v="Vivian Mathis"/>
    <s v="Consumer"/>
    <s v="United States"/>
    <s v="Mission Viejo"/>
    <s v="California"/>
    <n v="92691"/>
    <s v="West"/>
    <s v="TEC-AC-10004518"/>
    <x v="2"/>
    <x v="11"/>
    <s v="Memorex Mini Travel Drive 32 GB USB 2.0 Flash Drive"/>
    <x v="5253"/>
    <n v="6"/>
    <n v="0"/>
    <n v="46.800000000000004"/>
  </r>
  <r>
    <n v="9497"/>
    <x v="4757"/>
    <n v="2013"/>
    <x v="536"/>
    <d v="2013-05-17T00:00:00"/>
    <s v="Standard Class"/>
    <s v="VM-21835"/>
    <s v="Vivian Mathis"/>
    <s v="Consumer"/>
    <s v="United States"/>
    <s v="Mission Viejo"/>
    <s v="California"/>
    <n v="92691"/>
    <s v="West"/>
    <s v="OFF-AP-10002222"/>
    <x v="1"/>
    <x v="9"/>
    <s v="Staples"/>
    <x v="1313"/>
    <n v="1"/>
    <n v="0"/>
    <n v="2.3409000000000004"/>
  </r>
  <r>
    <n v="9498"/>
    <x v="4758"/>
    <n v="2014"/>
    <x v="60"/>
    <d v="2014-11-08T00:00:00"/>
    <s v="First Class"/>
    <s v="AB-10060"/>
    <s v="Adam Bellavance"/>
    <s v="Home Office"/>
    <s v="United States"/>
    <s v="Greenwood"/>
    <s v="Indiana"/>
    <n v="46142"/>
    <s v="Central"/>
    <s v="OFF-PA-10002615"/>
    <x v="1"/>
    <x v="10"/>
    <s v="Ampad Gold Fibre Wirebound Steno Books, 6&quot; x 9&quot;, Gregg Ruled"/>
    <x v="5936"/>
    <n v="1"/>
    <n v="0"/>
    <n v="2.0286"/>
  </r>
  <r>
    <n v="9499"/>
    <x v="4758"/>
    <n v="2014"/>
    <x v="60"/>
    <d v="2014-11-08T00:00:00"/>
    <s v="First Class"/>
    <s v="AB-10060"/>
    <s v="Adam Bellavance"/>
    <s v="Home Office"/>
    <s v="United States"/>
    <s v="Greenwood"/>
    <s v="Indiana"/>
    <n v="46142"/>
    <s v="Central"/>
    <s v="OFF-PA-10000565"/>
    <x v="1"/>
    <x v="10"/>
    <s v="Staples"/>
    <x v="3856"/>
    <n v="3"/>
    <n v="0"/>
    <n v="82.290599999999998"/>
  </r>
  <r>
    <n v="9500"/>
    <x v="4758"/>
    <n v="2014"/>
    <x v="60"/>
    <d v="2014-11-08T00:00:00"/>
    <s v="First Class"/>
    <s v="AB-10060"/>
    <s v="Adam Bellavance"/>
    <s v="Home Office"/>
    <s v="United States"/>
    <s v="Greenwood"/>
    <s v="Indiana"/>
    <n v="46142"/>
    <s v="Central"/>
    <s v="OFF-PA-10003673"/>
    <x v="1"/>
    <x v="10"/>
    <s v="Strathmore Photo Mount Cards"/>
    <x v="766"/>
    <n v="10"/>
    <n v="0"/>
    <n v="31.187999999999999"/>
  </r>
  <r>
    <n v="9501"/>
    <x v="4759"/>
    <n v="2013"/>
    <x v="439"/>
    <d v="2013-05-31T00:00:00"/>
    <s v="Standard Class"/>
    <s v="CM-12235"/>
    <s v="Chris McAfee"/>
    <s v="Consumer"/>
    <s v="United States"/>
    <s v="Milwaukee"/>
    <s v="Wisconsin"/>
    <n v="53209"/>
    <s v="Central"/>
    <s v="FUR-FU-10002088"/>
    <x v="0"/>
    <x v="5"/>
    <s v="Nu-Dell Float Frame 11 x 14 1/2"/>
    <x v="5937"/>
    <n v="3"/>
    <n v="0"/>
    <n v="11.314800000000002"/>
  </r>
  <r>
    <n v="9502"/>
    <x v="4760"/>
    <n v="2012"/>
    <x v="312"/>
    <d v="2012-11-24T00:00:00"/>
    <s v="Standard Class"/>
    <s v="KW-16570"/>
    <s v="Kelly Williams"/>
    <s v="Consumer"/>
    <s v="United States"/>
    <s v="San Francisco"/>
    <s v="California"/>
    <n v="94109"/>
    <s v="West"/>
    <s v="FUR-FU-10001546"/>
    <x v="0"/>
    <x v="5"/>
    <s v="Dana Swing-Arm Lamps"/>
    <x v="4674"/>
    <n v="3"/>
    <n v="0"/>
    <n v="8.01"/>
  </r>
  <r>
    <n v="9503"/>
    <x v="4761"/>
    <n v="2013"/>
    <x v="183"/>
    <d v="2013-04-30T00:00:00"/>
    <s v="Standard Class"/>
    <s v="MM-17920"/>
    <s v="Michael Moore"/>
    <s v="Consumer"/>
    <s v="United States"/>
    <s v="Rome"/>
    <s v="New York"/>
    <n v="13440"/>
    <s v="East"/>
    <s v="OFF-AR-10000614"/>
    <x v="1"/>
    <x v="6"/>
    <s v="Barrel Sharpener"/>
    <x v="5938"/>
    <n v="9"/>
    <n v="0"/>
    <n v="8.3537999999999997"/>
  </r>
  <r>
    <n v="9504"/>
    <x v="4761"/>
    <n v="2013"/>
    <x v="183"/>
    <d v="2013-04-30T00:00:00"/>
    <s v="Standard Class"/>
    <s v="MM-17920"/>
    <s v="Michael Moore"/>
    <s v="Consumer"/>
    <s v="United States"/>
    <s v="Rome"/>
    <s v="New York"/>
    <n v="13440"/>
    <s v="East"/>
    <s v="OFF-AR-10003190"/>
    <x v="1"/>
    <x v="6"/>
    <s v="Newell 32"/>
    <x v="709"/>
    <n v="1"/>
    <n v="0"/>
    <n v="0.80640000000000001"/>
  </r>
  <r>
    <n v="9505"/>
    <x v="4762"/>
    <n v="2013"/>
    <x v="500"/>
    <d v="2013-10-19T00:00:00"/>
    <s v="Standard Class"/>
    <s v="PW-19030"/>
    <s v="Pauline Webber"/>
    <s v="Corporate"/>
    <s v="United States"/>
    <s v="New York City"/>
    <s v="New York"/>
    <n v="10009"/>
    <s v="East"/>
    <s v="TEC-PH-10004094"/>
    <x v="2"/>
    <x v="7"/>
    <s v="Motorola L703CM"/>
    <x v="5939"/>
    <n v="7"/>
    <n v="0"/>
    <n v="272.98250000000002"/>
  </r>
  <r>
    <n v="9506"/>
    <x v="4762"/>
    <n v="2013"/>
    <x v="500"/>
    <d v="2013-10-19T00:00:00"/>
    <s v="Standard Class"/>
    <s v="PW-19030"/>
    <s v="Pauline Webber"/>
    <s v="Corporate"/>
    <s v="United States"/>
    <s v="New York City"/>
    <s v="New York"/>
    <n v="10009"/>
    <s v="East"/>
    <s v="OFF-PA-10001970"/>
    <x v="1"/>
    <x v="10"/>
    <s v="Xerox 1908"/>
    <x v="1375"/>
    <n v="2"/>
    <n v="0"/>
    <n v="54.860399999999998"/>
  </r>
  <r>
    <n v="9507"/>
    <x v="4763"/>
    <n v="2011"/>
    <x v="267"/>
    <d v="2011-04-07T00:00:00"/>
    <s v="Second Class"/>
    <s v="RD-19900"/>
    <s v="Ruben Dartt"/>
    <s v="Consumer"/>
    <s v="United States"/>
    <s v="Dearborn Heights"/>
    <s v="Michigan"/>
    <n v="48127"/>
    <s v="Central"/>
    <s v="OFF-AR-10002952"/>
    <x v="1"/>
    <x v="6"/>
    <s v="Stanley Contemporary Battery Pencil Sharpeners"/>
    <x v="4327"/>
    <n v="2"/>
    <n v="0"/>
    <n v="7.4759999999999991"/>
  </r>
  <r>
    <n v="9508"/>
    <x v="4763"/>
    <n v="2011"/>
    <x v="267"/>
    <d v="2011-04-07T00:00:00"/>
    <s v="Second Class"/>
    <s v="RD-19900"/>
    <s v="Ruben Dartt"/>
    <s v="Consumer"/>
    <s v="United States"/>
    <s v="Dearborn Heights"/>
    <s v="Michigan"/>
    <n v="48127"/>
    <s v="Central"/>
    <s v="OFF-BI-10004209"/>
    <x v="1"/>
    <x v="8"/>
    <s v="Fellowes Twister Kit, Gray/Clear, 3/pkg"/>
    <x v="5940"/>
    <n v="5"/>
    <n v="0"/>
    <n v="18.089999999999996"/>
  </r>
  <r>
    <n v="9509"/>
    <x v="4763"/>
    <n v="2011"/>
    <x v="267"/>
    <d v="2011-04-07T00:00:00"/>
    <s v="Second Class"/>
    <s v="RD-19900"/>
    <s v="Ruben Dartt"/>
    <s v="Consumer"/>
    <s v="United States"/>
    <s v="Dearborn Heights"/>
    <s v="Michigan"/>
    <n v="48127"/>
    <s v="Central"/>
    <s v="OFF-AR-10004685"/>
    <x v="1"/>
    <x v="6"/>
    <s v="Binney &amp; Smith Crayola Metallic Colored Pencils, 8-Color Set"/>
    <x v="4808"/>
    <n v="3"/>
    <n v="0"/>
    <n v="4.5836999999999994"/>
  </r>
  <r>
    <n v="9510"/>
    <x v="4763"/>
    <n v="2011"/>
    <x v="267"/>
    <d v="2011-04-07T00:00:00"/>
    <s v="Second Class"/>
    <s v="RD-19900"/>
    <s v="Ruben Dartt"/>
    <s v="Consumer"/>
    <s v="United States"/>
    <s v="Dearborn Heights"/>
    <s v="Michigan"/>
    <n v="48127"/>
    <s v="Central"/>
    <s v="OFF-ST-10000991"/>
    <x v="1"/>
    <x v="4"/>
    <s v="Space Solutions HD Industrial Steel Shelving."/>
    <x v="5941"/>
    <n v="6"/>
    <n v="0"/>
    <n v="20.694600000000008"/>
  </r>
  <r>
    <n v="9511"/>
    <x v="4764"/>
    <n v="2013"/>
    <x v="876"/>
    <d v="2013-08-12T00:00:00"/>
    <s v="Standard Class"/>
    <s v="LM-17065"/>
    <s v="Liz MacKendrick"/>
    <s v="Consumer"/>
    <s v="United States"/>
    <s v="New York City"/>
    <s v="New York"/>
    <n v="10024"/>
    <s v="East"/>
    <s v="OFF-AR-10002399"/>
    <x v="1"/>
    <x v="6"/>
    <s v="Dixon Prang Watercolor Pencils, 10-Color Set with Brush"/>
    <x v="3747"/>
    <n v="9"/>
    <n v="0"/>
    <n v="15.7194"/>
  </r>
  <r>
    <n v="9512"/>
    <x v="4765"/>
    <n v="2011"/>
    <x v="637"/>
    <d v="2011-12-16T00:00:00"/>
    <s v="First Class"/>
    <s v="CS-11845"/>
    <s v="Cari Sayre"/>
    <s v="Corporate"/>
    <s v="United States"/>
    <s v="Chicago"/>
    <s v="Illinois"/>
    <n v="60623"/>
    <s v="Central"/>
    <s v="OFF-BI-10002353"/>
    <x v="1"/>
    <x v="8"/>
    <s v="GBC VeloBind Cover Sets"/>
    <x v="1844"/>
    <n v="3"/>
    <n v="0.8"/>
    <n v="-13.895999999999997"/>
  </r>
  <r>
    <n v="9513"/>
    <x v="4766"/>
    <n v="2014"/>
    <x v="1109"/>
    <d v="2014-06-04T00:00:00"/>
    <s v="Second Class"/>
    <s v="KT-16480"/>
    <s v="Kean Thornton"/>
    <s v="Consumer"/>
    <s v="United States"/>
    <s v="Dallas"/>
    <s v="Texas"/>
    <n v="75217"/>
    <s v="Central"/>
    <s v="FUR-BO-10001811"/>
    <x v="0"/>
    <x v="0"/>
    <s v="Atlantic Metals Mobile 5-Shelf Bookcases, Custom Colors"/>
    <x v="5942"/>
    <n v="1"/>
    <n v="0.32"/>
    <n v="-6.0196000000000254"/>
  </r>
  <r>
    <n v="9514"/>
    <x v="4767"/>
    <n v="2013"/>
    <x v="500"/>
    <d v="2013-10-20T00:00:00"/>
    <s v="Standard Class"/>
    <s v="BE-11410"/>
    <s v="Bobby Elias"/>
    <s v="Consumer"/>
    <s v="United States"/>
    <s v="Appleton"/>
    <s v="Wisconsin"/>
    <n v="54915"/>
    <s v="Central"/>
    <s v="TEC-AC-10003033"/>
    <x v="2"/>
    <x v="11"/>
    <s v="Plantronics CS510 - Over-the-Head monaural Wireless Headset System"/>
    <x v="5943"/>
    <n v="5"/>
    <n v="0"/>
    <n v="544.41749999999979"/>
  </r>
  <r>
    <n v="9515"/>
    <x v="4768"/>
    <n v="2011"/>
    <x v="619"/>
    <d v="2011-03-18T00:00:00"/>
    <s v="Standard Class"/>
    <s v="NF-18475"/>
    <s v="Neil Französisch"/>
    <s v="Home Office"/>
    <s v="United States"/>
    <s v="Jacksonville"/>
    <s v="Florida"/>
    <n v="32216"/>
    <s v="South"/>
    <s v="OFF-PA-10000176"/>
    <x v="1"/>
    <x v="10"/>
    <s v="Xerox 1887"/>
    <x v="5944"/>
    <n v="6"/>
    <n v="0.2"/>
    <n v="31.869599999999995"/>
  </r>
  <r>
    <n v="9516"/>
    <x v="4769"/>
    <n v="2011"/>
    <x v="1223"/>
    <d v="2011-02-25T00:00:00"/>
    <s v="Standard Class"/>
    <s v="DL-13315"/>
    <s v="Delfina Latchford"/>
    <s v="Consumer"/>
    <s v="United States"/>
    <s v="Chicago"/>
    <s v="Illinois"/>
    <n v="60653"/>
    <s v="Central"/>
    <s v="OFF-AR-10003631"/>
    <x v="1"/>
    <x v="6"/>
    <s v="Staples"/>
    <x v="5945"/>
    <n v="14"/>
    <n v="0.2"/>
    <n v="8.808799999999998"/>
  </r>
  <r>
    <n v="9517"/>
    <x v="4770"/>
    <n v="2012"/>
    <x v="252"/>
    <d v="2012-08-26T00:00:00"/>
    <s v="Second Class"/>
    <s v="MS-17710"/>
    <s v="Maurice Satty"/>
    <s v="Consumer"/>
    <s v="United States"/>
    <s v="Bowling Green"/>
    <s v="Ohio"/>
    <n v="43402"/>
    <s v="East"/>
    <s v="TEC-PH-10000923"/>
    <x v="2"/>
    <x v="7"/>
    <s v="Belkin SportFit Armband For iPhone 5s/5c, Fuchsia"/>
    <x v="5946"/>
    <n v="3"/>
    <n v="0.4"/>
    <n v="4.0472999999999999"/>
  </r>
  <r>
    <n v="9518"/>
    <x v="4770"/>
    <n v="2012"/>
    <x v="252"/>
    <d v="2012-08-26T00:00:00"/>
    <s v="Second Class"/>
    <s v="MS-17710"/>
    <s v="Maurice Satty"/>
    <s v="Consumer"/>
    <s v="United States"/>
    <s v="Bowling Green"/>
    <s v="Ohio"/>
    <n v="43402"/>
    <s v="East"/>
    <s v="OFF-LA-10003190"/>
    <x v="1"/>
    <x v="2"/>
    <s v="Avery 474"/>
    <x v="2789"/>
    <n v="3"/>
    <n v="0.2"/>
    <n v="2.5056000000000003"/>
  </r>
  <r>
    <n v="9519"/>
    <x v="4770"/>
    <n v="2012"/>
    <x v="252"/>
    <d v="2012-08-26T00:00:00"/>
    <s v="Second Class"/>
    <s v="MS-17710"/>
    <s v="Maurice Satty"/>
    <s v="Consumer"/>
    <s v="United States"/>
    <s v="Bowling Green"/>
    <s v="Ohio"/>
    <n v="43402"/>
    <s v="East"/>
    <s v="OFF-ST-10003208"/>
    <x v="1"/>
    <x v="4"/>
    <s v="Adjustable Depth Letter/Legal Cart"/>
    <x v="2774"/>
    <n v="3"/>
    <n v="0.2"/>
    <n v="48.994199999999921"/>
  </r>
  <r>
    <n v="9520"/>
    <x v="4771"/>
    <n v="2014"/>
    <x v="540"/>
    <d v="2014-05-13T00:00:00"/>
    <s v="Second Class"/>
    <s v="MM-18055"/>
    <s v="Michelle Moray"/>
    <s v="Consumer"/>
    <s v="United States"/>
    <s v="San Francisco"/>
    <s v="California"/>
    <n v="94110"/>
    <s v="West"/>
    <s v="OFF-AP-10000692"/>
    <x v="1"/>
    <x v="9"/>
    <s v="Fellowes Mighty 8 Compact Surge Protector"/>
    <x v="5947"/>
    <n v="4"/>
    <n v="0"/>
    <n v="22.702400000000004"/>
  </r>
  <r>
    <n v="9521"/>
    <x v="4772"/>
    <n v="2013"/>
    <x v="1084"/>
    <d v="2013-02-09T00:00:00"/>
    <s v="Standard Class"/>
    <s v="JB-15400"/>
    <s v="Jennifer Braxton"/>
    <s v="Corporate"/>
    <s v="United States"/>
    <s v="Los Angeles"/>
    <s v="California"/>
    <n v="90049"/>
    <s v="West"/>
    <s v="OFF-ST-10004180"/>
    <x v="1"/>
    <x v="4"/>
    <s v="Safco Commercial Shelving"/>
    <x v="5948"/>
    <n v="2"/>
    <n v="0"/>
    <n v="3.720799999999997"/>
  </r>
  <r>
    <n v="9522"/>
    <x v="4773"/>
    <n v="2011"/>
    <x v="174"/>
    <d v="2011-12-25T00:00:00"/>
    <s v="Standard Class"/>
    <s v="SG-20605"/>
    <s v="Speros Goranitis"/>
    <s v="Consumer"/>
    <s v="United States"/>
    <s v="Chicago"/>
    <s v="Illinois"/>
    <n v="60623"/>
    <s v="Central"/>
    <s v="TEC-PH-10002817"/>
    <x v="2"/>
    <x v="7"/>
    <s v="RCA ViSYS 25425RE1 Corded phone"/>
    <x v="830"/>
    <n v="3"/>
    <n v="0.2"/>
    <n v="36.44729999999997"/>
  </r>
  <r>
    <n v="9523"/>
    <x v="4773"/>
    <n v="2011"/>
    <x v="174"/>
    <d v="2011-12-25T00:00:00"/>
    <s v="Standard Class"/>
    <s v="SG-20605"/>
    <s v="Speros Goranitis"/>
    <s v="Consumer"/>
    <s v="United States"/>
    <s v="Chicago"/>
    <s v="Illinois"/>
    <n v="60623"/>
    <s v="Central"/>
    <s v="OFF-PA-10000295"/>
    <x v="1"/>
    <x v="10"/>
    <s v="Xerox 229"/>
    <x v="12"/>
    <n v="3"/>
    <n v="0.2"/>
    <n v="5.4432"/>
  </r>
  <r>
    <n v="9524"/>
    <x v="4773"/>
    <n v="2011"/>
    <x v="174"/>
    <d v="2011-12-25T00:00:00"/>
    <s v="Standard Class"/>
    <s v="SG-20605"/>
    <s v="Speros Goranitis"/>
    <s v="Consumer"/>
    <s v="United States"/>
    <s v="Chicago"/>
    <s v="Illinois"/>
    <n v="60623"/>
    <s v="Central"/>
    <s v="OFF-ST-10000419"/>
    <x v="1"/>
    <x v="4"/>
    <s v="Rogers Jumbo File, Granite"/>
    <x v="5949"/>
    <n v="3"/>
    <n v="0.2"/>
    <n v="-7.7406000000000006"/>
  </r>
  <r>
    <n v="9525"/>
    <x v="4774"/>
    <n v="2014"/>
    <x v="256"/>
    <d v="2014-12-07T00:00:00"/>
    <s v="First Class"/>
    <s v="PB-18805"/>
    <s v="Patrick Bzostek"/>
    <s v="Home Office"/>
    <s v="United States"/>
    <s v="Seattle"/>
    <s v="Washington"/>
    <n v="98115"/>
    <s v="West"/>
    <s v="OFF-BI-10001524"/>
    <x v="1"/>
    <x v="8"/>
    <s v="GBC Premium Transparent Covers with Diagonal Lined Pattern"/>
    <x v="2067"/>
    <n v="5"/>
    <n v="0.2"/>
    <n v="29.371999999999993"/>
  </r>
  <r>
    <n v="9526"/>
    <x v="4774"/>
    <n v="2014"/>
    <x v="256"/>
    <d v="2014-12-07T00:00:00"/>
    <s v="First Class"/>
    <s v="PB-18805"/>
    <s v="Patrick Bzostek"/>
    <s v="Home Office"/>
    <s v="United States"/>
    <s v="Seattle"/>
    <s v="Washington"/>
    <n v="98115"/>
    <s v="West"/>
    <s v="FUR-FU-10003268"/>
    <x v="0"/>
    <x v="5"/>
    <s v="Eldon Radial Chair Mat for Low to Medium Pile Carpets"/>
    <x v="3351"/>
    <n v="5"/>
    <n v="0"/>
    <n v="39.97999999999999"/>
  </r>
  <r>
    <n v="9527"/>
    <x v="4774"/>
    <n v="2014"/>
    <x v="256"/>
    <d v="2014-12-07T00:00:00"/>
    <s v="First Class"/>
    <s v="PB-18805"/>
    <s v="Patrick Bzostek"/>
    <s v="Home Office"/>
    <s v="United States"/>
    <s v="Seattle"/>
    <s v="Washington"/>
    <n v="98115"/>
    <s v="West"/>
    <s v="TEC-PH-10000148"/>
    <x v="2"/>
    <x v="7"/>
    <s v="Cyber Acoustics AC-202b Speech Recognition Stereo Headset"/>
    <x v="5231"/>
    <n v="3"/>
    <n v="0.2"/>
    <n v="-7.0145999999999997"/>
  </r>
  <r>
    <n v="9528"/>
    <x v="4774"/>
    <n v="2014"/>
    <x v="256"/>
    <d v="2014-12-07T00:00:00"/>
    <s v="First Class"/>
    <s v="PB-18805"/>
    <s v="Patrick Bzostek"/>
    <s v="Home Office"/>
    <s v="United States"/>
    <s v="Seattle"/>
    <s v="Washington"/>
    <n v="98115"/>
    <s v="West"/>
    <s v="OFF-BI-10001543"/>
    <x v="1"/>
    <x v="8"/>
    <s v="GBC VeloBinder Manual Binding System"/>
    <x v="5950"/>
    <n v="6"/>
    <n v="0.2"/>
    <n v="60.463200000000015"/>
  </r>
  <r>
    <n v="9529"/>
    <x v="4774"/>
    <n v="2014"/>
    <x v="256"/>
    <d v="2014-12-07T00:00:00"/>
    <s v="First Class"/>
    <s v="PB-18805"/>
    <s v="Patrick Bzostek"/>
    <s v="Home Office"/>
    <s v="United States"/>
    <s v="Seattle"/>
    <s v="Washington"/>
    <n v="98115"/>
    <s v="West"/>
    <s v="OFF-BI-10002071"/>
    <x v="1"/>
    <x v="8"/>
    <s v="Fellowes Black Plastic Comb Bindings"/>
    <x v="3396"/>
    <n v="2"/>
    <n v="0.2"/>
    <n v="3.0211999999999994"/>
  </r>
  <r>
    <n v="9530"/>
    <x v="4775"/>
    <n v="2014"/>
    <x v="668"/>
    <d v="2014-03-26T00:00:00"/>
    <s v="Same Day"/>
    <s v="AC-10615"/>
    <s v="Ann Chong"/>
    <s v="Corporate"/>
    <s v="United States"/>
    <s v="Beaumont"/>
    <s v="Texas"/>
    <n v="77705"/>
    <s v="Central"/>
    <s v="OFF-ST-10002352"/>
    <x v="1"/>
    <x v="4"/>
    <s v="Iris Project Case"/>
    <x v="2600"/>
    <n v="2"/>
    <n v="0.2"/>
    <n v="0.95759999999999934"/>
  </r>
  <r>
    <n v="9531"/>
    <x v="4776"/>
    <n v="2014"/>
    <x v="141"/>
    <d v="2014-07-13T00:00:00"/>
    <s v="Standard Class"/>
    <s v="MR-17545"/>
    <s v="Mathew Reese"/>
    <s v="Home Office"/>
    <s v="United States"/>
    <s v="Seattle"/>
    <s v="Washington"/>
    <n v="98103"/>
    <s v="West"/>
    <s v="OFF-PA-10003127"/>
    <x v="1"/>
    <x v="10"/>
    <s v="Staples"/>
    <x v="4984"/>
    <n v="2"/>
    <n v="0"/>
    <n v="24.269599999999997"/>
  </r>
  <r>
    <n v="9532"/>
    <x v="4777"/>
    <n v="2014"/>
    <x v="40"/>
    <d v="2014-11-01T00:00:00"/>
    <s v="Standard Class"/>
    <s v="BF-11215"/>
    <s v="Benjamin Farhat"/>
    <s v="Home Office"/>
    <s v="United States"/>
    <s v="Dallas"/>
    <s v="Texas"/>
    <n v="75217"/>
    <s v="Central"/>
    <s v="OFF-ST-10000464"/>
    <x v="1"/>
    <x v="4"/>
    <s v="Multi-Use Personal File Cart and Caster Set, Three Stacking Bins"/>
    <x v="5951"/>
    <n v="2"/>
    <n v="0.2"/>
    <n v="5.5616000000000021"/>
  </r>
  <r>
    <n v="9533"/>
    <x v="4778"/>
    <n v="2013"/>
    <x v="189"/>
    <d v="2013-11-01T00:00:00"/>
    <s v="Standard Class"/>
    <s v="BW-11200"/>
    <s v="Ben Wallace"/>
    <s v="Consumer"/>
    <s v="United States"/>
    <s v="New York City"/>
    <s v="New York"/>
    <n v="10011"/>
    <s v="East"/>
    <s v="FUR-CH-10000553"/>
    <x v="0"/>
    <x v="1"/>
    <s v="Metal Folding Chairs, Beige, 4/Carton"/>
    <x v="5952"/>
    <n v="14"/>
    <n v="0.1"/>
    <n v="80.777199999999979"/>
  </r>
  <r>
    <n v="9534"/>
    <x v="4778"/>
    <n v="2013"/>
    <x v="189"/>
    <d v="2013-11-01T00:00:00"/>
    <s v="Standard Class"/>
    <s v="BW-11200"/>
    <s v="Ben Wallace"/>
    <s v="Consumer"/>
    <s v="United States"/>
    <s v="New York City"/>
    <s v="New York"/>
    <n v="10011"/>
    <s v="East"/>
    <s v="OFF-FA-10000134"/>
    <x v="1"/>
    <x v="13"/>
    <s v="Advantus Push Pins, Aluminum Head"/>
    <x v="5953"/>
    <n v="7"/>
    <n v="0"/>
    <n v="12.607699999999999"/>
  </r>
  <r>
    <n v="9535"/>
    <x v="4778"/>
    <n v="2013"/>
    <x v="189"/>
    <d v="2013-11-01T00:00:00"/>
    <s v="Standard Class"/>
    <s v="BW-11200"/>
    <s v="Ben Wallace"/>
    <s v="Consumer"/>
    <s v="United States"/>
    <s v="New York City"/>
    <s v="New York"/>
    <n v="10011"/>
    <s v="East"/>
    <s v="OFF-ST-10000636"/>
    <x v="1"/>
    <x v="4"/>
    <s v="Rogers Profile Extra Capacity Storage Tub"/>
    <x v="3446"/>
    <n v="2"/>
    <n v="0"/>
    <n v="1.3391999999999982"/>
  </r>
  <r>
    <n v="9536"/>
    <x v="4778"/>
    <n v="2013"/>
    <x v="189"/>
    <d v="2013-11-01T00:00:00"/>
    <s v="Standard Class"/>
    <s v="BW-11200"/>
    <s v="Ben Wallace"/>
    <s v="Consumer"/>
    <s v="United States"/>
    <s v="New York City"/>
    <s v="New York"/>
    <n v="10011"/>
    <s v="East"/>
    <s v="OFF-BI-10002949"/>
    <x v="1"/>
    <x v="8"/>
    <s v="Prestige Round Ring Binders"/>
    <x v="1276"/>
    <n v="2"/>
    <n v="0.2"/>
    <n v="3.283199999999999"/>
  </r>
  <r>
    <n v="9537"/>
    <x v="4779"/>
    <n v="2014"/>
    <x v="492"/>
    <d v="2014-06-15T00:00:00"/>
    <s v="Second Class"/>
    <s v="TS-21610"/>
    <s v="Troy Staebel"/>
    <s v="Consumer"/>
    <s v="United States"/>
    <s v="Chicago"/>
    <s v="Illinois"/>
    <n v="60610"/>
    <s v="Central"/>
    <s v="FUR-FU-10002364"/>
    <x v="0"/>
    <x v="5"/>
    <s v="Eldon Expressions Wood Desk Accessories, Oak"/>
    <x v="3179"/>
    <n v="3"/>
    <n v="0.6"/>
    <n v="-6.8634000000000013"/>
  </r>
  <r>
    <n v="9538"/>
    <x v="4780"/>
    <n v="2013"/>
    <x v="477"/>
    <d v="2013-09-28T00:00:00"/>
    <s v="First Class"/>
    <s v="AS-10045"/>
    <s v="Aaron Smayling"/>
    <s v="Corporate"/>
    <s v="United States"/>
    <s v="San Francisco"/>
    <s v="California"/>
    <n v="94110"/>
    <s v="West"/>
    <s v="FUR-BO-10002613"/>
    <x v="0"/>
    <x v="0"/>
    <s v="Atlantic Metals Mobile 4-Shelf Bookcases, Custom Colors"/>
    <x v="5954"/>
    <n v="2"/>
    <n v="0.15"/>
    <n v="84.293999999999969"/>
  </r>
  <r>
    <n v="9539"/>
    <x v="4781"/>
    <n v="2014"/>
    <x v="210"/>
    <d v="2014-09-10T00:00:00"/>
    <s v="First Class"/>
    <s v="AA-10375"/>
    <s v="Allen Armold"/>
    <s v="Consumer"/>
    <s v="United States"/>
    <s v="Providence"/>
    <s v="Rhode Island"/>
    <n v="2908"/>
    <s v="East"/>
    <s v="OFF-PA-10002659"/>
    <x v="1"/>
    <x v="10"/>
    <s v="Avoid Verbal Orders Carbonless Minifold Book"/>
    <x v="2952"/>
    <n v="5"/>
    <n v="0"/>
    <n v="7.7739999999999991"/>
  </r>
  <r>
    <n v="9540"/>
    <x v="4781"/>
    <n v="2014"/>
    <x v="210"/>
    <d v="2014-09-10T00:00:00"/>
    <s v="First Class"/>
    <s v="AA-10375"/>
    <s v="Allen Armold"/>
    <s v="Consumer"/>
    <s v="United States"/>
    <s v="Providence"/>
    <s v="Rhode Island"/>
    <n v="2908"/>
    <s v="East"/>
    <s v="OFF-PA-10000157"/>
    <x v="1"/>
    <x v="10"/>
    <s v="Xerox 191"/>
    <x v="792"/>
    <n v="2"/>
    <n v="0"/>
    <n v="18.781199999999998"/>
  </r>
  <r>
    <n v="9541"/>
    <x v="4782"/>
    <n v="2012"/>
    <x v="1224"/>
    <d v="2012-05-16T00:00:00"/>
    <s v="Second Class"/>
    <s v="PS-18970"/>
    <s v="Paul Stevenson"/>
    <s v="Home Office"/>
    <s v="United States"/>
    <s v="Phoenix"/>
    <s v="Arizona"/>
    <n v="85023"/>
    <s v="West"/>
    <s v="FUR-CH-10004540"/>
    <x v="0"/>
    <x v="1"/>
    <s v="Global Chrome Stack Chair"/>
    <x v="3029"/>
    <n v="7"/>
    <n v="0.2"/>
    <n v="16.797200000000004"/>
  </r>
  <r>
    <n v="9542"/>
    <x v="4783"/>
    <n v="2012"/>
    <x v="705"/>
    <d v="2012-08-10T00:00:00"/>
    <s v="Standard Class"/>
    <s v="RP-19270"/>
    <s v="Rachel Payne"/>
    <s v="Corporate"/>
    <s v="United States"/>
    <s v="Houston"/>
    <s v="Texas"/>
    <n v="77095"/>
    <s v="Central"/>
    <s v="OFF-LA-10004544"/>
    <x v="1"/>
    <x v="2"/>
    <s v="Avery 505"/>
    <x v="5955"/>
    <n v="3"/>
    <n v="0.2"/>
    <n v="13.320000000000002"/>
  </r>
  <r>
    <n v="9543"/>
    <x v="4783"/>
    <n v="2012"/>
    <x v="705"/>
    <d v="2012-08-10T00:00:00"/>
    <s v="Standard Class"/>
    <s v="RP-19270"/>
    <s v="Rachel Payne"/>
    <s v="Corporate"/>
    <s v="United States"/>
    <s v="Houston"/>
    <s v="Texas"/>
    <n v="77095"/>
    <s v="Central"/>
    <s v="OFF-BI-10001097"/>
    <x v="1"/>
    <x v="8"/>
    <s v="Avery Hole Reinforcements"/>
    <x v="5956"/>
    <n v="5"/>
    <n v="0.8"/>
    <n v="-9.6565000000000047"/>
  </r>
  <r>
    <n v="9544"/>
    <x v="4783"/>
    <n v="2012"/>
    <x v="705"/>
    <d v="2012-08-10T00:00:00"/>
    <s v="Standard Class"/>
    <s v="RP-19270"/>
    <s v="Rachel Payne"/>
    <s v="Corporate"/>
    <s v="United States"/>
    <s v="Houston"/>
    <s v="Texas"/>
    <n v="77095"/>
    <s v="Central"/>
    <s v="OFF-PA-10003302"/>
    <x v="1"/>
    <x v="10"/>
    <s v="Xerox 1906"/>
    <x v="3987"/>
    <n v="2"/>
    <n v="0.2"/>
    <n v="19.137599999999992"/>
  </r>
  <r>
    <n v="9545"/>
    <x v="4783"/>
    <n v="2012"/>
    <x v="705"/>
    <d v="2012-08-10T00:00:00"/>
    <s v="Standard Class"/>
    <s v="RP-19270"/>
    <s v="Rachel Payne"/>
    <s v="Corporate"/>
    <s v="United States"/>
    <s v="Houston"/>
    <s v="Texas"/>
    <n v="77095"/>
    <s v="Central"/>
    <s v="FUR-BO-10003965"/>
    <x v="0"/>
    <x v="0"/>
    <s v="O'Sullivan Manor Hill 2-Door Library in Brianna Oak"/>
    <x v="5957"/>
    <n v="3"/>
    <n v="0.32"/>
    <n v="-114.01739999999995"/>
  </r>
  <r>
    <n v="9546"/>
    <x v="4784"/>
    <n v="2011"/>
    <x v="194"/>
    <d v="2011-11-02T00:00:00"/>
    <s v="Standard Class"/>
    <s v="NC-18625"/>
    <s v="Noah Childs"/>
    <s v="Corporate"/>
    <s v="United States"/>
    <s v="Columbus"/>
    <s v="Indiana"/>
    <n v="47201"/>
    <s v="Central"/>
    <s v="TEC-AC-10003433"/>
    <x v="2"/>
    <x v="11"/>
    <s v="Maxell 4.7GB DVD+R 5/Pack"/>
    <x v="5237"/>
    <n v="2"/>
    <n v="0"/>
    <n v="0.89100000000000001"/>
  </r>
  <r>
    <n v="9547"/>
    <x v="4784"/>
    <n v="2011"/>
    <x v="194"/>
    <d v="2011-11-02T00:00:00"/>
    <s v="Standard Class"/>
    <s v="NC-18625"/>
    <s v="Noah Childs"/>
    <s v="Corporate"/>
    <s v="United States"/>
    <s v="Columbus"/>
    <s v="Indiana"/>
    <n v="47201"/>
    <s v="Central"/>
    <s v="OFF-PA-10000482"/>
    <x v="1"/>
    <x v="10"/>
    <s v="Snap-A-Way Black Print Carbonless Ruled Speed Letter, Triplicate"/>
    <x v="69"/>
    <n v="2"/>
    <n v="0"/>
    <n v="35.663599999999995"/>
  </r>
  <r>
    <n v="9548"/>
    <x v="4785"/>
    <n v="2013"/>
    <x v="1133"/>
    <d v="2013-06-21T00:00:00"/>
    <s v="Second Class"/>
    <s v="SC-20770"/>
    <s v="Stewart Carmichael"/>
    <s v="Corporate"/>
    <s v="United States"/>
    <s v="Philadelphia"/>
    <s v="Pennsylvania"/>
    <n v="19134"/>
    <s v="East"/>
    <s v="OFF-PA-10004610"/>
    <x v="1"/>
    <x v="10"/>
    <s v="Xerox 1900"/>
    <x v="1312"/>
    <n v="2"/>
    <n v="0.2"/>
    <n v="2.1399999999999992"/>
  </r>
  <r>
    <n v="9549"/>
    <x v="4785"/>
    <n v="2013"/>
    <x v="1133"/>
    <d v="2013-06-21T00:00:00"/>
    <s v="Second Class"/>
    <s v="SC-20770"/>
    <s v="Stewart Carmichael"/>
    <s v="Corporate"/>
    <s v="United States"/>
    <s v="Philadelphia"/>
    <s v="Pennsylvania"/>
    <n v="19134"/>
    <s v="East"/>
    <s v="OFF-BI-10003910"/>
    <x v="1"/>
    <x v="8"/>
    <s v="DXL Angle-View Binders with Locking Rings by Samsill"/>
    <x v="5958"/>
    <n v="2"/>
    <n v="0.7"/>
    <n v="-3.8549999999999986"/>
  </r>
  <r>
    <n v="9550"/>
    <x v="4785"/>
    <n v="2013"/>
    <x v="1133"/>
    <d v="2013-06-21T00:00:00"/>
    <s v="Second Class"/>
    <s v="SC-20770"/>
    <s v="Stewart Carmichael"/>
    <s v="Corporate"/>
    <s v="United States"/>
    <s v="Philadelphia"/>
    <s v="Pennsylvania"/>
    <n v="19134"/>
    <s v="East"/>
    <s v="OFF-AP-10001394"/>
    <x v="1"/>
    <x v="9"/>
    <s v="Harmony Air Purifier"/>
    <x v="5959"/>
    <n v="3"/>
    <n v="0.2"/>
    <n v="90.71999999999997"/>
  </r>
  <r>
    <n v="9551"/>
    <x v="4786"/>
    <n v="2012"/>
    <x v="910"/>
    <d v="2012-05-06T00:00:00"/>
    <s v="First Class"/>
    <s v="NF-18595"/>
    <s v="Nicole Fjeld"/>
    <s v="Home Office"/>
    <s v="United States"/>
    <s v="San Jose"/>
    <s v="California"/>
    <n v="95123"/>
    <s v="West"/>
    <s v="OFF-BI-10004654"/>
    <x v="1"/>
    <x v="8"/>
    <s v="Avery Binding System Hidden Tab Executive Style Index Sets"/>
    <x v="5960"/>
    <n v="3"/>
    <n v="0.2"/>
    <n v="5.1929999999999996"/>
  </r>
  <r>
    <n v="9552"/>
    <x v="4787"/>
    <n v="2012"/>
    <x v="113"/>
    <d v="2012-11-14T00:00:00"/>
    <s v="Standard Class"/>
    <s v="SC-20020"/>
    <s v="Sam Craven"/>
    <s v="Consumer"/>
    <s v="United States"/>
    <s v="Philadelphia"/>
    <s v="Pennsylvania"/>
    <n v="19140"/>
    <s v="East"/>
    <s v="OFF-ST-10001526"/>
    <x v="1"/>
    <x v="4"/>
    <s v="Iceberg Mobile Mega Data/Printer Cart "/>
    <x v="5961"/>
    <n v="6"/>
    <n v="0.2"/>
    <n v="43.318799999999953"/>
  </r>
  <r>
    <n v="9553"/>
    <x v="4788"/>
    <n v="2012"/>
    <x v="1051"/>
    <d v="2012-06-03T00:00:00"/>
    <s v="Standard Class"/>
    <s v="BD-11560"/>
    <s v="Brendan Dodson"/>
    <s v="Home Office"/>
    <s v="United States"/>
    <s v="Springfield"/>
    <s v="Virginia"/>
    <n v="22153"/>
    <s v="South"/>
    <s v="TEC-AC-10000358"/>
    <x v="2"/>
    <x v="11"/>
    <s v="Imation Secure Drive + Hardware Encrypted USB flash drive - 16 GB"/>
    <x v="3025"/>
    <n v="4"/>
    <n v="0"/>
    <n v="36.470399999999998"/>
  </r>
  <r>
    <n v="9554"/>
    <x v="4789"/>
    <n v="2013"/>
    <x v="897"/>
    <d v="2013-09-28T00:00:00"/>
    <s v="Standard Class"/>
    <s v="SM-20950"/>
    <s v="Suzanne McNair"/>
    <s v="Corporate"/>
    <s v="United States"/>
    <s v="Broomfield"/>
    <s v="Colorado"/>
    <n v="80020"/>
    <s v="West"/>
    <s v="FUR-FU-10000246"/>
    <x v="0"/>
    <x v="5"/>
    <s v="Aluminum Document Frame"/>
    <x v="5962"/>
    <n v="7"/>
    <n v="0.2"/>
    <n v="8.5539999999999878"/>
  </r>
  <r>
    <n v="9555"/>
    <x v="4790"/>
    <n v="2012"/>
    <x v="109"/>
    <d v="2012-12-02T00:00:00"/>
    <s v="Standard Class"/>
    <s v="EB-14110"/>
    <s v="Eugene Barchas"/>
    <s v="Consumer"/>
    <s v="United States"/>
    <s v="Columbus"/>
    <s v="Ohio"/>
    <n v="43229"/>
    <s v="East"/>
    <s v="FUR-FU-10003799"/>
    <x v="0"/>
    <x v="5"/>
    <s v="Seth Thomas 13 1/2&quot; Wall Clock"/>
    <x v="4192"/>
    <n v="5"/>
    <n v="0.2"/>
    <n v="9.7789999999999964"/>
  </r>
  <r>
    <n v="9556"/>
    <x v="4790"/>
    <n v="2012"/>
    <x v="109"/>
    <d v="2012-12-02T00:00:00"/>
    <s v="Standard Class"/>
    <s v="EB-14110"/>
    <s v="Eugene Barchas"/>
    <s v="Consumer"/>
    <s v="United States"/>
    <s v="Columbus"/>
    <s v="Ohio"/>
    <n v="43229"/>
    <s v="East"/>
    <s v="OFF-FA-10003021"/>
    <x v="1"/>
    <x v="13"/>
    <s v="Staples"/>
    <x v="5133"/>
    <n v="2"/>
    <n v="0.2"/>
    <n v="0.56399999999999983"/>
  </r>
  <r>
    <n v="9557"/>
    <x v="4791"/>
    <n v="2012"/>
    <x v="155"/>
    <d v="2012-12-05T00:00:00"/>
    <s v="Second Class"/>
    <s v="HP-14815"/>
    <s v="Harold Pawlan"/>
    <s v="Home Office"/>
    <s v="United States"/>
    <s v="Concord"/>
    <s v="New Hampshire"/>
    <n v="3301"/>
    <s v="East"/>
    <s v="OFF-PA-10003656"/>
    <x v="1"/>
    <x v="10"/>
    <s v="Xerox 1935"/>
    <x v="2381"/>
    <n v="7"/>
    <n v="0"/>
    <n v="84.943599999999989"/>
  </r>
  <r>
    <n v="9558"/>
    <x v="4792"/>
    <n v="2011"/>
    <x v="1136"/>
    <d v="2011-10-19T00:00:00"/>
    <s v="Second Class"/>
    <s v="EB-14170"/>
    <s v="Evan Bailliet"/>
    <s v="Consumer"/>
    <s v="United States"/>
    <s v="Houston"/>
    <s v="Texas"/>
    <n v="77095"/>
    <s v="Central"/>
    <s v="FUR-FU-10004586"/>
    <x v="0"/>
    <x v="5"/>
    <s v="G.E. Longer-Life Indoor Recessed Floodlight Bulbs"/>
    <x v="5963"/>
    <n v="2"/>
    <n v="0.6"/>
    <n v="-1.5935999999999995"/>
  </r>
  <r>
    <n v="9559"/>
    <x v="4793"/>
    <n v="2013"/>
    <x v="973"/>
    <d v="2013-05-06T00:00:00"/>
    <s v="First Class"/>
    <s v="SM-20905"/>
    <s v="Susan MacKendrick"/>
    <s v="Consumer"/>
    <s v="United States"/>
    <s v="Newark"/>
    <s v="Ohio"/>
    <n v="43055"/>
    <s v="East"/>
    <s v="TEC-AC-10003832"/>
    <x v="2"/>
    <x v="11"/>
    <s v="Imation 16GB Mini TravelDrive USB 2.0 Flash Drive"/>
    <x v="5964"/>
    <n v="5"/>
    <n v="0.2"/>
    <n v="34.786500000000004"/>
  </r>
  <r>
    <n v="9560"/>
    <x v="4793"/>
    <n v="2013"/>
    <x v="973"/>
    <d v="2013-05-06T00:00:00"/>
    <s v="First Class"/>
    <s v="SM-20905"/>
    <s v="Susan MacKendrick"/>
    <s v="Consumer"/>
    <s v="United States"/>
    <s v="Newark"/>
    <s v="Ohio"/>
    <n v="43055"/>
    <s v="East"/>
    <s v="OFF-ST-10002554"/>
    <x v="1"/>
    <x v="4"/>
    <s v="Tennsco Industrial Shelving"/>
    <x v="3589"/>
    <n v="5"/>
    <n v="0.2"/>
    <n v="-44.018999999999991"/>
  </r>
  <r>
    <n v="9561"/>
    <x v="4793"/>
    <n v="2013"/>
    <x v="973"/>
    <d v="2013-05-06T00:00:00"/>
    <s v="First Class"/>
    <s v="SM-20905"/>
    <s v="Susan MacKendrick"/>
    <s v="Consumer"/>
    <s v="United States"/>
    <s v="Newark"/>
    <s v="Ohio"/>
    <n v="43055"/>
    <s v="East"/>
    <s v="FUR-FU-10001876"/>
    <x v="0"/>
    <x v="5"/>
    <s v="Computer Room Manger, 14&quot;"/>
    <x v="3518"/>
    <n v="2"/>
    <n v="0.2"/>
    <n v="10.393599999999998"/>
  </r>
  <r>
    <n v="9562"/>
    <x v="4793"/>
    <n v="2013"/>
    <x v="973"/>
    <d v="2013-05-06T00:00:00"/>
    <s v="First Class"/>
    <s v="SM-20905"/>
    <s v="Susan MacKendrick"/>
    <s v="Consumer"/>
    <s v="United States"/>
    <s v="Newark"/>
    <s v="Ohio"/>
    <n v="43055"/>
    <s v="East"/>
    <s v="TEC-AC-10002637"/>
    <x v="2"/>
    <x v="11"/>
    <s v="Logitech VX Revolution Cordless Laser Mouse for Notebooks (Black)"/>
    <x v="2404"/>
    <n v="3"/>
    <n v="0.2"/>
    <n v="-75.59580000000004"/>
  </r>
  <r>
    <n v="9563"/>
    <x v="4793"/>
    <n v="2013"/>
    <x v="973"/>
    <d v="2013-05-06T00:00:00"/>
    <s v="First Class"/>
    <s v="SM-20905"/>
    <s v="Susan MacKendrick"/>
    <s v="Consumer"/>
    <s v="United States"/>
    <s v="Newark"/>
    <s v="Ohio"/>
    <n v="43055"/>
    <s v="East"/>
    <s v="TEC-MA-10003589"/>
    <x v="2"/>
    <x v="15"/>
    <s v="Cisco 8961 IP Phone Charcoal"/>
    <x v="5965"/>
    <n v="3"/>
    <n v="0.7"/>
    <n v="-164.9538"/>
  </r>
  <r>
    <n v="9564"/>
    <x v="4793"/>
    <n v="2013"/>
    <x v="973"/>
    <d v="2013-05-06T00:00:00"/>
    <s v="First Class"/>
    <s v="SM-20905"/>
    <s v="Susan MacKendrick"/>
    <s v="Consumer"/>
    <s v="United States"/>
    <s v="Newark"/>
    <s v="Ohio"/>
    <n v="43055"/>
    <s v="East"/>
    <s v="OFF-LA-10000081"/>
    <x v="1"/>
    <x v="2"/>
    <s v="Avery 496"/>
    <x v="1628"/>
    <n v="2"/>
    <n v="0.2"/>
    <n v="2.0999999999999996"/>
  </r>
  <r>
    <n v="9565"/>
    <x v="4794"/>
    <n v="2012"/>
    <x v="932"/>
    <d v="2012-06-08T00:00:00"/>
    <s v="Standard Class"/>
    <s v="CG-12040"/>
    <s v="Catherine Glotzbach"/>
    <s v="Home Office"/>
    <s v="United States"/>
    <s v="Los Angeles"/>
    <s v="California"/>
    <n v="90045"/>
    <s v="West"/>
    <s v="OFF-PA-10001838"/>
    <x v="1"/>
    <x v="10"/>
    <s v="Adams Telephone Message Book W/Dividers/Space For Phone Numbers, 5 1/4&quot;X8 1/2&quot;, 300/Messages"/>
    <x v="2722"/>
    <n v="2"/>
    <n v="0"/>
    <n v="5.7623999999999995"/>
  </r>
  <r>
    <n v="9566"/>
    <x v="4795"/>
    <n v="2011"/>
    <x v="691"/>
    <d v="2011-03-31T00:00:00"/>
    <s v="Same Day"/>
    <s v="TG-21640"/>
    <s v="Trudy Glocke"/>
    <s v="Consumer"/>
    <s v="United States"/>
    <s v="Tampa"/>
    <s v="Florida"/>
    <n v="33614"/>
    <s v="South"/>
    <s v="FUR-CH-10002965"/>
    <x v="0"/>
    <x v="1"/>
    <s v="Global Leather Highback Executive Chair with Pneumatic Height Adjustment, Black"/>
    <x v="5966"/>
    <n v="7"/>
    <n v="0.2"/>
    <n v="98.480200000000082"/>
  </r>
  <r>
    <n v="9567"/>
    <x v="4795"/>
    <n v="2011"/>
    <x v="691"/>
    <d v="2011-03-31T00:00:00"/>
    <s v="Same Day"/>
    <s v="TG-21640"/>
    <s v="Trudy Glocke"/>
    <s v="Consumer"/>
    <s v="United States"/>
    <s v="Tampa"/>
    <s v="Florida"/>
    <n v="33614"/>
    <s v="South"/>
    <s v="OFF-BI-10001636"/>
    <x v="1"/>
    <x v="8"/>
    <s v="Ibico Plastic and Wire Spiral Binding Combs"/>
    <x v="5967"/>
    <n v="5"/>
    <n v="0.7"/>
    <n v="-10.116"/>
  </r>
  <r>
    <n v="9568"/>
    <x v="4795"/>
    <n v="2011"/>
    <x v="691"/>
    <d v="2011-03-31T00:00:00"/>
    <s v="Same Day"/>
    <s v="TG-21640"/>
    <s v="Trudy Glocke"/>
    <s v="Consumer"/>
    <s v="United States"/>
    <s v="Tampa"/>
    <s v="Florida"/>
    <n v="33614"/>
    <s v="South"/>
    <s v="OFF-AR-10004027"/>
    <x v="1"/>
    <x v="6"/>
    <s v="Binney &amp; Smith inkTank Erasable Desk Highlighter, Chisel Tip, Yellow, 12/Box"/>
    <x v="5968"/>
    <n v="2"/>
    <n v="0.2"/>
    <n v="1.0584000000000002"/>
  </r>
  <r>
    <n v="9569"/>
    <x v="4796"/>
    <n v="2014"/>
    <x v="957"/>
    <d v="2014-07-08T00:00:00"/>
    <s v="First Class"/>
    <s v="DK-12835"/>
    <s v="Damala Kotsonis"/>
    <s v="Corporate"/>
    <s v="United States"/>
    <s v="Fremont"/>
    <s v="Nebraska"/>
    <n v="68025"/>
    <s v="Central"/>
    <s v="TEC-PH-10002293"/>
    <x v="2"/>
    <x v="7"/>
    <s v="Anker 36W 4-Port USB Wall Charger Travel Power Adapter for iPhone 5s 5c 5"/>
    <x v="1105"/>
    <n v="4"/>
    <n v="0"/>
    <n v="22.388800000000003"/>
  </r>
  <r>
    <n v="9570"/>
    <x v="4797"/>
    <n v="2012"/>
    <x v="496"/>
    <d v="2012-09-24T00:00:00"/>
    <s v="Same Day"/>
    <s v="MB-17305"/>
    <s v="Maria Bertelson"/>
    <s v="Consumer"/>
    <s v="United States"/>
    <s v="Columbus"/>
    <s v="Ohio"/>
    <n v="43229"/>
    <s v="East"/>
    <s v="OFF-BI-10003196"/>
    <x v="1"/>
    <x v="8"/>
    <s v="Accohide Poly Flexible Ring Binders"/>
    <x v="5969"/>
    <n v="6"/>
    <n v="0.7"/>
    <n v="-4.4879999999999978"/>
  </r>
  <r>
    <n v="9571"/>
    <x v="4797"/>
    <n v="2012"/>
    <x v="496"/>
    <d v="2012-09-24T00:00:00"/>
    <s v="Same Day"/>
    <s v="MB-17305"/>
    <s v="Maria Bertelson"/>
    <s v="Consumer"/>
    <s v="United States"/>
    <s v="Columbus"/>
    <s v="Ohio"/>
    <n v="43229"/>
    <s v="East"/>
    <s v="OFF-ST-10001172"/>
    <x v="1"/>
    <x v="4"/>
    <s v="Tennsco Lockers, Sand"/>
    <x v="3295"/>
    <n v="2"/>
    <n v="0.2"/>
    <n v="1.6783999999999981"/>
  </r>
  <r>
    <n v="9572"/>
    <x v="4797"/>
    <n v="2012"/>
    <x v="496"/>
    <d v="2012-09-24T00:00:00"/>
    <s v="Same Day"/>
    <s v="MB-17305"/>
    <s v="Maria Bertelson"/>
    <s v="Consumer"/>
    <s v="United States"/>
    <s v="Columbus"/>
    <s v="Ohio"/>
    <n v="43229"/>
    <s v="East"/>
    <s v="OFF-EN-10003068"/>
    <x v="1"/>
    <x v="12"/>
    <s v="#6 3/4 Gummed Flap White Envelopes"/>
    <x v="4073"/>
    <n v="2"/>
    <n v="0.2"/>
    <n v="5.5439999999999987"/>
  </r>
  <r>
    <n v="9573"/>
    <x v="4797"/>
    <n v="2012"/>
    <x v="496"/>
    <d v="2012-09-24T00:00:00"/>
    <s v="Same Day"/>
    <s v="MB-17305"/>
    <s v="Maria Bertelson"/>
    <s v="Consumer"/>
    <s v="United States"/>
    <s v="Columbus"/>
    <s v="Ohio"/>
    <n v="43229"/>
    <s v="East"/>
    <s v="OFF-LA-10003510"/>
    <x v="1"/>
    <x v="2"/>
    <s v="Avery 4027 File Folder Labels for Dot Matrix Printers, 5000 Labels per Box, White"/>
    <x v="4529"/>
    <n v="1"/>
    <n v="0.2"/>
    <n v="7.9378000000000002"/>
  </r>
  <r>
    <n v="9574"/>
    <x v="4797"/>
    <n v="2012"/>
    <x v="496"/>
    <d v="2012-09-24T00:00:00"/>
    <s v="Same Day"/>
    <s v="MB-17305"/>
    <s v="Maria Bertelson"/>
    <s v="Consumer"/>
    <s v="United States"/>
    <s v="Columbus"/>
    <s v="Ohio"/>
    <n v="43229"/>
    <s v="East"/>
    <s v="OFF-AR-10003504"/>
    <x v="1"/>
    <x v="6"/>
    <s v="Newell 347"/>
    <x v="860"/>
    <n v="5"/>
    <n v="0.2"/>
    <n v="1.9259999999999975"/>
  </r>
  <r>
    <n v="9575"/>
    <x v="4798"/>
    <n v="2012"/>
    <x v="863"/>
    <d v="2012-08-13T00:00:00"/>
    <s v="Same Day"/>
    <s v="SF-20065"/>
    <s v="Sandra Flanagan"/>
    <s v="Consumer"/>
    <s v="United States"/>
    <s v="Pomona"/>
    <s v="California"/>
    <n v="91767"/>
    <s v="West"/>
    <s v="FUR-FU-10001889"/>
    <x v="0"/>
    <x v="5"/>
    <s v="Ultra Door Pull Handle"/>
    <x v="1629"/>
    <n v="3"/>
    <n v="0"/>
    <n v="10.4148"/>
  </r>
  <r>
    <n v="9576"/>
    <x v="4799"/>
    <n v="2012"/>
    <x v="989"/>
    <d v="2012-05-28T00:00:00"/>
    <s v="Second Class"/>
    <s v="PS-18760"/>
    <s v="Pamela Stobb"/>
    <s v="Consumer"/>
    <s v="United States"/>
    <s v="San Antonio"/>
    <s v="Texas"/>
    <n v="78207"/>
    <s v="Central"/>
    <s v="FUR-CH-10000863"/>
    <x v="0"/>
    <x v="1"/>
    <s v="Novimex Swivel Fabric Task Chair"/>
    <x v="5970"/>
    <n v="1"/>
    <n v="0.3"/>
    <n v="-28.686199999999999"/>
  </r>
  <r>
    <n v="9577"/>
    <x v="4799"/>
    <n v="2012"/>
    <x v="989"/>
    <d v="2012-05-28T00:00:00"/>
    <s v="Second Class"/>
    <s v="PS-18760"/>
    <s v="Pamela Stobb"/>
    <s v="Consumer"/>
    <s v="United States"/>
    <s v="San Antonio"/>
    <s v="Texas"/>
    <n v="78207"/>
    <s v="Central"/>
    <s v="TEC-MA-10004679"/>
    <x v="2"/>
    <x v="15"/>
    <s v="StarTech.com 10/100 VDSL2 Ethernet Extender Kit"/>
    <x v="5971"/>
    <n v="2"/>
    <n v="0.4"/>
    <n v="-79.908000000000015"/>
  </r>
  <r>
    <n v="9578"/>
    <x v="4799"/>
    <n v="2012"/>
    <x v="989"/>
    <d v="2012-05-28T00:00:00"/>
    <s v="Second Class"/>
    <s v="PS-18760"/>
    <s v="Pamela Stobb"/>
    <s v="Consumer"/>
    <s v="United States"/>
    <s v="San Antonio"/>
    <s v="Texas"/>
    <n v="78207"/>
    <s v="Central"/>
    <s v="FUR-CH-10004754"/>
    <x v="0"/>
    <x v="1"/>
    <s v="Global Stack Chair with Arms, Black"/>
    <x v="5972"/>
    <n v="5"/>
    <n v="0.3"/>
    <n v="-4.4969999999999999"/>
  </r>
  <r>
    <n v="9579"/>
    <x v="4800"/>
    <n v="2014"/>
    <x v="32"/>
    <d v="2014-09-17T00:00:00"/>
    <s v="First Class"/>
    <s v="RB-19705"/>
    <s v="Roger Barcio"/>
    <s v="Home Office"/>
    <s v="United States"/>
    <s v="New York City"/>
    <s v="New York"/>
    <n v="10035"/>
    <s v="East"/>
    <s v="TEC-PH-10004586"/>
    <x v="2"/>
    <x v="7"/>
    <s v="Wilson SignalBoost 841262 DB PRO Amplifier Kit"/>
    <x v="5973"/>
    <n v="3"/>
    <n v="0"/>
    <n v="323.95499999999993"/>
  </r>
  <r>
    <n v="9580"/>
    <x v="4800"/>
    <n v="2014"/>
    <x v="32"/>
    <d v="2014-09-17T00:00:00"/>
    <s v="First Class"/>
    <s v="RB-19705"/>
    <s v="Roger Barcio"/>
    <s v="Home Office"/>
    <s v="United States"/>
    <s v="New York City"/>
    <s v="New York"/>
    <n v="10035"/>
    <s v="East"/>
    <s v="OFF-ST-10001370"/>
    <x v="1"/>
    <x v="4"/>
    <s v="Sensible Storage WireTech Storage Systems"/>
    <x v="558"/>
    <n v="1"/>
    <n v="0"/>
    <n v="3.5489999999999924"/>
  </r>
  <r>
    <n v="9581"/>
    <x v="4800"/>
    <n v="2014"/>
    <x v="32"/>
    <d v="2014-09-17T00:00:00"/>
    <s v="First Class"/>
    <s v="RB-19705"/>
    <s v="Roger Barcio"/>
    <s v="Home Office"/>
    <s v="United States"/>
    <s v="New York City"/>
    <s v="New York"/>
    <n v="10035"/>
    <s v="East"/>
    <s v="OFF-AR-10001988"/>
    <x v="1"/>
    <x v="6"/>
    <s v="Bulldog Table or Wall-Mount Pencil Sharpener"/>
    <x v="5734"/>
    <n v="5"/>
    <n v="0"/>
    <n v="8.6854999999999993"/>
  </r>
  <r>
    <n v="9582"/>
    <x v="4800"/>
    <n v="2014"/>
    <x v="32"/>
    <d v="2014-09-17T00:00:00"/>
    <s v="First Class"/>
    <s v="RB-19705"/>
    <s v="Roger Barcio"/>
    <s v="Home Office"/>
    <s v="United States"/>
    <s v="New York City"/>
    <s v="New York"/>
    <n v="10035"/>
    <s v="East"/>
    <s v="FUR-CH-10003298"/>
    <x v="0"/>
    <x v="1"/>
    <s v="Office Star - Contemporary Task Swivel chair with Loop Arms, Charcoal"/>
    <x v="4464"/>
    <n v="5"/>
    <n v="0.1"/>
    <n v="-6.5490000000000492"/>
  </r>
  <r>
    <n v="9583"/>
    <x v="4801"/>
    <n v="2013"/>
    <x v="843"/>
    <d v="2013-06-12T00:00:00"/>
    <s v="Standard Class"/>
    <s v="RS-19870"/>
    <s v="Roy Skaria"/>
    <s v="Home Office"/>
    <s v="United States"/>
    <s v="Philadelphia"/>
    <s v="Pennsylvania"/>
    <n v="19120"/>
    <s v="East"/>
    <s v="OFF-FA-10002988"/>
    <x v="1"/>
    <x v="13"/>
    <s v="Ideal Clamps"/>
    <x v="5974"/>
    <n v="6"/>
    <n v="0.2"/>
    <n v="3.4973999999999998"/>
  </r>
  <r>
    <n v="9584"/>
    <x v="4802"/>
    <n v="2014"/>
    <x v="643"/>
    <d v="2014-06-28T00:00:00"/>
    <s v="Second Class"/>
    <s v="SB-20185"/>
    <s v="Sarah Brown"/>
    <s v="Consumer"/>
    <s v="United States"/>
    <s v="New York City"/>
    <s v="New York"/>
    <n v="10024"/>
    <s v="East"/>
    <s v="FUR-BO-10002213"/>
    <x v="0"/>
    <x v="0"/>
    <s v="DMI Eclipse Executive Suite Bookcases"/>
    <x v="5975"/>
    <n v="1"/>
    <n v="0.2"/>
    <n v="-5.0098000000000269"/>
  </r>
  <r>
    <n v="9585"/>
    <x v="4803"/>
    <n v="2014"/>
    <x v="775"/>
    <d v="2014-08-28T00:00:00"/>
    <s v="First Class"/>
    <s v="HJ-14875"/>
    <s v="Heather Jas"/>
    <s v="Home Office"/>
    <s v="United States"/>
    <s v="Detroit"/>
    <s v="Michigan"/>
    <n v="48234"/>
    <s v="Central"/>
    <s v="OFF-ST-10000344"/>
    <x v="1"/>
    <x v="4"/>
    <s v="Neat Ideas Personal Hanging Folder Files, Black"/>
    <x v="2099"/>
    <n v="4"/>
    <n v="0"/>
    <n v="13.967199999999998"/>
  </r>
  <r>
    <n v="9586"/>
    <x v="4804"/>
    <n v="2013"/>
    <x v="370"/>
    <d v="2013-08-29T00:00:00"/>
    <s v="First Class"/>
    <s v="SV-20815"/>
    <s v="Stuart Van"/>
    <s v="Corporate"/>
    <s v="United States"/>
    <s v="Miami"/>
    <s v="Florida"/>
    <n v="33142"/>
    <s v="South"/>
    <s v="OFF-PA-10002319"/>
    <x v="1"/>
    <x v="10"/>
    <s v="Xerox 1944"/>
    <x v="5976"/>
    <n v="1"/>
    <n v="0.2"/>
    <n v="11.240400000000001"/>
  </r>
  <r>
    <n v="9587"/>
    <x v="4805"/>
    <n v="2013"/>
    <x v="741"/>
    <d v="2013-11-19T00:00:00"/>
    <s v="Same Day"/>
    <s v="BE-11410"/>
    <s v="Bobby Elias"/>
    <s v="Consumer"/>
    <s v="United States"/>
    <s v="Concord"/>
    <s v="California"/>
    <n v="94521"/>
    <s v="West"/>
    <s v="OFF-BI-10002437"/>
    <x v="1"/>
    <x v="8"/>
    <s v="Recycled Premium Regency Composition Covers"/>
    <x v="5977"/>
    <n v="5"/>
    <n v="0.2"/>
    <n v="22.155999999999999"/>
  </r>
  <r>
    <n v="9588"/>
    <x v="4806"/>
    <n v="2014"/>
    <x v="827"/>
    <d v="2014-04-23T00:00:00"/>
    <s v="Standard Class"/>
    <s v="BM-11575"/>
    <s v="Brendan Murry"/>
    <s v="Corporate"/>
    <s v="United States"/>
    <s v="Chicago"/>
    <s v="Illinois"/>
    <n v="60653"/>
    <s v="Central"/>
    <s v="OFF-ST-10001418"/>
    <x v="1"/>
    <x v="4"/>
    <s v="Carina Media Storage Towers in Natural &amp; Black"/>
    <x v="2468"/>
    <n v="4"/>
    <n v="0.2"/>
    <n v="-43.9056"/>
  </r>
  <r>
    <n v="9589"/>
    <x v="4807"/>
    <n v="2014"/>
    <x v="283"/>
    <d v="2014-07-29T00:00:00"/>
    <s v="Standard Class"/>
    <s v="AZ-10750"/>
    <s v="Annie Zypern"/>
    <s v="Consumer"/>
    <s v="United States"/>
    <s v="Wheeling"/>
    <s v="Illinois"/>
    <n v="60090"/>
    <s v="Central"/>
    <s v="OFF-AR-10000380"/>
    <x v="1"/>
    <x v="6"/>
    <s v="Hunt PowerHouse Electric Pencil Sharpener, Blue"/>
    <x v="5978"/>
    <n v="4"/>
    <n v="0.2"/>
    <n v="15.191999999999979"/>
  </r>
  <r>
    <n v="9590"/>
    <x v="4808"/>
    <n v="2011"/>
    <x v="218"/>
    <d v="2011-05-15T00:00:00"/>
    <s v="Standard Class"/>
    <s v="HD-14785"/>
    <s v="Harold Dahlen"/>
    <s v="Home Office"/>
    <s v="United States"/>
    <s v="Chicago"/>
    <s v="Illinois"/>
    <n v="60610"/>
    <s v="Central"/>
    <s v="OFF-PA-10003036"/>
    <x v="1"/>
    <x v="10"/>
    <s v="Black Print Carbonless 8 1/2&quot; x 8 1/4&quot; Rapid Memo Book"/>
    <x v="1133"/>
    <n v="3"/>
    <n v="0.2"/>
    <n v="5.6783999999999981"/>
  </r>
  <r>
    <n v="9591"/>
    <x v="4808"/>
    <n v="2011"/>
    <x v="218"/>
    <d v="2011-05-15T00:00:00"/>
    <s v="Standard Class"/>
    <s v="HD-14785"/>
    <s v="Harold Dahlen"/>
    <s v="Home Office"/>
    <s v="United States"/>
    <s v="Chicago"/>
    <s v="Illinois"/>
    <n v="60610"/>
    <s v="Central"/>
    <s v="OFF-BI-10002026"/>
    <x v="1"/>
    <x v="8"/>
    <s v="Avery Arch Ring Binders"/>
    <x v="5979"/>
    <n v="9"/>
    <n v="0.8"/>
    <n v="-172.55700000000007"/>
  </r>
  <r>
    <n v="9592"/>
    <x v="4809"/>
    <n v="2013"/>
    <x v="1062"/>
    <d v="2013-08-02T00:00:00"/>
    <s v="Standard Class"/>
    <s v="BF-11005"/>
    <s v="Barry Franz"/>
    <s v="Home Office"/>
    <s v="United States"/>
    <s v="Pasadena"/>
    <s v="Texas"/>
    <n v="77506"/>
    <s v="Central"/>
    <s v="FUR-FU-10003691"/>
    <x v="0"/>
    <x v="5"/>
    <s v="Eldon Image Series Desk Accessories, Ebony"/>
    <x v="3224"/>
    <n v="5"/>
    <n v="0.6"/>
    <n v="-9.8799999999999955"/>
  </r>
  <r>
    <n v="9593"/>
    <x v="4809"/>
    <n v="2013"/>
    <x v="1062"/>
    <d v="2013-08-02T00:00:00"/>
    <s v="Standard Class"/>
    <s v="BF-11005"/>
    <s v="Barry Franz"/>
    <s v="Home Office"/>
    <s v="United States"/>
    <s v="Pasadena"/>
    <s v="Texas"/>
    <n v="77506"/>
    <s v="Central"/>
    <s v="FUR-FU-10003806"/>
    <x v="0"/>
    <x v="5"/>
    <s v="Tenex Chairmat w/ Average Lip, 45&quot; x 53&quot;"/>
    <x v="5980"/>
    <n v="5"/>
    <n v="0.6"/>
    <n v="-378.40000000000009"/>
  </r>
  <r>
    <n v="9594"/>
    <x v="4810"/>
    <n v="2014"/>
    <x v="32"/>
    <d v="2014-09-20T00:00:00"/>
    <s v="Standard Class"/>
    <s v="HZ-14950"/>
    <s v="Henia Zydlo"/>
    <s v="Consumer"/>
    <s v="United States"/>
    <s v="New York City"/>
    <s v="New York"/>
    <n v="10024"/>
    <s v="East"/>
    <s v="OFF-PA-10002741"/>
    <x v="1"/>
    <x v="10"/>
    <s v="Xerox 1980"/>
    <x v="18"/>
    <n v="2"/>
    <n v="0"/>
    <n v="3.8519999999999994"/>
  </r>
  <r>
    <n v="9595"/>
    <x v="4810"/>
    <n v="2014"/>
    <x v="32"/>
    <d v="2014-09-20T00:00:00"/>
    <s v="Standard Class"/>
    <s v="HZ-14950"/>
    <s v="Henia Zydlo"/>
    <s v="Consumer"/>
    <s v="United States"/>
    <s v="New York City"/>
    <s v="New York"/>
    <n v="10024"/>
    <s v="East"/>
    <s v="OFF-PA-10003845"/>
    <x v="1"/>
    <x v="10"/>
    <s v="Xerox 1987"/>
    <x v="1057"/>
    <n v="2"/>
    <n v="0"/>
    <n v="5.6644000000000005"/>
  </r>
  <r>
    <n v="9596"/>
    <x v="4811"/>
    <n v="2014"/>
    <x v="714"/>
    <d v="2014-01-30T00:00:00"/>
    <s v="Standard Class"/>
    <s v="KD-16495"/>
    <s v="Keith Dawkins"/>
    <s v="Corporate"/>
    <s v="United States"/>
    <s v="San Jose"/>
    <s v="California"/>
    <n v="95123"/>
    <s v="West"/>
    <s v="OFF-AP-10001492"/>
    <x v="1"/>
    <x v="9"/>
    <s v="Acco Six-Outlet Power Strip, 4' Cord Length"/>
    <x v="3119"/>
    <n v="3"/>
    <n v="0"/>
    <n v="6.7236000000000002"/>
  </r>
  <r>
    <n v="9597"/>
    <x v="4811"/>
    <n v="2014"/>
    <x v="714"/>
    <d v="2014-01-30T00:00:00"/>
    <s v="Standard Class"/>
    <s v="KD-16495"/>
    <s v="Keith Dawkins"/>
    <s v="Corporate"/>
    <s v="United States"/>
    <s v="San Jose"/>
    <s v="California"/>
    <n v="95123"/>
    <s v="West"/>
    <s v="OFF-BI-10004318"/>
    <x v="1"/>
    <x v="8"/>
    <s v="Ibico EB-19 Dual Function Manual Binding System"/>
    <x v="4795"/>
    <n v="2"/>
    <n v="0.2"/>
    <n v="89.954799999999992"/>
  </r>
  <r>
    <n v="9598"/>
    <x v="4811"/>
    <n v="2014"/>
    <x v="714"/>
    <d v="2014-01-30T00:00:00"/>
    <s v="Standard Class"/>
    <s v="KD-16495"/>
    <s v="Keith Dawkins"/>
    <s v="Corporate"/>
    <s v="United States"/>
    <s v="San Jose"/>
    <s v="California"/>
    <n v="95123"/>
    <s v="West"/>
    <s v="TEC-PH-10000193"/>
    <x v="2"/>
    <x v="7"/>
    <s v="Jensen SMPS-640 - speaker phone"/>
    <x v="3440"/>
    <n v="3"/>
    <n v="0.2"/>
    <n v="8.2763999999999953"/>
  </r>
  <r>
    <n v="9599"/>
    <x v="4812"/>
    <n v="2012"/>
    <x v="444"/>
    <d v="2012-09-23T00:00:00"/>
    <s v="Standard Class"/>
    <s v="FC-14245"/>
    <s v="Frank Carlisle"/>
    <s v="Home Office"/>
    <s v="United States"/>
    <s v="Sacramento"/>
    <s v="California"/>
    <n v="95823"/>
    <s v="West"/>
    <s v="FUR-FU-10003464"/>
    <x v="0"/>
    <x v="5"/>
    <s v="Seth Thomas 8 1/2&quot; Cubicle Clock"/>
    <x v="4053"/>
    <n v="3"/>
    <n v="0"/>
    <n v="19.468799999999998"/>
  </r>
  <r>
    <n v="9600"/>
    <x v="4813"/>
    <n v="2012"/>
    <x v="1225"/>
    <d v="2012-04-18T00:00:00"/>
    <s v="Standard Class"/>
    <s v="TP-21130"/>
    <s v="Theone Pippenger"/>
    <s v="Consumer"/>
    <s v="United States"/>
    <s v="Springfield"/>
    <s v="Oregon"/>
    <n v="97477"/>
    <s v="West"/>
    <s v="OFF-AP-10002403"/>
    <x v="1"/>
    <x v="9"/>
    <s v="Acco Smartsocket Color-Coded Six-Outlet AC Adapter Model Surge Protectors"/>
    <x v="5981"/>
    <n v="1"/>
    <n v="0.2"/>
    <n v="2.6405999999999992"/>
  </r>
  <r>
    <n v="9601"/>
    <x v="4814"/>
    <n v="2014"/>
    <x v="540"/>
    <d v="2014-05-12T00:00:00"/>
    <s v="Second Class"/>
    <s v="EB-13705"/>
    <s v="Ed Braxton"/>
    <s v="Corporate"/>
    <s v="United States"/>
    <s v="Mansfield"/>
    <s v="Texas"/>
    <n v="76063"/>
    <s v="Central"/>
    <s v="OFF-PA-10003848"/>
    <x v="1"/>
    <x v="10"/>
    <s v="Xerox 1997"/>
    <x v="759"/>
    <n v="8"/>
    <n v="0.2"/>
    <n v="14.5152"/>
  </r>
  <r>
    <n v="9602"/>
    <x v="4815"/>
    <n v="2013"/>
    <x v="913"/>
    <d v="2013-09-10T00:00:00"/>
    <s v="Standard Class"/>
    <s v="JP-15520"/>
    <s v="Jeremy Pistek"/>
    <s v="Consumer"/>
    <s v="United States"/>
    <s v="Jonesboro"/>
    <s v="Arkansas"/>
    <n v="72401"/>
    <s v="South"/>
    <s v="OFF-PA-10001357"/>
    <x v="1"/>
    <x v="10"/>
    <s v="Xerox 1886"/>
    <x v="5982"/>
    <n v="5"/>
    <n v="0"/>
    <n v="114.95999999999998"/>
  </r>
  <r>
    <n v="9603"/>
    <x v="4816"/>
    <n v="2011"/>
    <x v="946"/>
    <d v="2011-05-22T00:00:00"/>
    <s v="First Class"/>
    <s v="TD-20995"/>
    <s v="Tamara Dahlen"/>
    <s v="Consumer"/>
    <s v="United States"/>
    <s v="Virginia Beach"/>
    <s v="Virginia"/>
    <n v="23464"/>
    <s v="South"/>
    <s v="OFF-SU-10004737"/>
    <x v="1"/>
    <x v="14"/>
    <s v="Acme Design Stainless Steel Bent Scissors"/>
    <x v="5983"/>
    <n v="5"/>
    <n v="0"/>
    <n v="9.234"/>
  </r>
  <r>
    <n v="9604"/>
    <x v="4817"/>
    <n v="2013"/>
    <x v="26"/>
    <d v="2013-06-24T00:00:00"/>
    <s v="Standard Class"/>
    <s v="DM-13345"/>
    <s v="Denise Monton"/>
    <s v="Corporate"/>
    <s v="United States"/>
    <s v="Rochester"/>
    <s v="New York"/>
    <n v="14609"/>
    <s v="East"/>
    <s v="FUR-TA-10003715"/>
    <x v="0"/>
    <x v="3"/>
    <s v="Hon 2111 Invitation Series Corner Table"/>
    <x v="5984"/>
    <n v="3"/>
    <n v="0.4"/>
    <n v="-213.55740000000006"/>
  </r>
  <r>
    <n v="9605"/>
    <x v="4818"/>
    <n v="2012"/>
    <x v="121"/>
    <d v="2012-11-05T00:00:00"/>
    <s v="First Class"/>
    <s v="EG-13900"/>
    <s v="Emily Grady"/>
    <s v="Consumer"/>
    <s v="United States"/>
    <s v="Chesapeake"/>
    <s v="Virginia"/>
    <n v="23320"/>
    <s v="South"/>
    <s v="OFF-AP-10003099"/>
    <x v="1"/>
    <x v="9"/>
    <s v="Eureka Hand Vacuum, Bagless"/>
    <x v="5985"/>
    <n v="4"/>
    <n v="0"/>
    <n v="55.36160000000001"/>
  </r>
  <r>
    <n v="9606"/>
    <x v="4819"/>
    <n v="2014"/>
    <x v="259"/>
    <d v="2014-11-10T00:00:00"/>
    <s v="Standard Class"/>
    <s v="HG-14965"/>
    <s v="Henry Goldwyn"/>
    <s v="Corporate"/>
    <s v="United States"/>
    <s v="Lancaster"/>
    <s v="Ohio"/>
    <n v="43130"/>
    <s v="East"/>
    <s v="TEC-AC-10002323"/>
    <x v="2"/>
    <x v="11"/>
    <s v="SanDisk Ultra 32 GB MicroSDHC Class 10 Memory Card"/>
    <x v="5986"/>
    <n v="4"/>
    <n v="0.2"/>
    <n v="-6.1879999999999988"/>
  </r>
  <r>
    <n v="9607"/>
    <x v="4819"/>
    <n v="2014"/>
    <x v="259"/>
    <d v="2014-11-10T00:00:00"/>
    <s v="Standard Class"/>
    <s v="HG-14965"/>
    <s v="Henry Goldwyn"/>
    <s v="Corporate"/>
    <s v="United States"/>
    <s v="Lancaster"/>
    <s v="Ohio"/>
    <n v="43130"/>
    <s v="East"/>
    <s v="OFF-ST-10002344"/>
    <x v="1"/>
    <x v="4"/>
    <s v="Carina 42&quot;Hx23 3/4&quot;W Media Storage Unit"/>
    <x v="4934"/>
    <n v="3"/>
    <n v="0.2"/>
    <n v="-43.729199999999992"/>
  </r>
  <r>
    <n v="9608"/>
    <x v="4820"/>
    <n v="2014"/>
    <x v="256"/>
    <d v="2014-12-09T00:00:00"/>
    <s v="Second Class"/>
    <s v="BF-11080"/>
    <s v="Bart Folk"/>
    <s v="Consumer"/>
    <s v="United States"/>
    <s v="New York City"/>
    <s v="New York"/>
    <n v="10024"/>
    <s v="East"/>
    <s v="OFF-PA-10000007"/>
    <x v="1"/>
    <x v="10"/>
    <s v="Telephone Message Books with Fax/Mobile Section, 4 1/4&quot; x 6&quot;"/>
    <x v="5987"/>
    <n v="6"/>
    <n v="0"/>
    <n v="9.9359999999999999"/>
  </r>
  <r>
    <n v="9609"/>
    <x v="4820"/>
    <n v="2014"/>
    <x v="256"/>
    <d v="2014-12-09T00:00:00"/>
    <s v="Second Class"/>
    <s v="BF-11080"/>
    <s v="Bart Folk"/>
    <s v="Consumer"/>
    <s v="United States"/>
    <s v="New York City"/>
    <s v="New York"/>
    <n v="10024"/>
    <s v="East"/>
    <s v="OFF-LA-10000248"/>
    <x v="1"/>
    <x v="2"/>
    <s v="Avery 52"/>
    <x v="469"/>
    <n v="3"/>
    <n v="0"/>
    <n v="5.2028999999999996"/>
  </r>
  <r>
    <n v="9610"/>
    <x v="4821"/>
    <n v="2013"/>
    <x v="458"/>
    <d v="2013-05-20T00:00:00"/>
    <s v="Second Class"/>
    <s v="SC-20095"/>
    <s v="Sanjit Chand"/>
    <s v="Consumer"/>
    <s v="United States"/>
    <s v="Los Angeles"/>
    <s v="California"/>
    <n v="90045"/>
    <s v="West"/>
    <s v="FUR-FU-10002116"/>
    <x v="0"/>
    <x v="5"/>
    <s v="Tenex Carpeted, Granite-Look or Clear Contemporary Contour Shape Chair Mats"/>
    <x v="5988"/>
    <n v="4"/>
    <n v="0"/>
    <n v="19.798799999999972"/>
  </r>
  <r>
    <n v="9611"/>
    <x v="4821"/>
    <n v="2013"/>
    <x v="458"/>
    <d v="2013-05-20T00:00:00"/>
    <s v="Second Class"/>
    <s v="SC-20095"/>
    <s v="Sanjit Chand"/>
    <s v="Consumer"/>
    <s v="United States"/>
    <s v="Los Angeles"/>
    <s v="California"/>
    <n v="90045"/>
    <s v="West"/>
    <s v="OFF-LA-10002195"/>
    <x v="1"/>
    <x v="2"/>
    <s v="Avery 481"/>
    <x v="1806"/>
    <n v="9"/>
    <n v="0"/>
    <n v="13.3056"/>
  </r>
  <r>
    <n v="9612"/>
    <x v="4822"/>
    <n v="2014"/>
    <x v="1200"/>
    <d v="2014-10-31T00:00:00"/>
    <s v="Standard Class"/>
    <s v="CS-11950"/>
    <s v="Carlos Soltero"/>
    <s v="Consumer"/>
    <s v="United States"/>
    <s v="Jackson"/>
    <s v="Mississippi"/>
    <n v="39212"/>
    <s v="South"/>
    <s v="OFF-FA-10000735"/>
    <x v="1"/>
    <x v="13"/>
    <s v="Staples"/>
    <x v="2643"/>
    <n v="4"/>
    <n v="0"/>
    <n v="5.2559999999999993"/>
  </r>
  <r>
    <n v="9613"/>
    <x v="4823"/>
    <n v="2013"/>
    <x v="31"/>
    <d v="2013-09-23T00:00:00"/>
    <s v="Standard Class"/>
    <s v="BD-11320"/>
    <s v="Bill Donatelli"/>
    <s v="Consumer"/>
    <s v="United States"/>
    <s v="Woodland"/>
    <s v="California"/>
    <n v="95695"/>
    <s v="West"/>
    <s v="TEC-PH-10001299"/>
    <x v="2"/>
    <x v="7"/>
    <s v="Polycom CX300 Desktop Phone USB VoIP phone"/>
    <x v="2562"/>
    <n v="2"/>
    <n v="0.2"/>
    <n v="23.998400000000004"/>
  </r>
  <r>
    <n v="9614"/>
    <x v="4824"/>
    <n v="2011"/>
    <x v="7"/>
    <d v="2011-11-13T00:00:00"/>
    <s v="First Class"/>
    <s v="MZ-17515"/>
    <s v="Mary Zewe"/>
    <s v="Corporate"/>
    <s v="United States"/>
    <s v="Seattle"/>
    <s v="Washington"/>
    <n v="98115"/>
    <s v="West"/>
    <s v="OFF-AP-10002892"/>
    <x v="1"/>
    <x v="9"/>
    <s v="Belkin F5C206VTEL 6 Outlet Surge"/>
    <x v="5989"/>
    <n v="1"/>
    <n v="0"/>
    <n v="6.8939999999999984"/>
  </r>
  <r>
    <n v="9615"/>
    <x v="4824"/>
    <n v="2011"/>
    <x v="7"/>
    <d v="2011-11-13T00:00:00"/>
    <s v="First Class"/>
    <s v="MZ-17515"/>
    <s v="Mary Zewe"/>
    <s v="Corporate"/>
    <s v="United States"/>
    <s v="Seattle"/>
    <s v="Washington"/>
    <n v="98115"/>
    <s v="West"/>
    <s v="TEC-AC-10002718"/>
    <x v="2"/>
    <x v="11"/>
    <s v="Belkin Standard 104 key USB Keyboard"/>
    <x v="5990"/>
    <n v="7"/>
    <n v="0"/>
    <n v="15.319499999999996"/>
  </r>
  <r>
    <n v="9616"/>
    <x v="4824"/>
    <n v="2011"/>
    <x v="7"/>
    <d v="2011-11-13T00:00:00"/>
    <s v="First Class"/>
    <s v="MZ-17515"/>
    <s v="Mary Zewe"/>
    <s v="Corporate"/>
    <s v="United States"/>
    <s v="Seattle"/>
    <s v="Washington"/>
    <n v="98115"/>
    <s v="West"/>
    <s v="OFF-BI-10003527"/>
    <x v="1"/>
    <x v="8"/>
    <s v="Fellowes PB500 Electric Punch Plastic Comb Binding Machine with Manual Bind"/>
    <x v="5991"/>
    <n v="2"/>
    <n v="0.2"/>
    <n v="762.59400000000005"/>
  </r>
  <r>
    <n v="9617"/>
    <x v="4825"/>
    <n v="2013"/>
    <x v="250"/>
    <d v="2013-08-30T00:00:00"/>
    <s v="Standard Class"/>
    <s v="PW-19030"/>
    <s v="Pauline Webber"/>
    <s v="Corporate"/>
    <s v="United States"/>
    <s v="Los Angeles"/>
    <s v="California"/>
    <n v="90049"/>
    <s v="West"/>
    <s v="OFF-AR-10002255"/>
    <x v="1"/>
    <x v="6"/>
    <s v="Newell 346"/>
    <x v="1784"/>
    <n v="2"/>
    <n v="0"/>
    <n v="1.6703999999999999"/>
  </r>
  <r>
    <n v="9618"/>
    <x v="4826"/>
    <n v="2014"/>
    <x v="673"/>
    <d v="2014-11-22T00:00:00"/>
    <s v="Standard Class"/>
    <s v="BS-11380"/>
    <s v="Bill Stewart"/>
    <s v="Corporate"/>
    <s v="United States"/>
    <s v="Bowling Green"/>
    <s v="Ohio"/>
    <n v="43402"/>
    <s v="East"/>
    <s v="TEC-CO-10002095"/>
    <x v="2"/>
    <x v="16"/>
    <s v="Hewlett Packard 610 Color Digital Copier / Printer"/>
    <x v="5992"/>
    <n v="3"/>
    <n v="0.4"/>
    <n v="74.998499999999922"/>
  </r>
  <r>
    <n v="9619"/>
    <x v="4826"/>
    <n v="2014"/>
    <x v="673"/>
    <d v="2014-11-22T00:00:00"/>
    <s v="Standard Class"/>
    <s v="BS-11380"/>
    <s v="Bill Stewart"/>
    <s v="Corporate"/>
    <s v="United States"/>
    <s v="Bowling Green"/>
    <s v="Ohio"/>
    <n v="43402"/>
    <s v="East"/>
    <s v="OFF-AR-10004022"/>
    <x v="1"/>
    <x v="6"/>
    <s v="Panasonic KP-380BK Classic Electric Pencil Sharpener"/>
    <x v="1146"/>
    <n v="3"/>
    <n v="0.2"/>
    <n v="5.3969999999999914"/>
  </r>
  <r>
    <n v="9620"/>
    <x v="4826"/>
    <n v="2014"/>
    <x v="673"/>
    <d v="2014-11-22T00:00:00"/>
    <s v="Standard Class"/>
    <s v="BS-11380"/>
    <s v="Bill Stewart"/>
    <s v="Corporate"/>
    <s v="United States"/>
    <s v="Bowling Green"/>
    <s v="Ohio"/>
    <n v="43402"/>
    <s v="East"/>
    <s v="TEC-AC-10002335"/>
    <x v="2"/>
    <x v="11"/>
    <s v="Logitech Media Keyboard K200"/>
    <x v="4089"/>
    <n v="5"/>
    <n v="0.2"/>
    <n v="-1.7495000000000118"/>
  </r>
  <r>
    <n v="9621"/>
    <x v="4827"/>
    <n v="2011"/>
    <x v="467"/>
    <d v="2011-09-30T00:00:00"/>
    <s v="Standard Class"/>
    <s v="DA-13450"/>
    <s v="Dianna Arnett"/>
    <s v="Home Office"/>
    <s v="United States"/>
    <s v="Lancaster"/>
    <s v="Ohio"/>
    <n v="43130"/>
    <s v="East"/>
    <s v="OFF-AP-10001634"/>
    <x v="1"/>
    <x v="9"/>
    <s v="Hoover Commercial Lightweight Upright Vacuum"/>
    <x v="5993"/>
    <n v="6"/>
    <n v="0.2"/>
    <n v="1.2527999999999988"/>
  </r>
  <r>
    <n v="9622"/>
    <x v="4827"/>
    <n v="2011"/>
    <x v="467"/>
    <d v="2011-09-30T00:00:00"/>
    <s v="Standard Class"/>
    <s v="DA-13450"/>
    <s v="Dianna Arnett"/>
    <s v="Home Office"/>
    <s v="United States"/>
    <s v="Lancaster"/>
    <s v="Ohio"/>
    <n v="43130"/>
    <s v="East"/>
    <s v="TEC-AC-10002370"/>
    <x v="2"/>
    <x v="11"/>
    <s v="Maxell CD-R Discs"/>
    <x v="5994"/>
    <n v="2"/>
    <n v="0.2"/>
    <n v="0.47279999999999966"/>
  </r>
  <r>
    <n v="9623"/>
    <x v="4827"/>
    <n v="2011"/>
    <x v="467"/>
    <d v="2011-09-30T00:00:00"/>
    <s v="Standard Class"/>
    <s v="DA-13450"/>
    <s v="Dianna Arnett"/>
    <s v="Home Office"/>
    <s v="United States"/>
    <s v="Lancaster"/>
    <s v="Ohio"/>
    <n v="43130"/>
    <s v="East"/>
    <s v="OFF-PA-10000174"/>
    <x v="1"/>
    <x v="10"/>
    <s v="Message Book, Wirebound, Four 5 1/2&quot; X 4&quot; Forms/Pg., 200 Dupl. Sets/Book"/>
    <x v="2731"/>
    <n v="4"/>
    <n v="0.2"/>
    <n v="11.102399999999996"/>
  </r>
  <r>
    <n v="9624"/>
    <x v="4828"/>
    <n v="2014"/>
    <x v="222"/>
    <d v="2014-07-01T00:00:00"/>
    <s v="First Class"/>
    <s v="ME-17725"/>
    <s v="Max Engle"/>
    <s v="Consumer"/>
    <s v="United States"/>
    <s v="Dallas"/>
    <s v="Texas"/>
    <n v="75220"/>
    <s v="Central"/>
    <s v="OFF-AP-10000240"/>
    <x v="1"/>
    <x v="9"/>
    <s v="Belkin F9G930V10-GRY 9 Outlet Surge"/>
    <x v="5995"/>
    <n v="2"/>
    <n v="0.8"/>
    <n v="-54.549600000000012"/>
  </r>
  <r>
    <n v="9625"/>
    <x v="4828"/>
    <n v="2014"/>
    <x v="222"/>
    <d v="2014-07-01T00:00:00"/>
    <s v="First Class"/>
    <s v="ME-17725"/>
    <s v="Max Engle"/>
    <s v="Consumer"/>
    <s v="United States"/>
    <s v="Dallas"/>
    <s v="Texas"/>
    <n v="75220"/>
    <s v="Central"/>
    <s v="FUR-TA-10002855"/>
    <x v="0"/>
    <x v="3"/>
    <s v="Bevis Round Conference Table Top &amp; Single Column Base"/>
    <x v="5996"/>
    <n v="3"/>
    <n v="0.3"/>
    <n v="-39.511800000000036"/>
  </r>
  <r>
    <n v="9626"/>
    <x v="4828"/>
    <n v="2014"/>
    <x v="222"/>
    <d v="2014-07-01T00:00:00"/>
    <s v="First Class"/>
    <s v="ME-17725"/>
    <s v="Max Engle"/>
    <s v="Consumer"/>
    <s v="United States"/>
    <s v="Dallas"/>
    <s v="Texas"/>
    <n v="75220"/>
    <s v="Central"/>
    <s v="FUR-BO-10000780"/>
    <x v="0"/>
    <x v="0"/>
    <s v="O'Sullivan Plantations 2-Door Library in Landvery Oak"/>
    <x v="5997"/>
    <n v="3"/>
    <n v="0.32"/>
    <n v="-96.470399999999955"/>
  </r>
  <r>
    <n v="9627"/>
    <x v="4829"/>
    <n v="2014"/>
    <x v="397"/>
    <d v="2014-09-26T00:00:00"/>
    <s v="First Class"/>
    <s v="MH-17785"/>
    <s v="Maya Herman"/>
    <s v="Corporate"/>
    <s v="United States"/>
    <s v="Lubbock"/>
    <s v="Texas"/>
    <n v="79424"/>
    <s v="Central"/>
    <s v="OFF-PA-10001846"/>
    <x v="1"/>
    <x v="10"/>
    <s v="Xerox 1899"/>
    <x v="4766"/>
    <n v="2"/>
    <n v="0.2"/>
    <n v="3.3524000000000003"/>
  </r>
  <r>
    <n v="9628"/>
    <x v="4830"/>
    <n v="2011"/>
    <x v="533"/>
    <d v="2011-11-27T00:00:00"/>
    <s v="Standard Class"/>
    <s v="BT-11440"/>
    <s v="Bobby Trafton"/>
    <s v="Consumer"/>
    <s v="United States"/>
    <s v="Detroit"/>
    <s v="Michigan"/>
    <n v="48227"/>
    <s v="Central"/>
    <s v="OFF-BI-10002049"/>
    <x v="1"/>
    <x v="8"/>
    <s v="UniKeep View Case Binders"/>
    <x v="1865"/>
    <n v="3"/>
    <n v="0"/>
    <n v="6.7481999999999989"/>
  </r>
  <r>
    <n v="9629"/>
    <x v="4831"/>
    <n v="2011"/>
    <x v="286"/>
    <d v="2011-01-19T00:00:00"/>
    <s v="Standard Class"/>
    <s v="MM-17920"/>
    <s v="Michael Moore"/>
    <s v="Consumer"/>
    <s v="United States"/>
    <s v="Newark"/>
    <s v="Ohio"/>
    <n v="43055"/>
    <s v="East"/>
    <s v="OFF-PA-10002947"/>
    <x v="1"/>
    <x v="10"/>
    <s v="Xerox 1923"/>
    <x v="5577"/>
    <n v="7"/>
    <n v="0.2"/>
    <n v="13.0928"/>
  </r>
  <r>
    <n v="9630"/>
    <x v="4831"/>
    <n v="2011"/>
    <x v="286"/>
    <d v="2011-01-19T00:00:00"/>
    <s v="Standard Class"/>
    <s v="MM-17920"/>
    <s v="Michael Moore"/>
    <s v="Consumer"/>
    <s v="United States"/>
    <s v="Newark"/>
    <s v="Ohio"/>
    <n v="43055"/>
    <s v="East"/>
    <s v="OFF-BI-10003476"/>
    <x v="1"/>
    <x v="8"/>
    <s v="Avery Metallic Poly Binders"/>
    <x v="5998"/>
    <n v="2"/>
    <n v="0.7"/>
    <n v="-2.5212000000000003"/>
  </r>
  <r>
    <n v="9631"/>
    <x v="4832"/>
    <n v="2013"/>
    <x v="1207"/>
    <d v="2013-06-07T00:00:00"/>
    <s v="Standard Class"/>
    <s v="NM-18520"/>
    <s v="Neoma Murray"/>
    <s v="Consumer"/>
    <s v="United States"/>
    <s v="New York City"/>
    <s v="New York"/>
    <n v="10011"/>
    <s v="East"/>
    <s v="OFF-BI-10002609"/>
    <x v="1"/>
    <x v="8"/>
    <s v="Avery Hidden Tab Dividers for Binding Systems"/>
    <x v="489"/>
    <n v="3"/>
    <n v="0.2"/>
    <n v="2.3243999999999994"/>
  </r>
  <r>
    <n v="9632"/>
    <x v="4832"/>
    <n v="2013"/>
    <x v="1207"/>
    <d v="2013-06-07T00:00:00"/>
    <s v="Standard Class"/>
    <s v="NM-18520"/>
    <s v="Neoma Murray"/>
    <s v="Consumer"/>
    <s v="United States"/>
    <s v="New York City"/>
    <s v="New York"/>
    <n v="10011"/>
    <s v="East"/>
    <s v="TEC-PH-10003215"/>
    <x v="2"/>
    <x v="7"/>
    <s v="Jackery Bar Premium Fast-charging Portable Charger"/>
    <x v="5999"/>
    <n v="6"/>
    <n v="0"/>
    <n v="88.052999999999997"/>
  </r>
  <r>
    <n v="9633"/>
    <x v="4833"/>
    <n v="2014"/>
    <x v="778"/>
    <d v="2014-02-18T00:00:00"/>
    <s v="Standard Class"/>
    <s v="MH-17455"/>
    <s v="Mark Hamilton"/>
    <s v="Consumer"/>
    <s v="United States"/>
    <s v="Minneapolis"/>
    <s v="Minnesota"/>
    <n v="55407"/>
    <s v="Central"/>
    <s v="OFF-AP-10004785"/>
    <x v="1"/>
    <x v="9"/>
    <s v="Holmes Replacement Filter for HEPA Air Cleaner, Medium Room"/>
    <x v="6000"/>
    <n v="8"/>
    <n v="0"/>
    <n v="38.975200000000008"/>
  </r>
  <r>
    <n v="9634"/>
    <x v="4834"/>
    <n v="2011"/>
    <x v="1005"/>
    <d v="2011-10-17T00:00:00"/>
    <s v="First Class"/>
    <s v="TC-21295"/>
    <s v="Toby Carlisle"/>
    <s v="Consumer"/>
    <s v="United States"/>
    <s v="Everett"/>
    <s v="Massachusetts"/>
    <n v="2149"/>
    <s v="East"/>
    <s v="TEC-AC-10000865"/>
    <x v="2"/>
    <x v="11"/>
    <s v="WD My Passport Ultra 500GB Portable External Hard Drive"/>
    <x v="1322"/>
    <n v="3"/>
    <n v="0"/>
    <n v="30.089999999999982"/>
  </r>
  <r>
    <n v="9635"/>
    <x v="4834"/>
    <n v="2011"/>
    <x v="1005"/>
    <d v="2011-10-17T00:00:00"/>
    <s v="First Class"/>
    <s v="TC-21295"/>
    <s v="Toby Carlisle"/>
    <s v="Consumer"/>
    <s v="United States"/>
    <s v="Everett"/>
    <s v="Massachusetts"/>
    <n v="2149"/>
    <s v="East"/>
    <s v="OFF-ST-10000615"/>
    <x v="1"/>
    <x v="4"/>
    <s v="SimpliFile Personal File, Black Granite, 15w x 6-15/16d x 11-1/4h"/>
    <x v="6001"/>
    <n v="7"/>
    <n v="0"/>
    <n v="22.246000000000006"/>
  </r>
  <r>
    <n v="9636"/>
    <x v="4834"/>
    <n v="2011"/>
    <x v="1005"/>
    <d v="2011-10-17T00:00:00"/>
    <s v="First Class"/>
    <s v="TC-21295"/>
    <s v="Toby Carlisle"/>
    <s v="Consumer"/>
    <s v="United States"/>
    <s v="Everett"/>
    <s v="Massachusetts"/>
    <n v="2149"/>
    <s v="East"/>
    <s v="FUR-CH-10000749"/>
    <x v="0"/>
    <x v="1"/>
    <s v="Office Star - Ergonomic Mid Back Chair with 2-Way Adjustable Arms"/>
    <x v="2356"/>
    <n v="9"/>
    <n v="0"/>
    <n v="260.61120000000017"/>
  </r>
  <r>
    <n v="9637"/>
    <x v="4835"/>
    <n v="2011"/>
    <x v="728"/>
    <d v="2011-11-25T00:00:00"/>
    <s v="Standard Class"/>
    <s v="MH-17785"/>
    <s v="Maya Herman"/>
    <s v="Corporate"/>
    <s v="United States"/>
    <s v="Seattle"/>
    <s v="Washington"/>
    <n v="98105"/>
    <s v="West"/>
    <s v="FUR-FU-10003553"/>
    <x v="0"/>
    <x v="5"/>
    <s v="Howard Miller 13-1/2&quot; Diameter Rosebrook Wall Clock"/>
    <x v="6002"/>
    <n v="2"/>
    <n v="0"/>
    <n v="55.016000000000005"/>
  </r>
  <r>
    <n v="9638"/>
    <x v="4835"/>
    <n v="2011"/>
    <x v="728"/>
    <d v="2011-11-25T00:00:00"/>
    <s v="Standard Class"/>
    <s v="MH-17785"/>
    <s v="Maya Herman"/>
    <s v="Corporate"/>
    <s v="United States"/>
    <s v="Seattle"/>
    <s v="Washington"/>
    <n v="98105"/>
    <s v="West"/>
    <s v="FUR-TA-10003008"/>
    <x v="0"/>
    <x v="3"/>
    <s v="Lesro Round Back Collection Coffee Table, End Table"/>
    <x v="6003"/>
    <n v="4"/>
    <n v="0"/>
    <n v="94.926000000000045"/>
  </r>
  <r>
    <n v="9639"/>
    <x v="4836"/>
    <n v="2014"/>
    <x v="105"/>
    <d v="2014-11-16T00:00:00"/>
    <s v="Second Class"/>
    <s v="EP-13915"/>
    <s v="Emily Phan"/>
    <s v="Consumer"/>
    <s v="United States"/>
    <s v="Los Angeles"/>
    <s v="California"/>
    <n v="90032"/>
    <s v="West"/>
    <s v="OFF-PA-10001846"/>
    <x v="1"/>
    <x v="10"/>
    <s v="Xerox 1899"/>
    <x v="1057"/>
    <n v="2"/>
    <n v="0"/>
    <n v="5.6644000000000005"/>
  </r>
  <r>
    <n v="9640"/>
    <x v="4837"/>
    <n v="2012"/>
    <x v="1226"/>
    <d v="2012-01-31T00:00:00"/>
    <s v="Second Class"/>
    <s v="JH-15985"/>
    <s v="Joseph Holt"/>
    <s v="Consumer"/>
    <s v="United States"/>
    <s v="Concord"/>
    <s v="North Carolina"/>
    <n v="28027"/>
    <s v="South"/>
    <s v="FUR-TA-10000198"/>
    <x v="0"/>
    <x v="3"/>
    <s v="Chromcraft Bull-Nose Wood Oval Conference Tables &amp; Bases"/>
    <x v="6004"/>
    <n v="13"/>
    <n v="0.4"/>
    <n v="-1862.3124000000003"/>
  </r>
  <r>
    <n v="9641"/>
    <x v="4838"/>
    <n v="2011"/>
    <x v="1009"/>
    <d v="2011-03-12T00:00:00"/>
    <s v="Standard Class"/>
    <s v="CM-12715"/>
    <s v="Craig Molinari"/>
    <s v="Corporate"/>
    <s v="United States"/>
    <s v="Seattle"/>
    <s v="Washington"/>
    <n v="98103"/>
    <s v="West"/>
    <s v="OFF-AR-10000390"/>
    <x v="1"/>
    <x v="6"/>
    <s v="Newell Chalk Holder"/>
    <x v="2809"/>
    <n v="5"/>
    <n v="0"/>
    <n v="9.4989999999999988"/>
  </r>
  <r>
    <n v="9642"/>
    <x v="4838"/>
    <n v="2011"/>
    <x v="1009"/>
    <d v="2011-03-12T00:00:00"/>
    <s v="Standard Class"/>
    <s v="CM-12715"/>
    <s v="Craig Molinari"/>
    <s v="Corporate"/>
    <s v="United States"/>
    <s v="Seattle"/>
    <s v="Washington"/>
    <n v="98103"/>
    <s v="West"/>
    <s v="OFF-ST-10000934"/>
    <x v="1"/>
    <x v="4"/>
    <s v="Contico 72&quot;H Heavy-Duty Storage System"/>
    <x v="6005"/>
    <n v="5"/>
    <n v="0"/>
    <n v="0"/>
  </r>
  <r>
    <n v="9643"/>
    <x v="4838"/>
    <n v="2011"/>
    <x v="1009"/>
    <d v="2011-03-12T00:00:00"/>
    <s v="Standard Class"/>
    <s v="CM-12715"/>
    <s v="Craig Molinari"/>
    <s v="Corporate"/>
    <s v="United States"/>
    <s v="Seattle"/>
    <s v="Washington"/>
    <n v="98103"/>
    <s v="West"/>
    <s v="FUR-CH-10002780"/>
    <x v="0"/>
    <x v="1"/>
    <s v="Office Star - Task Chair with Contemporary Loop Arms"/>
    <x v="5404"/>
    <n v="6"/>
    <n v="0.2"/>
    <n v="21.835199999999986"/>
  </r>
  <r>
    <n v="9644"/>
    <x v="4838"/>
    <n v="2011"/>
    <x v="1009"/>
    <d v="2011-03-12T00:00:00"/>
    <s v="Standard Class"/>
    <s v="CM-12715"/>
    <s v="Craig Molinari"/>
    <s v="Corporate"/>
    <s v="United States"/>
    <s v="Seattle"/>
    <s v="Washington"/>
    <n v="98103"/>
    <s v="West"/>
    <s v="FUR-CH-10004495"/>
    <x v="0"/>
    <x v="1"/>
    <s v="Global Leather and Oak Executive Chair, Black"/>
    <x v="6006"/>
    <n v="2"/>
    <n v="0.2"/>
    <n v="54.17639999999993"/>
  </r>
  <r>
    <n v="9645"/>
    <x v="4839"/>
    <n v="2014"/>
    <x v="110"/>
    <d v="2014-06-14T00:00:00"/>
    <s v="Standard Class"/>
    <s v="FO-14305"/>
    <s v="Frank Olsen"/>
    <s v="Consumer"/>
    <s v="United States"/>
    <s v="Glendale"/>
    <s v="Arizona"/>
    <n v="85301"/>
    <s v="West"/>
    <s v="TEC-AC-10002006"/>
    <x v="2"/>
    <x v="11"/>
    <s v="Memorex Micro Travel Drive 16 GB"/>
    <x v="6007"/>
    <n v="7"/>
    <n v="0.2"/>
    <n v="12.312299999999993"/>
  </r>
  <r>
    <n v="9646"/>
    <x v="4839"/>
    <n v="2014"/>
    <x v="110"/>
    <d v="2014-06-14T00:00:00"/>
    <s v="Standard Class"/>
    <s v="FO-14305"/>
    <s v="Frank Olsen"/>
    <s v="Consumer"/>
    <s v="United States"/>
    <s v="Glendale"/>
    <s v="Arizona"/>
    <n v="85301"/>
    <s v="West"/>
    <s v="OFF-ST-10002485"/>
    <x v="1"/>
    <x v="4"/>
    <s v="Rogers Deluxe File Chest"/>
    <x v="2083"/>
    <n v="2"/>
    <n v="0.2"/>
    <n v="-8.3524000000000012"/>
  </r>
  <r>
    <n v="9647"/>
    <x v="4839"/>
    <n v="2014"/>
    <x v="110"/>
    <d v="2014-06-14T00:00:00"/>
    <s v="Standard Class"/>
    <s v="FO-14305"/>
    <s v="Frank Olsen"/>
    <s v="Consumer"/>
    <s v="United States"/>
    <s v="Glendale"/>
    <s v="Arizona"/>
    <n v="85301"/>
    <s v="West"/>
    <s v="OFF-BI-10000778"/>
    <x v="1"/>
    <x v="8"/>
    <s v="GBC VeloBinder Electric Binding Machine"/>
    <x v="1270"/>
    <n v="2"/>
    <n v="0.7"/>
    <n v="-48.391999999999982"/>
  </r>
  <r>
    <n v="9648"/>
    <x v="4840"/>
    <n v="2011"/>
    <x v="84"/>
    <d v="2011-11-24T00:00:00"/>
    <s v="Standard Class"/>
    <s v="MW-18220"/>
    <s v="Mitch Webber"/>
    <s v="Consumer"/>
    <s v="United States"/>
    <s v="Coon Rapids"/>
    <s v="Minnesota"/>
    <n v="55433"/>
    <s v="Central"/>
    <s v="OFF-ST-10000877"/>
    <x v="1"/>
    <x v="4"/>
    <s v="Recycled Steel Personal File for Standard File Folders"/>
    <x v="3552"/>
    <n v="4"/>
    <n v="0"/>
    <n v="57.501599999999996"/>
  </r>
  <r>
    <n v="9649"/>
    <x v="4840"/>
    <n v="2011"/>
    <x v="84"/>
    <d v="2011-11-24T00:00:00"/>
    <s v="Standard Class"/>
    <s v="MW-18220"/>
    <s v="Mitch Webber"/>
    <s v="Consumer"/>
    <s v="United States"/>
    <s v="Coon Rapids"/>
    <s v="Minnesota"/>
    <n v="55433"/>
    <s v="Central"/>
    <s v="TEC-PH-10002103"/>
    <x v="2"/>
    <x v="7"/>
    <s v="Jabra SPEAK 410"/>
    <x v="1694"/>
    <n v="3"/>
    <n v="0"/>
    <n v="78.951599999999999"/>
  </r>
  <r>
    <n v="9650"/>
    <x v="4841"/>
    <n v="2013"/>
    <x v="491"/>
    <d v="2013-12-01T00:00:00"/>
    <s v="Standard Class"/>
    <s v="MS-17365"/>
    <s v="Maribeth Schnelling"/>
    <s v="Consumer"/>
    <s v="United States"/>
    <s v="Los Angeles"/>
    <s v="California"/>
    <n v="90045"/>
    <s v="West"/>
    <s v="FUR-BO-10002213"/>
    <x v="0"/>
    <x v="0"/>
    <s v="DMI Eclipse Executive Suite Bookcases"/>
    <x v="6008"/>
    <n v="8"/>
    <n v="0.15"/>
    <n v="160.31359999999984"/>
  </r>
  <r>
    <n v="9651"/>
    <x v="4841"/>
    <n v="2013"/>
    <x v="491"/>
    <d v="2013-12-01T00:00:00"/>
    <s v="Standard Class"/>
    <s v="MS-17365"/>
    <s v="Maribeth Schnelling"/>
    <s v="Consumer"/>
    <s v="United States"/>
    <s v="Los Angeles"/>
    <s v="California"/>
    <n v="90045"/>
    <s v="West"/>
    <s v="OFF-AR-10004269"/>
    <x v="1"/>
    <x v="6"/>
    <s v="Newell 31"/>
    <x v="5389"/>
    <n v="9"/>
    <n v="0"/>
    <n v="10.4076"/>
  </r>
  <r>
    <n v="9652"/>
    <x v="4841"/>
    <n v="2013"/>
    <x v="491"/>
    <d v="2013-12-01T00:00:00"/>
    <s v="Standard Class"/>
    <s v="MS-17365"/>
    <s v="Maribeth Schnelling"/>
    <s v="Consumer"/>
    <s v="United States"/>
    <s v="Los Angeles"/>
    <s v="California"/>
    <n v="90045"/>
    <s v="West"/>
    <s v="OFF-AP-10000055"/>
    <x v="1"/>
    <x v="9"/>
    <s v="Belkin F9S820V06 8 Outlet Surge"/>
    <x v="647"/>
    <n v="2"/>
    <n v="0"/>
    <n v="19.487999999999992"/>
  </r>
  <r>
    <n v="9653"/>
    <x v="4841"/>
    <n v="2013"/>
    <x v="491"/>
    <d v="2013-12-01T00:00:00"/>
    <s v="Standard Class"/>
    <s v="MS-17365"/>
    <s v="Maribeth Schnelling"/>
    <s v="Consumer"/>
    <s v="United States"/>
    <s v="Los Angeles"/>
    <s v="California"/>
    <n v="90045"/>
    <s v="West"/>
    <s v="FUR-FU-10002937"/>
    <x v="0"/>
    <x v="5"/>
    <s v="GE 48&quot; Fluorescent Tube, Cool White Energy Saver, 34 Watts, 30/Box"/>
    <x v="1930"/>
    <n v="6"/>
    <n v="0"/>
    <n v="297.69"/>
  </r>
  <r>
    <n v="9654"/>
    <x v="4842"/>
    <n v="2014"/>
    <x v="205"/>
    <d v="2014-01-28T00:00:00"/>
    <s v="Standard Class"/>
    <s v="HP-14815"/>
    <s v="Harold Pawlan"/>
    <s v="Home Office"/>
    <s v="United States"/>
    <s v="Tucson"/>
    <s v="Arizona"/>
    <n v="85705"/>
    <s v="West"/>
    <s v="TEC-AC-10001874"/>
    <x v="2"/>
    <x v="11"/>
    <s v="Logitech Wireless Anywhere Mouse MX for PC and Mac"/>
    <x v="916"/>
    <n v="2"/>
    <n v="0.2"/>
    <n v="11.997999999999998"/>
  </r>
  <r>
    <n v="9655"/>
    <x v="4842"/>
    <n v="2014"/>
    <x v="205"/>
    <d v="2014-01-28T00:00:00"/>
    <s v="Standard Class"/>
    <s v="HP-14815"/>
    <s v="Harold Pawlan"/>
    <s v="Home Office"/>
    <s v="United States"/>
    <s v="Tucson"/>
    <s v="Arizona"/>
    <n v="85705"/>
    <s v="West"/>
    <s v="OFF-BI-10004506"/>
    <x v="1"/>
    <x v="8"/>
    <s v="Wilson Jones data.warehouse D-Ring Binders with DublLock"/>
    <x v="6009"/>
    <n v="2"/>
    <n v="0.7"/>
    <n v="-3.6212"/>
  </r>
  <r>
    <n v="9656"/>
    <x v="4843"/>
    <n v="2011"/>
    <x v="358"/>
    <d v="2011-09-29T00:00:00"/>
    <s v="Standard Class"/>
    <s v="AS-10090"/>
    <s v="Adam Shillingsburg"/>
    <s v="Consumer"/>
    <s v="United States"/>
    <s v="New York City"/>
    <s v="New York"/>
    <n v="10035"/>
    <s v="East"/>
    <s v="FUR-FU-10001876"/>
    <x v="0"/>
    <x v="5"/>
    <s v="Computer Room Manger, 14&quot;"/>
    <x v="6010"/>
    <n v="3"/>
    <n v="0"/>
    <n v="35.078399999999995"/>
  </r>
  <r>
    <n v="9657"/>
    <x v="4843"/>
    <n v="2011"/>
    <x v="358"/>
    <d v="2011-09-29T00:00:00"/>
    <s v="Standard Class"/>
    <s v="AS-10090"/>
    <s v="Adam Shillingsburg"/>
    <s v="Consumer"/>
    <s v="United States"/>
    <s v="New York City"/>
    <s v="New York"/>
    <n v="10035"/>
    <s v="East"/>
    <s v="OFF-BI-10003355"/>
    <x v="1"/>
    <x v="8"/>
    <s v="Cardinal Holdit Business Card Pockets"/>
    <x v="2217"/>
    <n v="1"/>
    <n v="0.2"/>
    <n v="1.3944000000000001"/>
  </r>
  <r>
    <n v="9658"/>
    <x v="4843"/>
    <n v="2011"/>
    <x v="358"/>
    <d v="2011-09-29T00:00:00"/>
    <s v="Standard Class"/>
    <s v="AS-10090"/>
    <s v="Adam Shillingsburg"/>
    <s v="Consumer"/>
    <s v="United States"/>
    <s v="New York City"/>
    <s v="New York"/>
    <n v="10035"/>
    <s v="East"/>
    <s v="OFF-AR-10003876"/>
    <x v="1"/>
    <x v="6"/>
    <s v="Avery Hi-Liter GlideStik Fluorescent Highlighter, Yellow Ink"/>
    <x v="6011"/>
    <n v="4"/>
    <n v="0"/>
    <n v="5.7376000000000005"/>
  </r>
  <r>
    <n v="9659"/>
    <x v="4843"/>
    <n v="2011"/>
    <x v="358"/>
    <d v="2011-09-29T00:00:00"/>
    <s v="Standard Class"/>
    <s v="AS-10090"/>
    <s v="Adam Shillingsburg"/>
    <s v="Consumer"/>
    <s v="United States"/>
    <s v="New York City"/>
    <s v="New York"/>
    <n v="10035"/>
    <s v="East"/>
    <s v="FUR-CH-10004983"/>
    <x v="0"/>
    <x v="1"/>
    <s v="Office Star - Mid Back Dual function Ergonomic High Back Chair with 2-Way Adjustable Arms"/>
    <x v="6012"/>
    <n v="4"/>
    <n v="0.1"/>
    <n v="83.709599999999966"/>
  </r>
  <r>
    <n v="9660"/>
    <x v="4844"/>
    <n v="2011"/>
    <x v="959"/>
    <d v="2011-03-30T00:00:00"/>
    <s v="Second Class"/>
    <s v="CS-12505"/>
    <s v="Cindy Stewart"/>
    <s v="Consumer"/>
    <s v="United States"/>
    <s v="Pomona"/>
    <s v="California"/>
    <n v="91767"/>
    <s v="West"/>
    <s v="OFF-LA-10001982"/>
    <x v="1"/>
    <x v="2"/>
    <s v="Smead Alpha-Z Color-Coded Name Labels First Letter Starter Set"/>
    <x v="2057"/>
    <n v="5"/>
    <n v="0"/>
    <n v="9"/>
  </r>
  <r>
    <n v="9661"/>
    <x v="4845"/>
    <n v="2013"/>
    <x v="112"/>
    <d v="2013-06-12T00:00:00"/>
    <s v="Standard Class"/>
    <s v="ME-17320"/>
    <s v="Maria Etezadi"/>
    <s v="Home Office"/>
    <s v="United States"/>
    <s v="Santa Barbara"/>
    <s v="California"/>
    <n v="93101"/>
    <s v="West"/>
    <s v="TEC-PH-10001459"/>
    <x v="2"/>
    <x v="7"/>
    <s v="Samsung Galaxy Mega 6.3"/>
    <x v="6013"/>
    <n v="9"/>
    <n v="0.2"/>
    <n v="226.79460000000006"/>
  </r>
  <r>
    <n v="9662"/>
    <x v="4845"/>
    <n v="2013"/>
    <x v="112"/>
    <d v="2013-06-12T00:00:00"/>
    <s v="Standard Class"/>
    <s v="ME-17320"/>
    <s v="Maria Etezadi"/>
    <s v="Home Office"/>
    <s v="United States"/>
    <s v="Santa Barbara"/>
    <s v="California"/>
    <n v="93101"/>
    <s v="West"/>
    <s v="TEC-AC-10002134"/>
    <x v="2"/>
    <x v="11"/>
    <s v="Rosewill 107 Normal Keys USB Wired Standard Keyboard"/>
    <x v="1165"/>
    <n v="2"/>
    <n v="0"/>
    <n v="3.7744"/>
  </r>
  <r>
    <n v="9663"/>
    <x v="4845"/>
    <n v="2013"/>
    <x v="112"/>
    <d v="2013-06-12T00:00:00"/>
    <s v="Standard Class"/>
    <s v="ME-17320"/>
    <s v="Maria Etezadi"/>
    <s v="Home Office"/>
    <s v="United States"/>
    <s v="Santa Barbara"/>
    <s v="California"/>
    <n v="93101"/>
    <s v="West"/>
    <s v="TEC-PH-10001760"/>
    <x v="2"/>
    <x v="7"/>
    <s v="Bose SoundLink Bluetooth Speaker"/>
    <x v="6014"/>
    <n v="3"/>
    <n v="0.2"/>
    <n v="161.19000000000003"/>
  </r>
  <r>
    <n v="9664"/>
    <x v="4846"/>
    <n v="2014"/>
    <x v="515"/>
    <d v="2014-09-06T00:00:00"/>
    <s v="Standard Class"/>
    <s v="MS-17770"/>
    <s v="Maxwell Schwartz"/>
    <s v="Consumer"/>
    <s v="United States"/>
    <s v="San Francisco"/>
    <s v="California"/>
    <n v="94109"/>
    <s v="West"/>
    <s v="OFF-ST-10001511"/>
    <x v="1"/>
    <x v="4"/>
    <s v="Space Solutions Commercial Steel Shelving"/>
    <x v="2714"/>
    <n v="3"/>
    <n v="0"/>
    <n v="9.6974999999999838"/>
  </r>
  <r>
    <n v="9665"/>
    <x v="4847"/>
    <n v="2012"/>
    <x v="214"/>
    <d v="2012-12-07T00:00:00"/>
    <s v="Same Day"/>
    <s v="KH-16690"/>
    <s v="Kristen Hastings"/>
    <s v="Corporate"/>
    <s v="United States"/>
    <s v="Riverside"/>
    <s v="California"/>
    <n v="92503"/>
    <s v="West"/>
    <s v="OFF-PA-10003953"/>
    <x v="1"/>
    <x v="10"/>
    <s v="Xerox 218"/>
    <x v="91"/>
    <n v="2"/>
    <n v="0"/>
    <n v="6.2208000000000006"/>
  </r>
  <r>
    <n v="9666"/>
    <x v="4848"/>
    <n v="2014"/>
    <x v="673"/>
    <d v="2014-11-21T00:00:00"/>
    <s v="Standard Class"/>
    <s v="LC-16885"/>
    <s v="Lena Creighton"/>
    <s v="Consumer"/>
    <s v="United States"/>
    <s v="Los Angeles"/>
    <s v="California"/>
    <n v="90049"/>
    <s v="West"/>
    <s v="FUR-FU-10003268"/>
    <x v="0"/>
    <x v="5"/>
    <s v="Eldon Radial Chair Mat for Low to Medium Pile Carpets"/>
    <x v="5001"/>
    <n v="3"/>
    <n v="0"/>
    <n v="23.987999999999996"/>
  </r>
  <r>
    <n v="9667"/>
    <x v="4848"/>
    <n v="2014"/>
    <x v="673"/>
    <d v="2014-11-21T00:00:00"/>
    <s v="Standard Class"/>
    <s v="LC-16885"/>
    <s v="Lena Creighton"/>
    <s v="Consumer"/>
    <s v="United States"/>
    <s v="Los Angeles"/>
    <s v="California"/>
    <n v="90049"/>
    <s v="West"/>
    <s v="FUR-FU-10001847"/>
    <x v="0"/>
    <x v="5"/>
    <s v="Eldon Image Series Black Desk Accessories"/>
    <x v="2162"/>
    <n v="3"/>
    <n v="0"/>
    <n v="4.4711999999999996"/>
  </r>
  <r>
    <n v="9668"/>
    <x v="4849"/>
    <n v="2013"/>
    <x v="131"/>
    <d v="2013-04-28T00:00:00"/>
    <s v="Standard Class"/>
    <s v="AF-10870"/>
    <s v="Art Ferguson"/>
    <s v="Consumer"/>
    <s v="United States"/>
    <s v="San Clemente"/>
    <s v="California"/>
    <n v="92672"/>
    <s v="West"/>
    <s v="OFF-BI-10002764"/>
    <x v="1"/>
    <x v="8"/>
    <s v="Recycled Pressboard Report Cover with Reinforced Top Hinge"/>
    <x v="2314"/>
    <n v="7"/>
    <n v="0.2"/>
    <n v="6.5569000000000006"/>
  </r>
  <r>
    <n v="9669"/>
    <x v="4849"/>
    <n v="2013"/>
    <x v="131"/>
    <d v="2013-04-28T00:00:00"/>
    <s v="Standard Class"/>
    <s v="AF-10870"/>
    <s v="Art Ferguson"/>
    <s v="Consumer"/>
    <s v="United States"/>
    <s v="San Clemente"/>
    <s v="California"/>
    <n v="92672"/>
    <s v="West"/>
    <s v="OFF-EN-10004386"/>
    <x v="1"/>
    <x v="12"/>
    <s v="Recycled Interoffice Envelopes with String and Button Closure, 10 x 13"/>
    <x v="2941"/>
    <n v="3"/>
    <n v="0"/>
    <n v="35.984999999999999"/>
  </r>
  <r>
    <n v="9670"/>
    <x v="4850"/>
    <n v="2014"/>
    <x v="459"/>
    <d v="2014-04-07T00:00:00"/>
    <s v="Standard Class"/>
    <s v="AH-10465"/>
    <s v="Amy Hunt"/>
    <s v="Consumer"/>
    <s v="United States"/>
    <s v="Decatur"/>
    <s v="Alabama"/>
    <n v="35601"/>
    <s v="South"/>
    <s v="OFF-LA-10001569"/>
    <x v="1"/>
    <x v="2"/>
    <s v="Avery 499"/>
    <x v="1830"/>
    <n v="3"/>
    <n v="0"/>
    <n v="6.8723999999999998"/>
  </r>
  <r>
    <n v="9671"/>
    <x v="4851"/>
    <n v="2012"/>
    <x v="863"/>
    <d v="2012-08-15T00:00:00"/>
    <s v="First Class"/>
    <s v="GK-14620"/>
    <s v="Grace Kelly"/>
    <s v="Corporate"/>
    <s v="United States"/>
    <s v="Greensboro"/>
    <s v="North Carolina"/>
    <n v="27405"/>
    <s v="South"/>
    <s v="OFF-AR-10001446"/>
    <x v="1"/>
    <x v="6"/>
    <s v="Newell 309"/>
    <x v="6015"/>
    <n v="7"/>
    <n v="0.2"/>
    <n v="8.0849999999999973"/>
  </r>
  <r>
    <n v="9672"/>
    <x v="4852"/>
    <n v="2014"/>
    <x v="38"/>
    <d v="2014-11-20T00:00:00"/>
    <s v="Standard Class"/>
    <s v="KL-16645"/>
    <s v="Ken Lonsdale"/>
    <s v="Consumer"/>
    <s v="United States"/>
    <s v="Dublin"/>
    <s v="California"/>
    <n v="94568"/>
    <s v="West"/>
    <s v="TEC-PH-10003442"/>
    <x v="2"/>
    <x v="7"/>
    <s v="Samsung Replacement EH64AVFWE Premium Headset"/>
    <x v="1114"/>
    <n v="5"/>
    <n v="0.2"/>
    <n v="1.375"/>
  </r>
  <r>
    <n v="9673"/>
    <x v="4853"/>
    <n v="2013"/>
    <x v="443"/>
    <d v="2013-12-29T00:00:00"/>
    <s v="Standard Class"/>
    <s v="FM-14290"/>
    <s v="Frank Merwin"/>
    <s v="Home Office"/>
    <s v="United States"/>
    <s v="Philadelphia"/>
    <s v="Pennsylvania"/>
    <n v="19143"/>
    <s v="East"/>
    <s v="OFF-PA-10000477"/>
    <x v="1"/>
    <x v="10"/>
    <s v="Xerox 1952"/>
    <x v="892"/>
    <n v="2"/>
    <n v="0.2"/>
    <n v="2.6892000000000005"/>
  </r>
  <r>
    <n v="9674"/>
    <x v="4853"/>
    <n v="2013"/>
    <x v="443"/>
    <d v="2013-12-29T00:00:00"/>
    <s v="Standard Class"/>
    <s v="FM-14290"/>
    <s v="Frank Merwin"/>
    <s v="Home Office"/>
    <s v="United States"/>
    <s v="Philadelphia"/>
    <s v="Pennsylvania"/>
    <n v="19143"/>
    <s v="East"/>
    <s v="TEC-PH-10002645"/>
    <x v="2"/>
    <x v="7"/>
    <s v="LG G2"/>
    <x v="6016"/>
    <n v="5"/>
    <n v="0.4"/>
    <n v="-374.99250000000006"/>
  </r>
  <r>
    <n v="9675"/>
    <x v="4854"/>
    <n v="2011"/>
    <x v="192"/>
    <d v="2011-07-24T00:00:00"/>
    <s v="Second Class"/>
    <s v="JL-15850"/>
    <s v="John Lucas"/>
    <s v="Consumer"/>
    <s v="United States"/>
    <s v="Houston"/>
    <s v="Texas"/>
    <n v="77095"/>
    <s v="Central"/>
    <s v="OFF-ST-10003123"/>
    <x v="1"/>
    <x v="4"/>
    <s v="Fellowes Bases and Tops For Staxonsteel/High-Stak Systems"/>
    <x v="6017"/>
    <n v="1"/>
    <n v="0.2"/>
    <n v="1.331599999999999"/>
  </r>
  <r>
    <n v="9676"/>
    <x v="4855"/>
    <n v="2013"/>
    <x v="715"/>
    <d v="2013-05-11T00:00:00"/>
    <s v="Standard Class"/>
    <s v="GM-14500"/>
    <s v="Gene McClure"/>
    <s v="Consumer"/>
    <s v="United States"/>
    <s v="Bakersfield"/>
    <s v="California"/>
    <n v="93309"/>
    <s v="West"/>
    <s v="FUR-FU-10001617"/>
    <x v="0"/>
    <x v="5"/>
    <s v="Executive Impressions 8-1/2&quot; Career Panel/Partition Cubicle Clock"/>
    <x v="2416"/>
    <n v="4"/>
    <n v="0"/>
    <n v="14.143999999999998"/>
  </r>
  <r>
    <n v="9677"/>
    <x v="4856"/>
    <n v="2011"/>
    <x v="683"/>
    <d v="2011-12-03T00:00:00"/>
    <s v="Standard Class"/>
    <s v="MC-17635"/>
    <s v="Matthew Clasen"/>
    <s v="Corporate"/>
    <s v="United States"/>
    <s v="Richmond"/>
    <s v="Indiana"/>
    <n v="47374"/>
    <s v="Central"/>
    <s v="OFF-EN-10003862"/>
    <x v="1"/>
    <x v="12"/>
    <s v="Laser &amp; Ink Jet Business Envelopes"/>
    <x v="6018"/>
    <n v="6"/>
    <n v="0"/>
    <n v="29.449199999999998"/>
  </r>
  <r>
    <n v="9678"/>
    <x v="4857"/>
    <n v="2013"/>
    <x v="724"/>
    <d v="2013-04-24T00:00:00"/>
    <s v="Standard Class"/>
    <s v="CS-12490"/>
    <s v="Cindy Schnelling"/>
    <s v="Corporate"/>
    <s v="United States"/>
    <s v="New York City"/>
    <s v="New York"/>
    <n v="10009"/>
    <s v="East"/>
    <s v="OFF-AR-10001573"/>
    <x v="1"/>
    <x v="6"/>
    <s v="American Pencil"/>
    <x v="4562"/>
    <n v="3"/>
    <n v="0"/>
    <n v="2.027099999999999"/>
  </r>
  <r>
    <n v="9679"/>
    <x v="4857"/>
    <n v="2013"/>
    <x v="724"/>
    <d v="2013-04-24T00:00:00"/>
    <s v="Standard Class"/>
    <s v="CS-12490"/>
    <s v="Cindy Schnelling"/>
    <s v="Corporate"/>
    <s v="United States"/>
    <s v="New York City"/>
    <s v="New York"/>
    <n v="10009"/>
    <s v="East"/>
    <s v="OFF-SU-10004290"/>
    <x v="1"/>
    <x v="14"/>
    <s v="Acme Design Line 8&quot; Stainless Steel Bent Scissors w/Champagne Handles, 3-1/8&quot; Cut"/>
    <x v="6019"/>
    <n v="1"/>
    <n v="0"/>
    <n v="1.8468"/>
  </r>
  <r>
    <n v="9680"/>
    <x v="4858"/>
    <n v="2012"/>
    <x v="17"/>
    <d v="2012-12-31T00:00:00"/>
    <s v="Standard Class"/>
    <s v="AH-10030"/>
    <s v="Aaron Hawkins"/>
    <s v="Corporate"/>
    <s v="United States"/>
    <s v="San Francisco"/>
    <s v="California"/>
    <n v="94122"/>
    <s v="West"/>
    <s v="OFF-ST-10000046"/>
    <x v="1"/>
    <x v="4"/>
    <s v="Fellowes Super Stor/Drawer Files"/>
    <x v="2144"/>
    <n v="2"/>
    <n v="0"/>
    <n v="61.38900000000001"/>
  </r>
  <r>
    <n v="9681"/>
    <x v="4858"/>
    <n v="2012"/>
    <x v="17"/>
    <d v="2012-12-31T00:00:00"/>
    <s v="Standard Class"/>
    <s v="AH-10030"/>
    <s v="Aaron Hawkins"/>
    <s v="Corporate"/>
    <s v="United States"/>
    <s v="San Francisco"/>
    <s v="California"/>
    <n v="94122"/>
    <s v="West"/>
    <s v="TEC-PH-10003505"/>
    <x v="2"/>
    <x v="7"/>
    <s v="Geemarc AmpliPOWER60"/>
    <x v="6020"/>
    <n v="9"/>
    <n v="0.2"/>
    <n v="75.167999999999921"/>
  </r>
  <r>
    <n v="9682"/>
    <x v="4859"/>
    <n v="2014"/>
    <x v="1096"/>
    <d v="2014-12-19T00:00:00"/>
    <s v="Standard Class"/>
    <s v="EP-13915"/>
    <s v="Emily Phan"/>
    <s v="Consumer"/>
    <s v="United States"/>
    <s v="San Francisco"/>
    <s v="California"/>
    <n v="94122"/>
    <s v="West"/>
    <s v="OFF-LA-10004559"/>
    <x v="1"/>
    <x v="2"/>
    <s v="Avery 49"/>
    <x v="880"/>
    <n v="3"/>
    <n v="0"/>
    <n v="4.2336"/>
  </r>
  <r>
    <n v="9683"/>
    <x v="4859"/>
    <n v="2014"/>
    <x v="1096"/>
    <d v="2014-12-19T00:00:00"/>
    <s v="Standard Class"/>
    <s v="EP-13915"/>
    <s v="Emily Phan"/>
    <s v="Consumer"/>
    <s v="United States"/>
    <s v="San Francisco"/>
    <s v="California"/>
    <n v="94122"/>
    <s v="West"/>
    <s v="OFF-PA-10003172"/>
    <x v="1"/>
    <x v="10"/>
    <s v="Xerox 1996"/>
    <x v="789"/>
    <n v="6"/>
    <n v="0"/>
    <n v="18.662400000000002"/>
  </r>
  <r>
    <n v="9684"/>
    <x v="4859"/>
    <n v="2014"/>
    <x v="1096"/>
    <d v="2014-12-19T00:00:00"/>
    <s v="Standard Class"/>
    <s v="EP-13915"/>
    <s v="Emily Phan"/>
    <s v="Consumer"/>
    <s v="United States"/>
    <s v="San Francisco"/>
    <s v="California"/>
    <n v="94122"/>
    <s v="West"/>
    <s v="FUR-FU-10001473"/>
    <x v="0"/>
    <x v="5"/>
    <s v="Eldon Executive Woodline II Desk Accessories, Mahogany"/>
    <x v="6021"/>
    <n v="8"/>
    <n v="0"/>
    <n v="54.280799999999999"/>
  </r>
  <r>
    <n v="9685"/>
    <x v="4859"/>
    <n v="2014"/>
    <x v="1096"/>
    <d v="2014-12-19T00:00:00"/>
    <s v="Standard Class"/>
    <s v="EP-13915"/>
    <s v="Emily Phan"/>
    <s v="Consumer"/>
    <s v="United States"/>
    <s v="San Francisco"/>
    <s v="California"/>
    <n v="94122"/>
    <s v="West"/>
    <s v="OFF-PA-10000232"/>
    <x v="1"/>
    <x v="10"/>
    <s v="Xerox 1975"/>
    <x v="91"/>
    <n v="2"/>
    <n v="0"/>
    <n v="6.3504000000000005"/>
  </r>
  <r>
    <n v="9686"/>
    <x v="4860"/>
    <n v="2014"/>
    <x v="460"/>
    <d v="2014-01-05T00:00:00"/>
    <s v="Second Class"/>
    <s v="FW-14395"/>
    <s v="Fred Wasserman"/>
    <s v="Corporate"/>
    <s v="United States"/>
    <s v="Los Angeles"/>
    <s v="California"/>
    <n v="90032"/>
    <s v="West"/>
    <s v="TEC-AC-10000682"/>
    <x v="2"/>
    <x v="11"/>
    <s v="Kensington K72356US Mouse-in-a-Box USB Desktop Mouse"/>
    <x v="6022"/>
    <n v="1"/>
    <n v="0"/>
    <n v="5.8064999999999998"/>
  </r>
  <r>
    <n v="9687"/>
    <x v="4861"/>
    <n v="2014"/>
    <x v="1109"/>
    <d v="2014-06-04T00:00:00"/>
    <s v="Standard Class"/>
    <s v="KA-16525"/>
    <s v="Kelly Andreada"/>
    <s v="Consumer"/>
    <s v="United States"/>
    <s v="San Diego"/>
    <s v="California"/>
    <n v="92037"/>
    <s v="West"/>
    <s v="OFF-AR-10003405"/>
    <x v="1"/>
    <x v="6"/>
    <s v="Dixon My First Ticonderoga Pencil, #2"/>
    <x v="1863"/>
    <n v="6"/>
    <n v="0"/>
    <n v="10.178999999999997"/>
  </r>
  <r>
    <n v="9688"/>
    <x v="4862"/>
    <n v="2014"/>
    <x v="1033"/>
    <d v="2014-10-07T00:00:00"/>
    <s v="Standard Class"/>
    <s v="SC-20050"/>
    <s v="Sample Company A"/>
    <s v="Home Office"/>
    <s v="United States"/>
    <s v="Arlington"/>
    <s v="Texas"/>
    <n v="76017"/>
    <s v="Central"/>
    <s v="OFF-BI-10000301"/>
    <x v="1"/>
    <x v="8"/>
    <s v="GBC Instant Report Kit"/>
    <x v="6023"/>
    <n v="9"/>
    <n v="0.8"/>
    <n v="-17.469000000000005"/>
  </r>
  <r>
    <n v="9689"/>
    <x v="4863"/>
    <n v="2014"/>
    <x v="308"/>
    <d v="2014-06-28T00:00:00"/>
    <s v="Standard Class"/>
    <s v="PG-18895"/>
    <s v="Paul Gonzalez"/>
    <s v="Consumer"/>
    <s v="United States"/>
    <s v="Richmond"/>
    <s v="Virginia"/>
    <n v="23223"/>
    <s v="South"/>
    <s v="OFF-PA-10001534"/>
    <x v="1"/>
    <x v="10"/>
    <s v="Xerox 230"/>
    <x v="56"/>
    <n v="5"/>
    <n v="0"/>
    <n v="15.552000000000001"/>
  </r>
  <r>
    <n v="9690"/>
    <x v="4863"/>
    <n v="2014"/>
    <x v="308"/>
    <d v="2014-06-28T00:00:00"/>
    <s v="Standard Class"/>
    <s v="PG-18895"/>
    <s v="Paul Gonzalez"/>
    <s v="Consumer"/>
    <s v="United States"/>
    <s v="Richmond"/>
    <s v="Virginia"/>
    <n v="23223"/>
    <s v="South"/>
    <s v="TEC-PH-10003691"/>
    <x v="2"/>
    <x v="7"/>
    <s v="BlackBerry Q10"/>
    <x v="178"/>
    <n v="4"/>
    <n v="0"/>
    <n v="125.99000000000001"/>
  </r>
  <r>
    <n v="9691"/>
    <x v="4864"/>
    <n v="2014"/>
    <x v="1095"/>
    <d v="2014-04-06T00:00:00"/>
    <s v="First Class"/>
    <s v="TA-21385"/>
    <s v="Tom Ashbrook"/>
    <s v="Home Office"/>
    <s v="United States"/>
    <s v="New York City"/>
    <s v="New York"/>
    <n v="10035"/>
    <s v="East"/>
    <s v="OFF-AR-10001545"/>
    <x v="1"/>
    <x v="6"/>
    <s v="Newell 326"/>
    <x v="991"/>
    <n v="4"/>
    <n v="0"/>
    <n v="2.0415999999999999"/>
  </r>
  <r>
    <n v="9692"/>
    <x v="4865"/>
    <n v="2012"/>
    <x v="50"/>
    <d v="2012-11-17T00:00:00"/>
    <s v="Standard Class"/>
    <s v="PO-18850"/>
    <s v="Patrick O'Brill"/>
    <s v="Consumer"/>
    <s v="United States"/>
    <s v="Houston"/>
    <s v="Texas"/>
    <n v="77041"/>
    <s v="Central"/>
    <s v="FUR-BO-10001811"/>
    <x v="0"/>
    <x v="0"/>
    <s v="Atlantic Metals Mobile 5-Shelf Bookcases, Custom Colors"/>
    <x v="6024"/>
    <n v="3"/>
    <n v="0.32"/>
    <n v="-18.058800000000076"/>
  </r>
  <r>
    <n v="9693"/>
    <x v="4866"/>
    <n v="2012"/>
    <x v="834"/>
    <d v="2012-09-02T00:00:00"/>
    <s v="Standard Class"/>
    <s v="SM-20950"/>
    <s v="Suzanne McNair"/>
    <s v="Corporate"/>
    <s v="United States"/>
    <s v="Fairfield"/>
    <s v="Connecticut"/>
    <n v="6824"/>
    <s v="East"/>
    <s v="OFF-ST-10001837"/>
    <x v="1"/>
    <x v="4"/>
    <s v="SAFCO Mobile Desk Side File, Wire Frame"/>
    <x v="6025"/>
    <n v="11"/>
    <n v="0"/>
    <n v="122.2936"/>
  </r>
  <r>
    <n v="9694"/>
    <x v="4867"/>
    <n v="2014"/>
    <x v="241"/>
    <d v="2014-09-29T00:00:00"/>
    <s v="Second Class"/>
    <s v="NK-18490"/>
    <s v="Neil Knudson"/>
    <s v="Home Office"/>
    <s v="United States"/>
    <s v="San Francisco"/>
    <s v="California"/>
    <n v="94110"/>
    <s v="West"/>
    <s v="OFF-PA-10000551"/>
    <x v="1"/>
    <x v="10"/>
    <s v="Array Memo Cubes"/>
    <x v="4747"/>
    <n v="6"/>
    <n v="0"/>
    <n v="15.229199999999999"/>
  </r>
  <r>
    <n v="9695"/>
    <x v="4867"/>
    <n v="2014"/>
    <x v="241"/>
    <d v="2014-09-29T00:00:00"/>
    <s v="Second Class"/>
    <s v="NK-18490"/>
    <s v="Neil Knudson"/>
    <s v="Home Office"/>
    <s v="United States"/>
    <s v="San Francisco"/>
    <s v="California"/>
    <n v="94110"/>
    <s v="West"/>
    <s v="OFF-SU-10001574"/>
    <x v="1"/>
    <x v="14"/>
    <s v="Acme Value Line Scissors"/>
    <x v="549"/>
    <n v="2"/>
    <n v="0"/>
    <n v="2.1899999999999995"/>
  </r>
  <r>
    <n v="9696"/>
    <x v="4868"/>
    <n v="2013"/>
    <x v="25"/>
    <d v="2013-12-15T00:00:00"/>
    <s v="First Class"/>
    <s v="SC-20695"/>
    <s v="Steve Chapman"/>
    <s v="Corporate"/>
    <s v="United States"/>
    <s v="Springfield"/>
    <s v="Ohio"/>
    <n v="45503"/>
    <s v="East"/>
    <s v="OFF-AP-10002892"/>
    <x v="1"/>
    <x v="9"/>
    <s v="Belkin F5C206VTEL 6 Outlet Surge"/>
    <x v="6026"/>
    <n v="4"/>
    <n v="0.2"/>
    <n v="9.1919999999999931"/>
  </r>
  <r>
    <n v="9697"/>
    <x v="4869"/>
    <n v="2011"/>
    <x v="1227"/>
    <d v="2011-06-15T00:00:00"/>
    <s v="Second Class"/>
    <s v="HK-14890"/>
    <s v="Heather Kirkland"/>
    <s v="Corporate"/>
    <s v="United States"/>
    <s v="Detroit"/>
    <s v="Michigan"/>
    <n v="48234"/>
    <s v="Central"/>
    <s v="OFF-LA-10003930"/>
    <x v="1"/>
    <x v="2"/>
    <s v="Dot Matrix Printer Tape Reel Labels, White, 5000/Box"/>
    <x v="4712"/>
    <n v="5"/>
    <n v="0"/>
    <n v="240.8595"/>
  </r>
  <r>
    <n v="9698"/>
    <x v="4870"/>
    <n v="2013"/>
    <x v="21"/>
    <d v="2013-03-12T00:00:00"/>
    <s v="Same Day"/>
    <s v="BT-11485"/>
    <s v="Brad Thomas"/>
    <s v="Home Office"/>
    <s v="United States"/>
    <s v="Philadelphia"/>
    <s v="Pennsylvania"/>
    <n v="19140"/>
    <s v="East"/>
    <s v="FUR-FU-10001037"/>
    <x v="0"/>
    <x v="5"/>
    <s v="DAX Charcoal/Nickel-Tone Document Frame, 5 x 7"/>
    <x v="6027"/>
    <n v="4"/>
    <n v="0.2"/>
    <n v="9.48"/>
  </r>
  <r>
    <n v="9699"/>
    <x v="4871"/>
    <n v="2014"/>
    <x v="934"/>
    <d v="2014-12-20T00:00:00"/>
    <s v="Standard Class"/>
    <s v="KM-16660"/>
    <s v="Khloe Miller"/>
    <s v="Consumer"/>
    <s v="United States"/>
    <s v="Inglewood"/>
    <s v="California"/>
    <n v="90301"/>
    <s v="West"/>
    <s v="OFF-PA-10004569"/>
    <x v="1"/>
    <x v="10"/>
    <s v="Wirebound Message Books, Two 4 1/4&quot; x 5&quot; Forms per Page"/>
    <x v="4861"/>
    <n v="3"/>
    <n v="0"/>
    <n v="10.7301"/>
  </r>
  <r>
    <n v="9700"/>
    <x v="4871"/>
    <n v="2014"/>
    <x v="934"/>
    <d v="2014-12-20T00:00:00"/>
    <s v="Standard Class"/>
    <s v="KM-16660"/>
    <s v="Khloe Miller"/>
    <s v="Consumer"/>
    <s v="United States"/>
    <s v="Inglewood"/>
    <s v="California"/>
    <n v="90301"/>
    <s v="West"/>
    <s v="OFF-AP-10000027"/>
    <x v="1"/>
    <x v="9"/>
    <s v="Hoover Commercial SteamVac"/>
    <x v="3287"/>
    <n v="4"/>
    <n v="0"/>
    <n v="16.295999999999999"/>
  </r>
  <r>
    <n v="9701"/>
    <x v="4871"/>
    <n v="2014"/>
    <x v="934"/>
    <d v="2014-12-20T00:00:00"/>
    <s v="Standard Class"/>
    <s v="KM-16660"/>
    <s v="Khloe Miller"/>
    <s v="Consumer"/>
    <s v="United States"/>
    <s v="Inglewood"/>
    <s v="California"/>
    <n v="90301"/>
    <s v="West"/>
    <s v="TEC-PH-10000675"/>
    <x v="2"/>
    <x v="7"/>
    <s v="Panasonic KX TS3282B Corded phone"/>
    <x v="2103"/>
    <n v="3"/>
    <n v="0.2"/>
    <n v="14.758199999999995"/>
  </r>
  <r>
    <n v="9702"/>
    <x v="4872"/>
    <n v="2013"/>
    <x v="859"/>
    <d v="2013-11-05T00:00:00"/>
    <s v="Standard Class"/>
    <s v="SP-20920"/>
    <s v="Susan Pistek"/>
    <s v="Consumer"/>
    <s v="United States"/>
    <s v="San Luis Obispo"/>
    <s v="California"/>
    <n v="93405"/>
    <s v="West"/>
    <s v="OFF-FA-10003059"/>
    <x v="1"/>
    <x v="13"/>
    <s v="Assorted Color Push Pins"/>
    <x v="3657"/>
    <n v="2"/>
    <n v="0"/>
    <n v="1.1945999999999999"/>
  </r>
  <r>
    <n v="9703"/>
    <x v="4873"/>
    <n v="2014"/>
    <x v="689"/>
    <d v="2014-08-05T00:00:00"/>
    <s v="Standard Class"/>
    <s v="LB-16795"/>
    <s v="Laurel Beltran"/>
    <s v="Home Office"/>
    <s v="United States"/>
    <s v="Wilmington"/>
    <s v="Delaware"/>
    <n v="19805"/>
    <s v="East"/>
    <s v="OFF-PA-10003256"/>
    <x v="1"/>
    <x v="10"/>
    <s v="Avery Personal Creations Heavyweight Cards"/>
    <x v="1042"/>
    <n v="1"/>
    <n v="0"/>
    <n v="5.5391999999999992"/>
  </r>
  <r>
    <n v="9704"/>
    <x v="4873"/>
    <n v="2014"/>
    <x v="689"/>
    <d v="2014-08-05T00:00:00"/>
    <s v="Standard Class"/>
    <s v="LB-16795"/>
    <s v="Laurel Beltran"/>
    <s v="Home Office"/>
    <s v="United States"/>
    <s v="Wilmington"/>
    <s v="Delaware"/>
    <n v="19805"/>
    <s v="East"/>
    <s v="OFF-BI-10003656"/>
    <x v="1"/>
    <x v="8"/>
    <s v="Fellowes PB200 Plastic Comb Binding Machine"/>
    <x v="6028"/>
    <n v="5"/>
    <n v="0"/>
    <n v="390.97699999999998"/>
  </r>
  <r>
    <n v="9705"/>
    <x v="4873"/>
    <n v="2014"/>
    <x v="689"/>
    <d v="2014-08-05T00:00:00"/>
    <s v="Standard Class"/>
    <s v="LB-16795"/>
    <s v="Laurel Beltran"/>
    <s v="Home Office"/>
    <s v="United States"/>
    <s v="Wilmington"/>
    <s v="Delaware"/>
    <n v="19805"/>
    <s v="East"/>
    <s v="OFF-BI-10002897"/>
    <x v="1"/>
    <x v="8"/>
    <s v="Black Avery Memo-Size 3-Ring Binder, 5 1/2&quot; x 8 1/2&quot;"/>
    <x v="6029"/>
    <n v="3"/>
    <n v="0"/>
    <n v="5.3948999999999998"/>
  </r>
  <r>
    <n v="9706"/>
    <x v="4874"/>
    <n v="2014"/>
    <x v="15"/>
    <d v="2014-10-24T00:00:00"/>
    <s v="Standard Class"/>
    <s v="JS-16030"/>
    <s v="Joy Smith"/>
    <s v="Consumer"/>
    <s v="United States"/>
    <s v="San Francisco"/>
    <s v="California"/>
    <n v="94122"/>
    <s v="West"/>
    <s v="OFF-BI-10004826"/>
    <x v="1"/>
    <x v="8"/>
    <s v="JM Magazine Binder"/>
    <x v="5524"/>
    <n v="3"/>
    <n v="0.2"/>
    <n v="13.868400000000001"/>
  </r>
  <r>
    <n v="9707"/>
    <x v="4875"/>
    <n v="2013"/>
    <x v="147"/>
    <d v="2013-10-28T00:00:00"/>
    <s v="Standard Class"/>
    <s v="CS-11950"/>
    <s v="Carlos Soltero"/>
    <s v="Consumer"/>
    <s v="United States"/>
    <s v="Los Angeles"/>
    <s v="California"/>
    <n v="90045"/>
    <s v="West"/>
    <s v="FUR-CH-10004626"/>
    <x v="0"/>
    <x v="1"/>
    <s v="Office Star Flex Back Scooter Chair with Aluminum Finish Frame"/>
    <x v="6030"/>
    <n v="3"/>
    <n v="0.2"/>
    <n v="12.106799999999993"/>
  </r>
  <r>
    <n v="9708"/>
    <x v="4875"/>
    <n v="2013"/>
    <x v="147"/>
    <d v="2013-10-28T00:00:00"/>
    <s v="Standard Class"/>
    <s v="CS-11950"/>
    <s v="Carlos Soltero"/>
    <s v="Consumer"/>
    <s v="United States"/>
    <s v="Los Angeles"/>
    <s v="California"/>
    <n v="90045"/>
    <s v="West"/>
    <s v="OFF-AR-10000390"/>
    <x v="1"/>
    <x v="6"/>
    <s v="Newell Chalk Holder"/>
    <x v="714"/>
    <n v="3"/>
    <n v="0"/>
    <n v="5.6993999999999998"/>
  </r>
  <r>
    <n v="9709"/>
    <x v="4875"/>
    <n v="2013"/>
    <x v="147"/>
    <d v="2013-10-28T00:00:00"/>
    <s v="Standard Class"/>
    <s v="CS-11950"/>
    <s v="Carlos Soltero"/>
    <s v="Consumer"/>
    <s v="United States"/>
    <s v="Los Angeles"/>
    <s v="California"/>
    <n v="90045"/>
    <s v="West"/>
    <s v="FUR-FU-10003731"/>
    <x v="0"/>
    <x v="5"/>
    <s v="Eldon Expressions Wood and Plastic Desk Accessories, Oak"/>
    <x v="3002"/>
    <n v="2"/>
    <n v="0"/>
    <n v="5.5888000000000009"/>
  </r>
  <r>
    <n v="9710"/>
    <x v="4875"/>
    <n v="2013"/>
    <x v="147"/>
    <d v="2013-10-28T00:00:00"/>
    <s v="Standard Class"/>
    <s v="CS-11950"/>
    <s v="Carlos Soltero"/>
    <s v="Consumer"/>
    <s v="United States"/>
    <s v="Los Angeles"/>
    <s v="California"/>
    <n v="90045"/>
    <s v="West"/>
    <s v="OFF-ST-10002743"/>
    <x v="1"/>
    <x v="4"/>
    <s v="SAFCO Boltless Steel Shelving"/>
    <x v="448"/>
    <n v="3"/>
    <n v="0"/>
    <n v="3.4091999999999842"/>
  </r>
  <r>
    <n v="9711"/>
    <x v="4876"/>
    <n v="2011"/>
    <x v="1127"/>
    <d v="2011-11-10T00:00:00"/>
    <s v="Standard Class"/>
    <s v="MD-17350"/>
    <s v="Maribeth Dona"/>
    <s v="Consumer"/>
    <s v="United States"/>
    <s v="Philadelphia"/>
    <s v="Pennsylvania"/>
    <n v="19143"/>
    <s v="East"/>
    <s v="FUR-FU-10001468"/>
    <x v="0"/>
    <x v="5"/>
    <s v="Tenex Antistatic Computer Chair Mats"/>
    <x v="6031"/>
    <n v="2"/>
    <n v="0.2"/>
    <n v="-34.196000000000026"/>
  </r>
  <r>
    <n v="9712"/>
    <x v="4876"/>
    <n v="2011"/>
    <x v="1127"/>
    <d v="2011-11-10T00:00:00"/>
    <s v="Standard Class"/>
    <s v="MD-17350"/>
    <s v="Maribeth Dona"/>
    <s v="Consumer"/>
    <s v="United States"/>
    <s v="Philadelphia"/>
    <s v="Pennsylvania"/>
    <n v="19143"/>
    <s v="East"/>
    <s v="OFF-BI-10003684"/>
    <x v="1"/>
    <x v="8"/>
    <s v="Wilson Jones Legal Size Ring Binders"/>
    <x v="6032"/>
    <n v="2"/>
    <n v="0.7"/>
    <n v="-8.7959999999999958"/>
  </r>
  <r>
    <n v="9713"/>
    <x v="4876"/>
    <n v="2011"/>
    <x v="1127"/>
    <d v="2011-11-10T00:00:00"/>
    <s v="Standard Class"/>
    <s v="MD-17350"/>
    <s v="Maribeth Dona"/>
    <s v="Consumer"/>
    <s v="United States"/>
    <s v="Philadelphia"/>
    <s v="Pennsylvania"/>
    <n v="19143"/>
    <s v="East"/>
    <s v="OFF-ST-10003716"/>
    <x v="1"/>
    <x v="4"/>
    <s v="Tennsco Double-Tier Lockers"/>
    <x v="6033"/>
    <n v="6"/>
    <n v="0.2"/>
    <n v="-94.508399999999995"/>
  </r>
  <r>
    <n v="9714"/>
    <x v="4876"/>
    <n v="2011"/>
    <x v="1127"/>
    <d v="2011-11-10T00:00:00"/>
    <s v="Standard Class"/>
    <s v="MD-17350"/>
    <s v="Maribeth Dona"/>
    <s v="Consumer"/>
    <s v="United States"/>
    <s v="Philadelphia"/>
    <s v="Pennsylvania"/>
    <n v="19143"/>
    <s v="East"/>
    <s v="TEC-AC-10001101"/>
    <x v="2"/>
    <x v="11"/>
    <s v="Sony 16GB Class 10 Micro SDHC R40 Memory Card"/>
    <x v="5924"/>
    <n v="5"/>
    <n v="0.2"/>
    <n v="-6.4450000000000021"/>
  </r>
  <r>
    <n v="9715"/>
    <x v="4876"/>
    <n v="2011"/>
    <x v="1127"/>
    <d v="2011-11-10T00:00:00"/>
    <s v="Standard Class"/>
    <s v="MD-17350"/>
    <s v="Maribeth Dona"/>
    <s v="Consumer"/>
    <s v="United States"/>
    <s v="Philadelphia"/>
    <s v="Pennsylvania"/>
    <n v="19143"/>
    <s v="East"/>
    <s v="TEC-AC-10004864"/>
    <x v="2"/>
    <x v="11"/>
    <s v="Memorex Micro Travel Drive 32 GB"/>
    <x v="2860"/>
    <n v="2"/>
    <n v="0.2"/>
    <n v="16.794600000000003"/>
  </r>
  <r>
    <n v="9716"/>
    <x v="4877"/>
    <n v="2013"/>
    <x v="77"/>
    <d v="2013-11-13T00:00:00"/>
    <s v="Standard Class"/>
    <s v="LD-17005"/>
    <s v="Lisa DeCherney"/>
    <s v="Consumer"/>
    <s v="United States"/>
    <s v="San Francisco"/>
    <s v="California"/>
    <n v="94122"/>
    <s v="West"/>
    <s v="OFF-BI-10001543"/>
    <x v="1"/>
    <x v="8"/>
    <s v="GBC VeloBinder Manual Binding System"/>
    <x v="382"/>
    <n v="2"/>
    <n v="0.2"/>
    <n v="20.154400000000003"/>
  </r>
  <r>
    <n v="9717"/>
    <x v="4878"/>
    <n v="2013"/>
    <x v="399"/>
    <d v="2013-08-15T00:00:00"/>
    <s v="Second Class"/>
    <s v="DB-13270"/>
    <s v="Deborah Brumfield"/>
    <s v="Home Office"/>
    <s v="United States"/>
    <s v="Philadelphia"/>
    <s v="Pennsylvania"/>
    <n v="19134"/>
    <s v="East"/>
    <s v="OFF-AR-10000914"/>
    <x v="1"/>
    <x v="6"/>
    <s v="Boston 16765 Mini Stand Up Battery Pencil Sharpener"/>
    <x v="6034"/>
    <n v="4"/>
    <n v="0.2"/>
    <n v="2.7984000000000027"/>
  </r>
  <r>
    <n v="9718"/>
    <x v="4879"/>
    <n v="2013"/>
    <x v="198"/>
    <d v="2013-06-01T00:00:00"/>
    <s v="Same Day"/>
    <s v="AT-10735"/>
    <s v="Annie Thurman"/>
    <s v="Consumer"/>
    <s v="United States"/>
    <s v="Houston"/>
    <s v="Texas"/>
    <n v="77041"/>
    <s v="Central"/>
    <s v="TEC-PH-10002293"/>
    <x v="2"/>
    <x v="7"/>
    <s v="Anker 36W 4-Port USB Wall Charger Travel Power Adapter for iPhone 5s 5c 5"/>
    <x v="1105"/>
    <n v="5"/>
    <n v="0.2"/>
    <n v="7.9960000000000058"/>
  </r>
  <r>
    <n v="9719"/>
    <x v="4879"/>
    <n v="2013"/>
    <x v="198"/>
    <d v="2013-06-01T00:00:00"/>
    <s v="Same Day"/>
    <s v="AT-10735"/>
    <s v="Annie Thurman"/>
    <s v="Consumer"/>
    <s v="United States"/>
    <s v="Houston"/>
    <s v="Texas"/>
    <n v="77041"/>
    <s v="Central"/>
    <s v="TEC-AC-10000109"/>
    <x v="2"/>
    <x v="11"/>
    <s v="Sony Micro Vault Click 16 GB USB 2.0 Flash Drive"/>
    <x v="1922"/>
    <n v="5"/>
    <n v="0.2"/>
    <n v="11.198000000000015"/>
  </r>
  <r>
    <n v="9720"/>
    <x v="4880"/>
    <n v="2014"/>
    <x v="105"/>
    <d v="2014-11-15T00:00:00"/>
    <s v="Second Class"/>
    <s v="DK-13375"/>
    <s v="Dennis Kane"/>
    <s v="Consumer"/>
    <s v="United States"/>
    <s v="Lancaster"/>
    <s v="Pennsylvania"/>
    <n v="17602"/>
    <s v="East"/>
    <s v="OFF-ST-10002574"/>
    <x v="1"/>
    <x v="4"/>
    <s v="SAFCO Commercial Wire Shelving, Black"/>
    <x v="3167"/>
    <n v="2"/>
    <n v="0.2"/>
    <n v="-55.256"/>
  </r>
  <r>
    <n v="9721"/>
    <x v="4881"/>
    <n v="2013"/>
    <x v="897"/>
    <d v="2013-09-27T00:00:00"/>
    <s v="Standard Class"/>
    <s v="CS-12250"/>
    <s v="Chris Selesnick"/>
    <s v="Corporate"/>
    <s v="United States"/>
    <s v="Green Bay"/>
    <s v="Wisconsin"/>
    <n v="54302"/>
    <s v="Central"/>
    <s v="FUR-FU-10002445"/>
    <x v="0"/>
    <x v="5"/>
    <s v="DAX Two-Tone Rosewood/Black Document Frame, Desktop, 5 x 7"/>
    <x v="1651"/>
    <n v="2"/>
    <n v="0"/>
    <n v="7.5840000000000014"/>
  </r>
  <r>
    <n v="9722"/>
    <x v="4882"/>
    <n v="2013"/>
    <x v="595"/>
    <d v="2013-02-20T00:00:00"/>
    <s v="Standard Class"/>
    <s v="JF-15565"/>
    <s v="Jill Fjeld"/>
    <s v="Consumer"/>
    <s v="United States"/>
    <s v="New York City"/>
    <s v="New York"/>
    <n v="10024"/>
    <s v="East"/>
    <s v="FUR-CH-10001802"/>
    <x v="0"/>
    <x v="1"/>
    <s v="Hon Every-Day Chair Series Swivel Task Chairs"/>
    <x v="6035"/>
    <n v="3"/>
    <n v="0.1"/>
    <n v="39.923399999999994"/>
  </r>
  <r>
    <n v="9723"/>
    <x v="4882"/>
    <n v="2013"/>
    <x v="595"/>
    <d v="2013-02-20T00:00:00"/>
    <s v="Standard Class"/>
    <s v="JF-15565"/>
    <s v="Jill Fjeld"/>
    <s v="Consumer"/>
    <s v="United States"/>
    <s v="New York City"/>
    <s v="New York"/>
    <n v="10024"/>
    <s v="East"/>
    <s v="TEC-AC-10003628"/>
    <x v="2"/>
    <x v="11"/>
    <s v="Logitech 910-002974 M325 Wireless Mouse for Web Scrolling"/>
    <x v="1324"/>
    <n v="3"/>
    <n v="0"/>
    <n v="39.586800000000011"/>
  </r>
  <r>
    <n v="9724"/>
    <x v="4883"/>
    <n v="2011"/>
    <x v="1091"/>
    <d v="2011-12-26T00:00:00"/>
    <s v="Standard Class"/>
    <s v="TW-21025"/>
    <s v="Tamara Willingham"/>
    <s v="Home Office"/>
    <s v="United States"/>
    <s v="New York City"/>
    <s v="New York"/>
    <n v="10011"/>
    <s v="East"/>
    <s v="OFF-BI-10003984"/>
    <x v="1"/>
    <x v="8"/>
    <s v="Lock-Up Easel 'Spel-Binder'"/>
    <x v="6036"/>
    <n v="13"/>
    <n v="0.2"/>
    <n v="100.14029999999998"/>
  </r>
  <r>
    <n v="9725"/>
    <x v="4884"/>
    <n v="2012"/>
    <x v="901"/>
    <d v="2012-12-11T00:00:00"/>
    <s v="Standard Class"/>
    <s v="TB-21250"/>
    <s v="Tim Brockman"/>
    <s v="Consumer"/>
    <s v="United States"/>
    <s v="Bloomington"/>
    <s v="Illinois"/>
    <n v="61701"/>
    <s v="Central"/>
    <s v="OFF-EN-10004459"/>
    <x v="1"/>
    <x v="12"/>
    <s v="Security-Tint Envelopes"/>
    <x v="2096"/>
    <n v="2"/>
    <n v="0.2"/>
    <n v="4.4311999999999996"/>
  </r>
  <r>
    <n v="9726"/>
    <x v="4885"/>
    <n v="2014"/>
    <x v="697"/>
    <d v="2014-09-21T00:00:00"/>
    <s v="First Class"/>
    <s v="SC-20380"/>
    <s v="Shahid Collister"/>
    <s v="Consumer"/>
    <s v="United States"/>
    <s v="Boise"/>
    <s v="Idaho"/>
    <n v="83704"/>
    <s v="West"/>
    <s v="TEC-AC-10001109"/>
    <x v="2"/>
    <x v="11"/>
    <s v="Logitech Trackman Marble Mouse"/>
    <x v="1324"/>
    <n v="3"/>
    <n v="0"/>
    <n v="37.787400000000005"/>
  </r>
  <r>
    <n v="9727"/>
    <x v="4886"/>
    <n v="2014"/>
    <x v="574"/>
    <d v="2014-12-05T00:00:00"/>
    <s v="First Class"/>
    <s v="KM-16720"/>
    <s v="Kunst Miller"/>
    <s v="Consumer"/>
    <s v="United States"/>
    <s v="Lowell"/>
    <s v="Massachusetts"/>
    <n v="1852"/>
    <s v="East"/>
    <s v="OFF-AP-10001293"/>
    <x v="1"/>
    <x v="9"/>
    <s v="Belkin 8 Outlet Surge Protector"/>
    <x v="6037"/>
    <n v="7"/>
    <n v="0"/>
    <n v="80.320799999999991"/>
  </r>
  <r>
    <n v="9728"/>
    <x v="4886"/>
    <n v="2014"/>
    <x v="574"/>
    <d v="2014-12-05T00:00:00"/>
    <s v="First Class"/>
    <s v="KM-16720"/>
    <s v="Kunst Miller"/>
    <s v="Consumer"/>
    <s v="United States"/>
    <s v="Lowell"/>
    <s v="Massachusetts"/>
    <n v="1852"/>
    <s v="East"/>
    <s v="TEC-PH-10004977"/>
    <x v="2"/>
    <x v="7"/>
    <s v="GE 30524EE4"/>
    <x v="508"/>
    <n v="5"/>
    <n v="0"/>
    <n v="284.18549999999993"/>
  </r>
  <r>
    <n v="9729"/>
    <x v="4886"/>
    <n v="2014"/>
    <x v="574"/>
    <d v="2014-12-05T00:00:00"/>
    <s v="First Class"/>
    <s v="KM-16720"/>
    <s v="Kunst Miller"/>
    <s v="Consumer"/>
    <s v="United States"/>
    <s v="Lowell"/>
    <s v="Massachusetts"/>
    <n v="1852"/>
    <s v="East"/>
    <s v="OFF-SU-10001935"/>
    <x v="1"/>
    <x v="14"/>
    <s v="Staples"/>
    <x v="1009"/>
    <n v="2"/>
    <n v="0"/>
    <n v="0.17439999999999944"/>
  </r>
  <r>
    <n v="9730"/>
    <x v="4887"/>
    <n v="2011"/>
    <x v="411"/>
    <d v="2011-10-04T00:00:00"/>
    <s v="Standard Class"/>
    <s v="EB-14170"/>
    <s v="Evan Bailliet"/>
    <s v="Consumer"/>
    <s v="United States"/>
    <s v="Seattle"/>
    <s v="Washington"/>
    <n v="98115"/>
    <s v="West"/>
    <s v="OFF-BI-10001308"/>
    <x v="1"/>
    <x v="8"/>
    <s v="GBC Standard Plastic Binding Systems' Combs"/>
    <x v="3769"/>
    <n v="2"/>
    <n v="0.2"/>
    <n v="3.1399999999999988"/>
  </r>
  <r>
    <n v="9731"/>
    <x v="4887"/>
    <n v="2011"/>
    <x v="411"/>
    <d v="2011-10-04T00:00:00"/>
    <s v="Standard Class"/>
    <s v="EB-14170"/>
    <s v="Evan Bailliet"/>
    <s v="Consumer"/>
    <s v="United States"/>
    <s v="Seattle"/>
    <s v="Washington"/>
    <n v="98115"/>
    <s v="West"/>
    <s v="OFF-ST-10000046"/>
    <x v="1"/>
    <x v="4"/>
    <s v="Fellowes Super Stor/Drawer Files"/>
    <x v="6038"/>
    <n v="5"/>
    <n v="0"/>
    <n v="153.47250000000003"/>
  </r>
  <r>
    <n v="9732"/>
    <x v="4888"/>
    <n v="2014"/>
    <x v="237"/>
    <d v="2014-11-20T00:00:00"/>
    <s v="Standard Class"/>
    <s v="JE-15715"/>
    <s v="Joe Elijah"/>
    <s v="Consumer"/>
    <s v="United States"/>
    <s v="Los Angeles"/>
    <s v="California"/>
    <n v="90049"/>
    <s v="West"/>
    <s v="OFF-AR-10003504"/>
    <x v="1"/>
    <x v="6"/>
    <s v="Newell 347"/>
    <x v="1369"/>
    <n v="8"/>
    <n v="0"/>
    <n v="9.9295999999999971"/>
  </r>
  <r>
    <n v="9733"/>
    <x v="4889"/>
    <n v="2011"/>
    <x v="1071"/>
    <d v="2011-08-25T00:00:00"/>
    <s v="Standard Class"/>
    <s v="NC-18535"/>
    <s v="Nick Crebassa"/>
    <s v="Corporate"/>
    <s v="United States"/>
    <s v="Hampton"/>
    <s v="Virginia"/>
    <n v="23666"/>
    <s v="South"/>
    <s v="FUR-CH-10001797"/>
    <x v="0"/>
    <x v="1"/>
    <s v="Safco Chair Connectors, 6/Carton"/>
    <x v="6039"/>
    <n v="13"/>
    <n v="0"/>
    <n v="145.06959999999992"/>
  </r>
  <r>
    <n v="9734"/>
    <x v="4889"/>
    <n v="2011"/>
    <x v="1071"/>
    <d v="2011-08-25T00:00:00"/>
    <s v="Standard Class"/>
    <s v="NC-18535"/>
    <s v="Nick Crebassa"/>
    <s v="Corporate"/>
    <s v="United States"/>
    <s v="Hampton"/>
    <s v="Virginia"/>
    <n v="23666"/>
    <s v="South"/>
    <s v="OFF-PA-10000246"/>
    <x v="1"/>
    <x v="10"/>
    <s v="Riverleaf Stik-Withit Designer Note Cubes"/>
    <x v="6040"/>
    <n v="2"/>
    <n v="0"/>
    <n v="9.2552000000000003"/>
  </r>
  <r>
    <n v="9735"/>
    <x v="4889"/>
    <n v="2011"/>
    <x v="1071"/>
    <d v="2011-08-25T00:00:00"/>
    <s v="Standard Class"/>
    <s v="NC-18535"/>
    <s v="Nick Crebassa"/>
    <s v="Corporate"/>
    <s v="United States"/>
    <s v="Hampton"/>
    <s v="Virginia"/>
    <n v="23666"/>
    <s v="South"/>
    <s v="OFF-BI-10001359"/>
    <x v="1"/>
    <x v="8"/>
    <s v="GBC DocuBind TL300 Electric Binding System"/>
    <x v="6041"/>
    <n v="1"/>
    <n v="0"/>
    <n v="421.58529999999996"/>
  </r>
  <r>
    <n v="9736"/>
    <x v="4890"/>
    <n v="2011"/>
    <x v="84"/>
    <d v="2011-11-22T00:00:00"/>
    <s v="Second Class"/>
    <s v="AD-10180"/>
    <s v="Alan Dominguez"/>
    <s v="Home Office"/>
    <s v="United States"/>
    <s v="Philadelphia"/>
    <s v="Pennsylvania"/>
    <n v="19134"/>
    <s v="East"/>
    <s v="OFF-PA-10001583"/>
    <x v="1"/>
    <x v="10"/>
    <s v="1/4 Fold Party Design Invitations &amp; White Envelopes, 24 8-1/2&quot; X 11&quot; Cards, 25 Env./Pack"/>
    <x v="490"/>
    <n v="1"/>
    <n v="0.2"/>
    <n v="1.9844999999999995"/>
  </r>
  <r>
    <n v="9737"/>
    <x v="4891"/>
    <n v="2012"/>
    <x v="685"/>
    <d v="2012-07-03T00:00:00"/>
    <s v="Standard Class"/>
    <s v="NF-18475"/>
    <s v="Neil Französisch"/>
    <s v="Home Office"/>
    <s v="United States"/>
    <s v="Omaha"/>
    <s v="Nebraska"/>
    <n v="68104"/>
    <s v="Central"/>
    <s v="TEC-PH-10004667"/>
    <x v="2"/>
    <x v="7"/>
    <s v="Cisco 8x8 Inc. 6753i IP Business Phone System"/>
    <x v="3420"/>
    <n v="2"/>
    <n v="0"/>
    <n v="72.894599999999997"/>
  </r>
  <r>
    <n v="9738"/>
    <x v="4892"/>
    <n v="2014"/>
    <x v="633"/>
    <d v="2014-03-22T00:00:00"/>
    <s v="Standard Class"/>
    <s v="KD-16615"/>
    <s v="Ken Dana"/>
    <s v="Corporate"/>
    <s v="United States"/>
    <s v="Los Angeles"/>
    <s v="California"/>
    <n v="90032"/>
    <s v="West"/>
    <s v="OFF-ST-10002615"/>
    <x v="1"/>
    <x v="4"/>
    <s v="Dual Level, Single-Width Filing Carts"/>
    <x v="2385"/>
    <n v="2"/>
    <n v="0"/>
    <n v="80.631200000000007"/>
  </r>
  <r>
    <n v="9739"/>
    <x v="4892"/>
    <n v="2014"/>
    <x v="633"/>
    <d v="2014-03-22T00:00:00"/>
    <s v="Standard Class"/>
    <s v="KD-16615"/>
    <s v="Ken Dana"/>
    <s v="Corporate"/>
    <s v="United States"/>
    <s v="Los Angeles"/>
    <s v="California"/>
    <n v="90032"/>
    <s v="West"/>
    <s v="OFF-BI-10004236"/>
    <x v="1"/>
    <x v="8"/>
    <s v="XtraLife ClearVue Slant-D Ring Binder, White, 3&quot;"/>
    <x v="6042"/>
    <n v="6"/>
    <n v="0.2"/>
    <n v="22.900799999999997"/>
  </r>
  <r>
    <n v="9740"/>
    <x v="4892"/>
    <n v="2014"/>
    <x v="633"/>
    <d v="2014-03-22T00:00:00"/>
    <s v="Standard Class"/>
    <s v="KD-16615"/>
    <s v="Ken Dana"/>
    <s v="Corporate"/>
    <s v="United States"/>
    <s v="Los Angeles"/>
    <s v="California"/>
    <n v="90032"/>
    <s v="West"/>
    <s v="OFF-BI-10001757"/>
    <x v="1"/>
    <x v="8"/>
    <s v="Pressboard Hanging Data Binders for Unburst Sheets"/>
    <x v="1209"/>
    <n v="5"/>
    <n v="0.2"/>
    <n v="6.8879999999999981"/>
  </r>
  <r>
    <n v="9741"/>
    <x v="4892"/>
    <n v="2014"/>
    <x v="633"/>
    <d v="2014-03-22T00:00:00"/>
    <s v="Standard Class"/>
    <s v="KD-16615"/>
    <s v="Ken Dana"/>
    <s v="Corporate"/>
    <s v="United States"/>
    <s v="Los Angeles"/>
    <s v="California"/>
    <n v="90032"/>
    <s v="West"/>
    <s v="OFF-AP-10001154"/>
    <x v="1"/>
    <x v="9"/>
    <s v="Bionaire Personal Warm Mist Humidifier/Vaporizer"/>
    <x v="6043"/>
    <n v="3"/>
    <n v="0"/>
    <n v="54.861300000000007"/>
  </r>
  <r>
    <n v="9742"/>
    <x v="4893"/>
    <n v="2012"/>
    <x v="627"/>
    <d v="2012-11-12T00:00:00"/>
    <s v="Standard Class"/>
    <s v="QJ-19255"/>
    <s v="Quincy Jones"/>
    <s v="Corporate"/>
    <s v="United States"/>
    <s v="Burlington"/>
    <s v="Vermont"/>
    <s v="05408"/>
    <s v="East"/>
    <s v="FUR-BO-10004834"/>
    <x v="0"/>
    <x v="0"/>
    <s v="Riverside Palais Royal Lawyers Bookcase, Royale Cherry Finish"/>
    <x v="6044"/>
    <n v="5"/>
    <n v="0"/>
    <n v="1013.1270000000001"/>
  </r>
  <r>
    <n v="9743"/>
    <x v="4894"/>
    <n v="2014"/>
    <x v="354"/>
    <d v="2014-12-03T00:00:00"/>
    <s v="Standard Class"/>
    <s v="EP-13915"/>
    <s v="Emily Phan"/>
    <s v="Consumer"/>
    <s v="United States"/>
    <s v="San Diego"/>
    <s v="California"/>
    <n v="92037"/>
    <s v="West"/>
    <s v="OFF-LA-10001074"/>
    <x v="1"/>
    <x v="2"/>
    <s v="Round Specialty Laser Printer Labels"/>
    <x v="6045"/>
    <n v="5"/>
    <n v="0"/>
    <n v="29.445499999999996"/>
  </r>
  <r>
    <n v="9744"/>
    <x v="4895"/>
    <n v="2013"/>
    <x v="950"/>
    <d v="2013-06-23T00:00:00"/>
    <s v="Standard Class"/>
    <s v="JJ-15445"/>
    <s v="Jennifer Jackson"/>
    <s v="Consumer"/>
    <s v="United States"/>
    <s v="Newark"/>
    <s v="Delaware"/>
    <n v="19711"/>
    <s v="East"/>
    <s v="OFF-LA-10001641"/>
    <x v="1"/>
    <x v="2"/>
    <s v="Avery 518"/>
    <x v="1242"/>
    <n v="3"/>
    <n v="0"/>
    <n v="4.5359999999999996"/>
  </r>
  <r>
    <n v="9745"/>
    <x v="4896"/>
    <n v="2014"/>
    <x v="276"/>
    <d v="2014-01-26T00:00:00"/>
    <s v="Standard Class"/>
    <s v="BE-11410"/>
    <s v="Bobby Elias"/>
    <s v="Consumer"/>
    <s v="United States"/>
    <s v="Aurora"/>
    <s v="Illinois"/>
    <n v="60505"/>
    <s v="Central"/>
    <s v="OFF-EN-10002230"/>
    <x v="1"/>
    <x v="12"/>
    <s v="Airmail Envelopes"/>
    <x v="6046"/>
    <n v="4"/>
    <n v="0.2"/>
    <n v="90.64439999999999"/>
  </r>
  <r>
    <n v="9746"/>
    <x v="4897"/>
    <n v="2014"/>
    <x v="221"/>
    <d v="2014-11-25T00:00:00"/>
    <s v="Same Day"/>
    <s v="BP-11290"/>
    <s v="Beth Paige"/>
    <s v="Consumer"/>
    <s v="United States"/>
    <s v="Los Angeles"/>
    <s v="California"/>
    <n v="90008"/>
    <s v="West"/>
    <s v="FUR-TA-10000617"/>
    <x v="0"/>
    <x v="3"/>
    <s v="Hon Practical Foundations 30 x 60 Training Table, Light Gray/Charcoal"/>
    <x v="6047"/>
    <n v="2"/>
    <n v="0.2"/>
    <n v="9.1020000000000039"/>
  </r>
  <r>
    <n v="9747"/>
    <x v="4897"/>
    <n v="2014"/>
    <x v="221"/>
    <d v="2014-11-25T00:00:00"/>
    <s v="Same Day"/>
    <s v="BP-11290"/>
    <s v="Beth Paige"/>
    <s v="Consumer"/>
    <s v="United States"/>
    <s v="Los Angeles"/>
    <s v="California"/>
    <n v="90008"/>
    <s v="West"/>
    <s v="FUR-TA-10001676"/>
    <x v="0"/>
    <x v="3"/>
    <s v="Hon 61000 Series Interactive Training Tables"/>
    <x v="4085"/>
    <n v="2"/>
    <n v="0.2"/>
    <n v="-1.7772000000000041"/>
  </r>
  <r>
    <n v="9748"/>
    <x v="4898"/>
    <n v="2011"/>
    <x v="7"/>
    <d v="2011-11-15T00:00:00"/>
    <s v="Standard Class"/>
    <s v="BH-11710"/>
    <s v="Brosina Hoffman"/>
    <s v="Consumer"/>
    <s v="United States"/>
    <s v="Chicago"/>
    <s v="Illinois"/>
    <n v="60653"/>
    <s v="Central"/>
    <s v="FUR-FU-10000175"/>
    <x v="0"/>
    <x v="5"/>
    <s v="DAX Wood Document Frame."/>
    <x v="6048"/>
    <n v="2"/>
    <n v="0.6"/>
    <n v="-7.9634"/>
  </r>
  <r>
    <n v="9749"/>
    <x v="4898"/>
    <n v="2011"/>
    <x v="7"/>
    <d v="2011-11-15T00:00:00"/>
    <s v="Standard Class"/>
    <s v="BH-11710"/>
    <s v="Brosina Hoffman"/>
    <s v="Consumer"/>
    <s v="United States"/>
    <s v="Chicago"/>
    <s v="Illinois"/>
    <n v="60653"/>
    <s v="Central"/>
    <s v="FUR-CH-10003379"/>
    <x v="0"/>
    <x v="1"/>
    <s v="Global Commerce Series High-Back Swivel/Tilt Chairs"/>
    <x v="840"/>
    <n v="4"/>
    <n v="0.3"/>
    <n v="-56.995999999999981"/>
  </r>
  <r>
    <n v="9750"/>
    <x v="4899"/>
    <n v="2013"/>
    <x v="758"/>
    <d v="2013-03-09T00:00:00"/>
    <s v="Standard Class"/>
    <s v="EM-13810"/>
    <s v="Eleni McCrary"/>
    <s v="Corporate"/>
    <s v="United States"/>
    <s v="Dover"/>
    <s v="New Hampshire"/>
    <n v="3820"/>
    <s v="East"/>
    <s v="TEC-AC-10002567"/>
    <x v="2"/>
    <x v="11"/>
    <s v="Logitech G602 Wireless Gaming Mouse"/>
    <x v="460"/>
    <n v="2"/>
    <n v="0"/>
    <n v="57.592799999999997"/>
  </r>
  <r>
    <n v="9751"/>
    <x v="4900"/>
    <n v="2013"/>
    <x v="1228"/>
    <d v="2013-10-16T00:00:00"/>
    <s v="Standard Class"/>
    <s v="EP-13915"/>
    <s v="Emily Phan"/>
    <s v="Consumer"/>
    <s v="United States"/>
    <s v="Chicago"/>
    <s v="Illinois"/>
    <n v="60610"/>
    <s v="Central"/>
    <s v="OFF-AR-10003183"/>
    <x v="1"/>
    <x v="6"/>
    <s v="Avery Fluorescent Highlighter Four-Color Set"/>
    <x v="758"/>
    <n v="2"/>
    <n v="0.2"/>
    <n v="0.66799999999999948"/>
  </r>
  <r>
    <n v="9752"/>
    <x v="4900"/>
    <n v="2013"/>
    <x v="1228"/>
    <d v="2013-10-16T00:00:00"/>
    <s v="Standard Class"/>
    <s v="EP-13915"/>
    <s v="Emily Phan"/>
    <s v="Consumer"/>
    <s v="United States"/>
    <s v="Chicago"/>
    <s v="Illinois"/>
    <n v="60610"/>
    <s v="Central"/>
    <s v="OFF-AR-10001446"/>
    <x v="1"/>
    <x v="6"/>
    <s v="Newell 309"/>
    <x v="1806"/>
    <n v="3"/>
    <n v="0.2"/>
    <n v="3.4649999999999999"/>
  </r>
  <r>
    <n v="9753"/>
    <x v="4901"/>
    <n v="2013"/>
    <x v="949"/>
    <d v="2013-07-03T00:00:00"/>
    <s v="First Class"/>
    <s v="NZ-18565"/>
    <s v="Nick Zandusky"/>
    <s v="Home Office"/>
    <s v="United States"/>
    <s v="Seattle"/>
    <s v="Washington"/>
    <n v="98115"/>
    <s v="West"/>
    <s v="OFF-BI-10000145"/>
    <x v="1"/>
    <x v="8"/>
    <s v="Zipper Ring Binder Pockets"/>
    <x v="6049"/>
    <n v="1"/>
    <n v="0.2"/>
    <n v="0.90479999999999983"/>
  </r>
  <r>
    <n v="9754"/>
    <x v="4902"/>
    <n v="2014"/>
    <x v="996"/>
    <d v="2014-03-30T00:00:00"/>
    <s v="Second Class"/>
    <s v="LC-16870"/>
    <s v="Lena Cacioppo"/>
    <s v="Consumer"/>
    <s v="United States"/>
    <s v="Richmond"/>
    <s v="Virginia"/>
    <n v="23223"/>
    <s v="South"/>
    <s v="OFF-LA-10000476"/>
    <x v="1"/>
    <x v="2"/>
    <s v="Avery 05222 Permanent Self-Adhesive File Folder Labels for Typewriters, on Rolls, White, 250/Roll"/>
    <x v="341"/>
    <n v="2"/>
    <n v="0"/>
    <n v="3.7995999999999999"/>
  </r>
  <r>
    <n v="9755"/>
    <x v="4902"/>
    <n v="2014"/>
    <x v="996"/>
    <d v="2014-03-30T00:00:00"/>
    <s v="Second Class"/>
    <s v="LC-16870"/>
    <s v="Lena Cacioppo"/>
    <s v="Consumer"/>
    <s v="United States"/>
    <s v="Richmond"/>
    <s v="Virginia"/>
    <n v="23223"/>
    <s v="South"/>
    <s v="OFF-BI-10001679"/>
    <x v="1"/>
    <x v="8"/>
    <s v="GBC Instant Index System for Binding Systems"/>
    <x v="2788"/>
    <n v="2"/>
    <n v="0"/>
    <n v="8.8800000000000008"/>
  </r>
  <r>
    <n v="9756"/>
    <x v="4902"/>
    <n v="2014"/>
    <x v="996"/>
    <d v="2014-03-30T00:00:00"/>
    <s v="Second Class"/>
    <s v="LC-16870"/>
    <s v="Lena Cacioppo"/>
    <s v="Consumer"/>
    <s v="United States"/>
    <s v="Richmond"/>
    <s v="Virginia"/>
    <n v="23223"/>
    <s v="South"/>
    <s v="OFF-ST-10001128"/>
    <x v="1"/>
    <x v="4"/>
    <s v="Carina Mini System Audio Rack, Model AR050B"/>
    <x v="743"/>
    <n v="3"/>
    <n v="0"/>
    <n v="9.9882000000000204"/>
  </r>
  <r>
    <n v="9757"/>
    <x v="4902"/>
    <n v="2014"/>
    <x v="996"/>
    <d v="2014-03-30T00:00:00"/>
    <s v="Second Class"/>
    <s v="LC-16870"/>
    <s v="Lena Cacioppo"/>
    <s v="Consumer"/>
    <s v="United States"/>
    <s v="Richmond"/>
    <s v="Virginia"/>
    <n v="23223"/>
    <s v="South"/>
    <s v="FUR-TA-10002533"/>
    <x v="0"/>
    <x v="3"/>
    <s v="BPI Conference Tables"/>
    <x v="4898"/>
    <n v="2"/>
    <n v="0"/>
    <n v="58.419999999999987"/>
  </r>
  <r>
    <n v="9758"/>
    <x v="4902"/>
    <n v="2014"/>
    <x v="996"/>
    <d v="2014-03-30T00:00:00"/>
    <s v="Second Class"/>
    <s v="LC-16870"/>
    <s v="Lena Cacioppo"/>
    <s v="Consumer"/>
    <s v="United States"/>
    <s v="Richmond"/>
    <s v="Virginia"/>
    <n v="23223"/>
    <s v="South"/>
    <s v="TEC-PH-10004006"/>
    <x v="2"/>
    <x v="7"/>
    <s v="Panasonic KX - TS880B Telephone"/>
    <x v="6050"/>
    <n v="5"/>
    <n v="0"/>
    <n v="55.647000000000006"/>
  </r>
  <r>
    <n v="9759"/>
    <x v="4902"/>
    <n v="2014"/>
    <x v="996"/>
    <d v="2014-03-30T00:00:00"/>
    <s v="Second Class"/>
    <s v="LC-16870"/>
    <s v="Lena Cacioppo"/>
    <s v="Consumer"/>
    <s v="United States"/>
    <s v="Richmond"/>
    <s v="Virginia"/>
    <n v="23223"/>
    <s v="South"/>
    <s v="OFF-PA-10002615"/>
    <x v="1"/>
    <x v="10"/>
    <s v="Ampad Gold Fibre Wirebound Steno Books, 6&quot; x 9&quot;, Gregg Ruled"/>
    <x v="4634"/>
    <n v="4"/>
    <n v="0"/>
    <n v="8.1143999999999998"/>
  </r>
  <r>
    <n v="9760"/>
    <x v="4903"/>
    <n v="2013"/>
    <x v="731"/>
    <d v="2013-11-06T00:00:00"/>
    <s v="Standard Class"/>
    <s v="SF-20965"/>
    <s v="Sylvia Foulston"/>
    <s v="Corporate"/>
    <s v="United States"/>
    <s v="San Francisco"/>
    <s v="California"/>
    <n v="94109"/>
    <s v="West"/>
    <s v="FUR-CH-10001854"/>
    <x v="0"/>
    <x v="1"/>
    <s v="Office Star - Professional Matrix Back Chair with 2-to-1 Synchro Tilt and Mesh Fabric Seat"/>
    <x v="4707"/>
    <n v="5"/>
    <n v="0.2"/>
    <n v="70.196000000000026"/>
  </r>
  <r>
    <n v="9761"/>
    <x v="4904"/>
    <n v="2014"/>
    <x v="259"/>
    <d v="2014-11-09T00:00:00"/>
    <s v="Standard Class"/>
    <s v="KM-16375"/>
    <s v="Katherine Murray"/>
    <s v="Home Office"/>
    <s v="United States"/>
    <s v="Springdale"/>
    <s v="Arkansas"/>
    <n v="72762"/>
    <s v="South"/>
    <s v="OFF-AR-10000657"/>
    <x v="1"/>
    <x v="6"/>
    <s v="Binney &amp; Smith inkTank Desk Highlighter, Chisel Tip, Yellow, 12/Box"/>
    <x v="6051"/>
    <n v="2"/>
    <n v="0"/>
    <n v="1.4189999999999996"/>
  </r>
  <r>
    <n v="9762"/>
    <x v="4905"/>
    <n v="2011"/>
    <x v="1047"/>
    <d v="2011-02-19T00:00:00"/>
    <s v="Standard Class"/>
    <s v="ML-17395"/>
    <s v="Marina Lichtenstein"/>
    <s v="Corporate"/>
    <s v="United States"/>
    <s v="Seattle"/>
    <s v="Washington"/>
    <n v="98103"/>
    <s v="West"/>
    <s v="TEC-AC-10000736"/>
    <x v="2"/>
    <x v="11"/>
    <s v="Logitech G600 MMO Gaming Mouse"/>
    <x v="764"/>
    <n v="3"/>
    <n v="0"/>
    <n v="86.389199999999988"/>
  </r>
  <r>
    <n v="9763"/>
    <x v="4905"/>
    <n v="2011"/>
    <x v="1047"/>
    <d v="2011-02-19T00:00:00"/>
    <s v="Standard Class"/>
    <s v="ML-17395"/>
    <s v="Marina Lichtenstein"/>
    <s v="Corporate"/>
    <s v="United States"/>
    <s v="Seattle"/>
    <s v="Washington"/>
    <n v="98103"/>
    <s v="West"/>
    <s v="OFF-AP-10001293"/>
    <x v="1"/>
    <x v="9"/>
    <s v="Belkin 8 Outlet Surge Protector"/>
    <x v="3411"/>
    <n v="2"/>
    <n v="0"/>
    <n v="22.948799999999999"/>
  </r>
  <r>
    <n v="9764"/>
    <x v="4905"/>
    <n v="2011"/>
    <x v="1047"/>
    <d v="2011-02-19T00:00:00"/>
    <s v="Standard Class"/>
    <s v="ML-17395"/>
    <s v="Marina Lichtenstein"/>
    <s v="Corporate"/>
    <s v="United States"/>
    <s v="Seattle"/>
    <s v="Washington"/>
    <n v="98103"/>
    <s v="West"/>
    <s v="OFF-SU-10000157"/>
    <x v="1"/>
    <x v="14"/>
    <s v="Compact Automatic Electric Letter Opener"/>
    <x v="4148"/>
    <n v="2"/>
    <n v="0"/>
    <n v="4.7724000000000046"/>
  </r>
  <r>
    <n v="9765"/>
    <x v="4906"/>
    <n v="2011"/>
    <x v="1229"/>
    <d v="2011-06-23T00:00:00"/>
    <s v="Standard Class"/>
    <s v="MC-18100"/>
    <s v="Mick Crebagga"/>
    <s v="Consumer"/>
    <s v="United States"/>
    <s v="Los Angeles"/>
    <s v="California"/>
    <n v="90036"/>
    <s v="West"/>
    <s v="TEC-PH-10000215"/>
    <x v="2"/>
    <x v="7"/>
    <s v="Plantronics Cordless Phone Headset with In-line Volume - M214C"/>
    <x v="6052"/>
    <n v="5"/>
    <n v="0.2"/>
    <n v="12.232500000000009"/>
  </r>
  <r>
    <n v="9766"/>
    <x v="4907"/>
    <n v="2014"/>
    <x v="1230"/>
    <d v="2014-03-07T00:00:00"/>
    <s v="Standard Class"/>
    <s v="DB-13660"/>
    <s v="Duane Benoit"/>
    <s v="Consumer"/>
    <s v="United States"/>
    <s v="Middletown"/>
    <s v="Connecticut"/>
    <n v="6457"/>
    <s v="East"/>
    <s v="OFF-BI-10001757"/>
    <x v="1"/>
    <x v="8"/>
    <s v="Pressboard Hanging Data Binders for Unburst Sheets"/>
    <x v="296"/>
    <n v="2"/>
    <n v="0"/>
    <n v="4.7231999999999994"/>
  </r>
  <r>
    <n v="9767"/>
    <x v="4907"/>
    <n v="2014"/>
    <x v="1230"/>
    <d v="2014-03-07T00:00:00"/>
    <s v="Standard Class"/>
    <s v="DB-13660"/>
    <s v="Duane Benoit"/>
    <s v="Consumer"/>
    <s v="United States"/>
    <s v="Middletown"/>
    <s v="Connecticut"/>
    <n v="6457"/>
    <s v="East"/>
    <s v="OFF-PA-10002137"/>
    <x v="1"/>
    <x v="10"/>
    <s v="Southworth 100% Résumé Paper, 24lb."/>
    <x v="4034"/>
    <n v="1"/>
    <n v="0"/>
    <n v="3.5009999999999994"/>
  </r>
  <r>
    <n v="9768"/>
    <x v="4908"/>
    <n v="2014"/>
    <x v="34"/>
    <d v="2014-12-16T00:00:00"/>
    <s v="Standard Class"/>
    <s v="LW-17215"/>
    <s v="Luke Weiss"/>
    <s v="Consumer"/>
    <s v="United States"/>
    <s v="Grand Rapids"/>
    <s v="Michigan"/>
    <n v="49505"/>
    <s v="Central"/>
    <s v="OFF-BI-10000088"/>
    <x v="1"/>
    <x v="8"/>
    <s v="GBC Imprintable Covers"/>
    <x v="2803"/>
    <n v="5"/>
    <n v="0"/>
    <n v="26.901000000000003"/>
  </r>
  <r>
    <n v="9769"/>
    <x v="4909"/>
    <n v="2014"/>
    <x v="226"/>
    <d v="2014-12-15T00:00:00"/>
    <s v="Standard Class"/>
    <s v="TC-21535"/>
    <s v="Tracy Collins"/>
    <s v="Home Office"/>
    <s v="United States"/>
    <s v="San Francisco"/>
    <s v="California"/>
    <n v="94122"/>
    <s v="West"/>
    <s v="OFF-PA-10000380"/>
    <x v="1"/>
    <x v="10"/>
    <s v="REDIFORM Incoming/Outgoing Call Register, 11&quot; X 8 1/2&quot;, 100 Messages"/>
    <x v="6053"/>
    <n v="6"/>
    <n v="0"/>
    <n v="25.02"/>
  </r>
  <r>
    <n v="9770"/>
    <x v="4910"/>
    <n v="2013"/>
    <x v="390"/>
    <d v="2013-12-01T00:00:00"/>
    <s v="Standard Class"/>
    <s v="SC-20050"/>
    <s v="Sample Company A"/>
    <s v="Home Office"/>
    <s v="United States"/>
    <s v="Hialeah"/>
    <s v="Florida"/>
    <n v="33012"/>
    <s v="South"/>
    <s v="FUR-BO-10001619"/>
    <x v="0"/>
    <x v="0"/>
    <s v="O'Sullivan Cherrywood Estates Traditional Bookcase"/>
    <x v="6054"/>
    <n v="5"/>
    <n v="0.2"/>
    <n v="8.4979999999999762"/>
  </r>
  <r>
    <n v="9771"/>
    <x v="4910"/>
    <n v="2013"/>
    <x v="390"/>
    <d v="2013-12-01T00:00:00"/>
    <s v="Standard Class"/>
    <s v="SC-20050"/>
    <s v="Sample Company A"/>
    <s v="Home Office"/>
    <s v="United States"/>
    <s v="Hialeah"/>
    <s v="Florida"/>
    <n v="33012"/>
    <s v="South"/>
    <s v="OFF-PA-10001609"/>
    <x v="1"/>
    <x v="10"/>
    <s v="Tops Wirebound Message Log Books"/>
    <x v="3330"/>
    <n v="4"/>
    <n v="0.2"/>
    <n v="3.4215999999999993"/>
  </r>
  <r>
    <n v="9772"/>
    <x v="4910"/>
    <n v="2013"/>
    <x v="390"/>
    <d v="2013-12-01T00:00:00"/>
    <s v="Standard Class"/>
    <s v="SC-20050"/>
    <s v="Sample Company A"/>
    <s v="Home Office"/>
    <s v="United States"/>
    <s v="Hialeah"/>
    <s v="Florida"/>
    <n v="33012"/>
    <s v="South"/>
    <s v="OFF-AP-10002765"/>
    <x v="1"/>
    <x v="9"/>
    <s v="Fellowes Advanced Computer Series Surge Protectors"/>
    <x v="6055"/>
    <n v="2"/>
    <n v="0.2"/>
    <n v="4.2384000000000022"/>
  </r>
  <r>
    <n v="9773"/>
    <x v="4911"/>
    <n v="2013"/>
    <x v="894"/>
    <d v="2013-07-04T00:00:00"/>
    <s v="Same Day"/>
    <s v="FM-14215"/>
    <s v="Filia McAdams"/>
    <s v="Corporate"/>
    <s v="United States"/>
    <s v="Philadelphia"/>
    <s v="Pennsylvania"/>
    <n v="19143"/>
    <s v="East"/>
    <s v="OFF-PA-10000167"/>
    <x v="1"/>
    <x v="10"/>
    <s v="Xerox 1925"/>
    <x v="3971"/>
    <n v="5"/>
    <n v="0.2"/>
    <n v="38.724999999999994"/>
  </r>
  <r>
    <n v="9774"/>
    <x v="4912"/>
    <n v="2013"/>
    <x v="190"/>
    <d v="2013-07-04T00:00:00"/>
    <s v="Standard Class"/>
    <s v="PF-19225"/>
    <s v="Phillip Flathmann"/>
    <s v="Consumer"/>
    <s v="United States"/>
    <s v="Atlanta"/>
    <s v="Georgia"/>
    <n v="30318"/>
    <s v="South"/>
    <s v="TEC-PH-10004434"/>
    <x v="2"/>
    <x v="7"/>
    <s v="Cisco IP Phone 7961G VoIP phone - Dark gray"/>
    <x v="6056"/>
    <n v="1"/>
    <n v="0"/>
    <n v="39.425499999999985"/>
  </r>
  <r>
    <n v="9775"/>
    <x v="4913"/>
    <n v="2011"/>
    <x v="711"/>
    <d v="2011-07-30T00:00:00"/>
    <s v="Standard Class"/>
    <s v="LF-17185"/>
    <s v="Luke Foster"/>
    <s v="Consumer"/>
    <s v="United States"/>
    <s v="San Antonio"/>
    <s v="Texas"/>
    <n v="78207"/>
    <s v="Central"/>
    <s v="OFF-BI-10004995"/>
    <x v="1"/>
    <x v="8"/>
    <s v="GBC DocuBind P400 Electric Binding System"/>
    <x v="6057"/>
    <n v="8"/>
    <n v="0.8"/>
    <n v="-3701.8928000000014"/>
  </r>
  <r>
    <n v="9776"/>
    <x v="4913"/>
    <n v="2011"/>
    <x v="711"/>
    <d v="2011-07-30T00:00:00"/>
    <s v="Standard Class"/>
    <s v="LF-17185"/>
    <s v="Luke Foster"/>
    <s v="Consumer"/>
    <s v="United States"/>
    <s v="San Antonio"/>
    <s v="Texas"/>
    <n v="78207"/>
    <s v="Central"/>
    <s v="FUR-FU-10004666"/>
    <x v="0"/>
    <x v="5"/>
    <s v="DAX Clear Channel Poster Frame"/>
    <x v="3770"/>
    <n v="3"/>
    <n v="0.6"/>
    <n v="-10.060199999999998"/>
  </r>
  <r>
    <n v="9777"/>
    <x v="4913"/>
    <n v="2011"/>
    <x v="711"/>
    <d v="2011-07-30T00:00:00"/>
    <s v="Standard Class"/>
    <s v="LF-17185"/>
    <s v="Luke Foster"/>
    <s v="Consumer"/>
    <s v="United States"/>
    <s v="San Antonio"/>
    <s v="Texas"/>
    <n v="78207"/>
    <s v="Central"/>
    <s v="OFF-BI-10001524"/>
    <x v="1"/>
    <x v="8"/>
    <s v="GBC Premium Transparent Covers with Diagonal Lined Pattern"/>
    <x v="6058"/>
    <n v="4"/>
    <n v="0.8"/>
    <n v="-26.854400000000012"/>
  </r>
  <r>
    <n v="9778"/>
    <x v="4913"/>
    <n v="2011"/>
    <x v="711"/>
    <d v="2011-07-30T00:00:00"/>
    <s v="Standard Class"/>
    <s v="LF-17185"/>
    <s v="Luke Foster"/>
    <s v="Consumer"/>
    <s v="United States"/>
    <s v="San Antonio"/>
    <s v="Texas"/>
    <n v="78207"/>
    <s v="Central"/>
    <s v="TEC-AC-10002076"/>
    <x v="2"/>
    <x v="11"/>
    <s v="Microsoft Natural Keyboard Elite"/>
    <x v="6059"/>
    <n v="9"/>
    <n v="0.2"/>
    <n v="-26.946000000000012"/>
  </r>
  <r>
    <n v="9779"/>
    <x v="4913"/>
    <n v="2011"/>
    <x v="711"/>
    <d v="2011-07-30T00:00:00"/>
    <s v="Standard Class"/>
    <s v="LF-17185"/>
    <s v="Luke Foster"/>
    <s v="Consumer"/>
    <s v="United States"/>
    <s v="San Antonio"/>
    <s v="Texas"/>
    <n v="78207"/>
    <s v="Central"/>
    <s v="OFF-BI-10001679"/>
    <x v="1"/>
    <x v="8"/>
    <s v="GBC Instant Index System for Binding Systems"/>
    <x v="6060"/>
    <n v="5"/>
    <n v="0.8"/>
    <n v="-13.32"/>
  </r>
  <r>
    <n v="9780"/>
    <x v="4913"/>
    <n v="2011"/>
    <x v="711"/>
    <d v="2011-07-30T00:00:00"/>
    <s v="Standard Class"/>
    <s v="LF-17185"/>
    <s v="Luke Foster"/>
    <s v="Consumer"/>
    <s v="United States"/>
    <s v="San Antonio"/>
    <s v="Texas"/>
    <n v="78207"/>
    <s v="Central"/>
    <s v="OFF-AP-10003281"/>
    <x v="1"/>
    <x v="9"/>
    <s v="Acco 6 Outlet Guardian Standard Surge Suppressor"/>
    <x v="6061"/>
    <n v="2"/>
    <n v="0.8"/>
    <n v="-12.090000000000003"/>
  </r>
  <r>
    <n v="9781"/>
    <x v="4914"/>
    <n v="2013"/>
    <x v="749"/>
    <d v="2013-09-19T00:00:00"/>
    <s v="Standard Class"/>
    <s v="CL-12565"/>
    <s v="Clay Ludtke"/>
    <s v="Consumer"/>
    <s v="United States"/>
    <s v="Long Beach"/>
    <s v="New York"/>
    <n v="11561"/>
    <s v="East"/>
    <s v="TEC-PH-10001944"/>
    <x v="2"/>
    <x v="7"/>
    <s v="Wi-Ex zBoost YX540 Cellular Phone Signal Booster"/>
    <x v="1907"/>
    <n v="3"/>
    <n v="0"/>
    <n v="131.35499999999996"/>
  </r>
  <r>
    <n v="9782"/>
    <x v="4914"/>
    <n v="2013"/>
    <x v="749"/>
    <d v="2013-09-19T00:00:00"/>
    <s v="Standard Class"/>
    <s v="CL-12565"/>
    <s v="Clay Ludtke"/>
    <s v="Consumer"/>
    <s v="United States"/>
    <s v="Long Beach"/>
    <s v="New York"/>
    <n v="11561"/>
    <s v="East"/>
    <s v="OFF-BI-10004390"/>
    <x v="1"/>
    <x v="8"/>
    <s v="GBC DocuBind 200 Manual Binding Machine"/>
    <x v="1891"/>
    <n v="2"/>
    <n v="0.2"/>
    <n v="252.58799999999999"/>
  </r>
  <r>
    <n v="9783"/>
    <x v="4915"/>
    <n v="2012"/>
    <x v="70"/>
    <d v="2012-06-02T00:00:00"/>
    <s v="Second Class"/>
    <s v="EM-13825"/>
    <s v="Elizabeth Moffitt"/>
    <s v="Corporate"/>
    <s v="United States"/>
    <s v="Paterson"/>
    <s v="New Jersey"/>
    <n v="7501"/>
    <s v="East"/>
    <s v="OFF-PA-10002120"/>
    <x v="1"/>
    <x v="10"/>
    <s v="Xerox 1889"/>
    <x v="4310"/>
    <n v="5"/>
    <n v="0"/>
    <n v="134.65199999999999"/>
  </r>
  <r>
    <n v="9784"/>
    <x v="4915"/>
    <n v="2012"/>
    <x v="70"/>
    <d v="2012-06-02T00:00:00"/>
    <s v="Second Class"/>
    <s v="EM-13825"/>
    <s v="Elizabeth Moffitt"/>
    <s v="Corporate"/>
    <s v="United States"/>
    <s v="Paterson"/>
    <s v="New Jersey"/>
    <n v="7501"/>
    <s v="East"/>
    <s v="OFF-ST-10004340"/>
    <x v="1"/>
    <x v="4"/>
    <s v="Fellowes Mobile File Cart, Black"/>
    <x v="1028"/>
    <n v="1"/>
    <n v="0"/>
    <n v="16.788600000000002"/>
  </r>
  <r>
    <n v="9785"/>
    <x v="4915"/>
    <n v="2012"/>
    <x v="70"/>
    <d v="2012-06-02T00:00:00"/>
    <s v="Second Class"/>
    <s v="EM-13825"/>
    <s v="Elizabeth Moffitt"/>
    <s v="Corporate"/>
    <s v="United States"/>
    <s v="Paterson"/>
    <s v="New Jersey"/>
    <n v="7501"/>
    <s v="East"/>
    <s v="FUR-FU-10001847"/>
    <x v="0"/>
    <x v="5"/>
    <s v="Eldon Image Series Black Desk Accessories"/>
    <x v="5768"/>
    <n v="2"/>
    <n v="0"/>
    <n v="2.9807999999999995"/>
  </r>
  <r>
    <n v="9786"/>
    <x v="4916"/>
    <n v="2012"/>
    <x v="1231"/>
    <d v="2012-05-13T00:00:00"/>
    <s v="Standard Class"/>
    <s v="ME-17725"/>
    <s v="Max Engle"/>
    <s v="Consumer"/>
    <s v="United States"/>
    <s v="Louisville"/>
    <s v="Kentucky"/>
    <n v="40214"/>
    <s v="South"/>
    <s v="OFF-BI-10000962"/>
    <x v="1"/>
    <x v="8"/>
    <s v="Acco Flexible ACCOHIDE Square Ring Data Binder, Dark Blue, 11 1/2&quot; X 14&quot; 7/8&quot;"/>
    <x v="6062"/>
    <n v="3"/>
    <n v="0"/>
    <n v="23.916899999999998"/>
  </r>
  <r>
    <n v="9787"/>
    <x v="4917"/>
    <n v="2011"/>
    <x v="1127"/>
    <d v="2011-11-05T00:00:00"/>
    <s v="Same Day"/>
    <s v="BG-11035"/>
    <s v="Barry Gonzalez"/>
    <s v="Consumer"/>
    <s v="United States"/>
    <s v="Hampton"/>
    <s v="Virginia"/>
    <n v="23666"/>
    <s v="South"/>
    <s v="FUR-CH-10004754"/>
    <x v="0"/>
    <x v="1"/>
    <s v="Global Stack Chair with Arms, Black"/>
    <x v="6063"/>
    <n v="5"/>
    <n v="0"/>
    <n v="40.472999999999999"/>
  </r>
  <r>
    <n v="9788"/>
    <x v="4918"/>
    <n v="2014"/>
    <x v="996"/>
    <d v="2014-04-02T00:00:00"/>
    <s v="Standard Class"/>
    <s v="CJ-12010"/>
    <s v="Caroline Jumper"/>
    <s v="Consumer"/>
    <s v="United States"/>
    <s v="Houston"/>
    <s v="Texas"/>
    <n v="77070"/>
    <s v="Central"/>
    <s v="FUR-BO-10001811"/>
    <x v="0"/>
    <x v="0"/>
    <s v="Atlantic Metals Mobile 5-Shelf Bookcases, Custom Colors"/>
    <x v="6064"/>
    <n v="5"/>
    <n v="0.32"/>
    <n v="-30.098000000000127"/>
  </r>
  <r>
    <n v="9789"/>
    <x v="4918"/>
    <n v="2014"/>
    <x v="996"/>
    <d v="2014-04-02T00:00:00"/>
    <s v="Standard Class"/>
    <s v="CJ-12010"/>
    <s v="Caroline Jumper"/>
    <s v="Consumer"/>
    <s v="United States"/>
    <s v="Houston"/>
    <s v="Texas"/>
    <n v="77070"/>
    <s v="Central"/>
    <s v="FUR-CH-10004063"/>
    <x v="0"/>
    <x v="1"/>
    <s v="Global Deluxe High-Back Manager's Chair"/>
    <x v="121"/>
    <n v="3"/>
    <n v="0.3"/>
    <n v="-8.5794000000000779"/>
  </r>
  <r>
    <n v="9790"/>
    <x v="4918"/>
    <n v="2014"/>
    <x v="996"/>
    <d v="2014-04-02T00:00:00"/>
    <s v="Standard Class"/>
    <s v="CJ-12010"/>
    <s v="Caroline Jumper"/>
    <s v="Consumer"/>
    <s v="United States"/>
    <s v="Houston"/>
    <s v="Texas"/>
    <n v="77070"/>
    <s v="Central"/>
    <s v="TEC-AC-10004901"/>
    <x v="2"/>
    <x v="11"/>
    <s v="Kensington SlimBlade Notebook Wireless Mouse with Nano Receiver "/>
    <x v="3149"/>
    <n v="1"/>
    <n v="0.2"/>
    <n v="6.9985999999999997"/>
  </r>
  <r>
    <n v="9791"/>
    <x v="4918"/>
    <n v="2014"/>
    <x v="996"/>
    <d v="2014-04-02T00:00:00"/>
    <s v="Standard Class"/>
    <s v="CJ-12010"/>
    <s v="Caroline Jumper"/>
    <s v="Consumer"/>
    <s v="United States"/>
    <s v="Houston"/>
    <s v="Texas"/>
    <n v="77070"/>
    <s v="Central"/>
    <s v="FUR-CH-10001714"/>
    <x v="0"/>
    <x v="1"/>
    <s v="Global Leather &amp; Oak Executive Chair, Burgundy"/>
    <x v="6065"/>
    <n v="2"/>
    <n v="0.3"/>
    <n v="-66.391599999999983"/>
  </r>
  <r>
    <n v="9792"/>
    <x v="4919"/>
    <n v="2011"/>
    <x v="371"/>
    <d v="2011-05-23T00:00:00"/>
    <s v="Second Class"/>
    <s v="KH-16360"/>
    <s v="Katherine Hughes"/>
    <s v="Consumer"/>
    <s v="United States"/>
    <s v="Houston"/>
    <s v="Texas"/>
    <n v="77070"/>
    <s v="Central"/>
    <s v="OFF-EN-10003134"/>
    <x v="1"/>
    <x v="12"/>
    <s v="Staples"/>
    <x v="6066"/>
    <n v="6"/>
    <n v="0.2"/>
    <n v="21.024000000000001"/>
  </r>
  <r>
    <n v="9793"/>
    <x v="4919"/>
    <n v="2011"/>
    <x v="371"/>
    <d v="2011-05-23T00:00:00"/>
    <s v="Second Class"/>
    <s v="KH-16360"/>
    <s v="Katherine Hughes"/>
    <s v="Consumer"/>
    <s v="United States"/>
    <s v="Houston"/>
    <s v="Texas"/>
    <n v="77070"/>
    <s v="Central"/>
    <s v="FUR-CH-10003396"/>
    <x v="0"/>
    <x v="1"/>
    <s v="Global Deluxe Steno Chair"/>
    <x v="961"/>
    <n v="2"/>
    <n v="0.3"/>
    <n v="-29.252400000000009"/>
  </r>
  <r>
    <n v="9794"/>
    <x v="4919"/>
    <n v="2011"/>
    <x v="371"/>
    <d v="2011-05-23T00:00:00"/>
    <s v="Second Class"/>
    <s v="KH-16360"/>
    <s v="Katherine Hughes"/>
    <s v="Consumer"/>
    <s v="United States"/>
    <s v="Houston"/>
    <s v="Texas"/>
    <n v="77070"/>
    <s v="Central"/>
    <s v="OFF-PA-10001560"/>
    <x v="1"/>
    <x v="10"/>
    <s v="Adams Telephone Message Books, 5 1/4” x 11”"/>
    <x v="6067"/>
    <n v="1"/>
    <n v="0.2"/>
    <n v="1.6307999999999998"/>
  </r>
  <r>
    <n v="9795"/>
    <x v="4919"/>
    <n v="2011"/>
    <x v="371"/>
    <d v="2011-05-23T00:00:00"/>
    <s v="Second Class"/>
    <s v="KH-16360"/>
    <s v="Katherine Hughes"/>
    <s v="Consumer"/>
    <s v="United States"/>
    <s v="Houston"/>
    <s v="Texas"/>
    <n v="77070"/>
    <s v="Central"/>
    <s v="OFF-BI-10000977"/>
    <x v="1"/>
    <x v="8"/>
    <s v="Ibico Plastic Spiral Binding Combs"/>
    <x v="6068"/>
    <n v="3"/>
    <n v="0.8"/>
    <n v="-31.00800000000001"/>
  </r>
  <r>
    <n v="9796"/>
    <x v="4920"/>
    <n v="2013"/>
    <x v="206"/>
    <d v="2013-05-29T00:00:00"/>
    <s v="Standard Class"/>
    <s v="SH-19975"/>
    <s v="Sally Hughsby"/>
    <s v="Corporate"/>
    <s v="United States"/>
    <s v="Chicago"/>
    <s v="Illinois"/>
    <n v="60610"/>
    <s v="Central"/>
    <s v="OFF-BI-10003429"/>
    <x v="1"/>
    <x v="8"/>
    <s v="Cardinal HOLDit! Binder Insert Strips,Extra Strips"/>
    <x v="6069"/>
    <n v="3"/>
    <n v="0.8"/>
    <n v="-5.8869000000000007"/>
  </r>
  <r>
    <n v="9797"/>
    <x v="4921"/>
    <n v="2012"/>
    <x v="1026"/>
    <d v="2012-01-17T00:00:00"/>
    <s v="Standard Class"/>
    <s v="CS-12490"/>
    <s v="Cindy Schnelling"/>
    <s v="Corporate"/>
    <s v="United States"/>
    <s v="Toledo"/>
    <s v="Ohio"/>
    <n v="43615"/>
    <s v="East"/>
    <s v="OFF-AR-10001374"/>
    <x v="1"/>
    <x v="6"/>
    <s v="BIC Brite Liner Highlighters, Chisel Tip"/>
    <x v="563"/>
    <n v="2"/>
    <n v="0.2"/>
    <n v="1.5551999999999992"/>
  </r>
  <r>
    <n v="9798"/>
    <x v="4921"/>
    <n v="2012"/>
    <x v="1026"/>
    <d v="2012-01-17T00:00:00"/>
    <s v="Standard Class"/>
    <s v="CS-12490"/>
    <s v="Cindy Schnelling"/>
    <s v="Corporate"/>
    <s v="United States"/>
    <s v="Toledo"/>
    <s v="Ohio"/>
    <n v="43615"/>
    <s v="East"/>
    <s v="TEC-PH-10004977"/>
    <x v="2"/>
    <x v="7"/>
    <s v="GE 30524EE4"/>
    <x v="6070"/>
    <n v="2"/>
    <n v="0.4"/>
    <n v="-43.117800000000045"/>
  </r>
  <r>
    <n v="9799"/>
    <x v="4921"/>
    <n v="2012"/>
    <x v="1026"/>
    <d v="2012-01-17T00:00:00"/>
    <s v="Standard Class"/>
    <s v="CS-12490"/>
    <s v="Cindy Schnelling"/>
    <s v="Corporate"/>
    <s v="United States"/>
    <s v="Toledo"/>
    <s v="Ohio"/>
    <n v="43615"/>
    <s v="East"/>
    <s v="TEC-PH-10000912"/>
    <x v="2"/>
    <x v="7"/>
    <s v="Anker 24W Portable Micro USB Car Charger"/>
    <x v="6071"/>
    <n v="4"/>
    <n v="0.4"/>
    <n v="2.6375999999999991"/>
  </r>
  <r>
    <n v="9800"/>
    <x v="4921"/>
    <n v="2012"/>
    <x v="1026"/>
    <d v="2012-01-17T00:00:00"/>
    <s v="Standard Class"/>
    <s v="CS-12490"/>
    <s v="Cindy Schnelling"/>
    <s v="Corporate"/>
    <s v="United States"/>
    <s v="Toledo"/>
    <s v="Ohio"/>
    <n v="43615"/>
    <s v="East"/>
    <s v="TEC-AC-10000487"/>
    <x v="2"/>
    <x v="11"/>
    <s v="SanDisk Cruzer 4 GB USB Flash Drive"/>
    <x v="6072"/>
    <n v="2"/>
    <n v="0.2"/>
    <n v="2.2065999999999999"/>
  </r>
  <r>
    <n v="9801"/>
    <x v="4921"/>
    <n v="2012"/>
    <x v="1026"/>
    <d v="2012-01-17T00:00:00"/>
    <s v="Standard Class"/>
    <s v="CS-12490"/>
    <s v="Cindy Schnelling"/>
    <s v="Corporate"/>
    <s v="United States"/>
    <s v="Toledo"/>
    <s v="Ohio"/>
    <n v="43615"/>
    <s v="East"/>
    <s v="TEC-PH-10002262"/>
    <x v="2"/>
    <x v="7"/>
    <s v="LG Electronics Tone+ HBS-730 Bluetooth Headset"/>
    <x v="6073"/>
    <n v="3"/>
    <n v="0.4"/>
    <n v="-21.423599999999993"/>
  </r>
  <r>
    <n v="9802"/>
    <x v="4922"/>
    <n v="2014"/>
    <x v="365"/>
    <d v="2014-10-07T00:00:00"/>
    <s v="Standard Class"/>
    <s v="JK-15730"/>
    <s v="Joe Kamberova"/>
    <s v="Consumer"/>
    <s v="United States"/>
    <s v="Lodi"/>
    <s v="California"/>
    <n v="95240"/>
    <s v="West"/>
    <s v="OFF-SU-10000898"/>
    <x v="1"/>
    <x v="14"/>
    <s v="Acme Hot Forged Carbon Steel Scissors with Nickel-Plated Handles, 3 7/8&quot; Cut, 8&quot;L"/>
    <x v="6074"/>
    <n v="7"/>
    <n v="0"/>
    <n v="28.216999999999992"/>
  </r>
  <r>
    <n v="9803"/>
    <x v="4923"/>
    <n v="2012"/>
    <x v="1074"/>
    <d v="2012-07-20T00:00:00"/>
    <s v="Second Class"/>
    <s v="PJ-19015"/>
    <s v="Pauline Johnson"/>
    <s v="Consumer"/>
    <s v="United States"/>
    <s v="New York City"/>
    <s v="New York"/>
    <n v="10024"/>
    <s v="East"/>
    <s v="OFF-BI-10004182"/>
    <x v="1"/>
    <x v="8"/>
    <s v="Economy Binders"/>
    <x v="5353"/>
    <n v="2"/>
    <n v="0.2"/>
    <n v="1.2064000000000001"/>
  </r>
  <r>
    <n v="9804"/>
    <x v="4923"/>
    <n v="2012"/>
    <x v="1074"/>
    <d v="2012-07-20T00:00:00"/>
    <s v="Second Class"/>
    <s v="PJ-19015"/>
    <s v="Pauline Johnson"/>
    <s v="Consumer"/>
    <s v="United States"/>
    <s v="New York City"/>
    <s v="New York"/>
    <n v="10024"/>
    <s v="East"/>
    <s v="TEC-PH-10002468"/>
    <x v="2"/>
    <x v="7"/>
    <s v="Plantronics CS 50-USB - headset - Convertible, Monaural"/>
    <x v="4472"/>
    <n v="1"/>
    <n v="0"/>
    <n v="36.717300000000009"/>
  </r>
  <r>
    <n v="9805"/>
    <x v="4923"/>
    <n v="2012"/>
    <x v="1074"/>
    <d v="2012-07-20T00:00:00"/>
    <s v="Second Class"/>
    <s v="PJ-19015"/>
    <s v="Pauline Johnson"/>
    <s v="Consumer"/>
    <s v="United States"/>
    <s v="New York City"/>
    <s v="New York"/>
    <n v="10024"/>
    <s v="East"/>
    <s v="FUR-FU-10002364"/>
    <x v="0"/>
    <x v="5"/>
    <s v="Eldon Expressions Wood Desk Accessories, Oak"/>
    <x v="1576"/>
    <n v="1"/>
    <n v="0"/>
    <n v="2.1401999999999992"/>
  </r>
  <r>
    <n v="9806"/>
    <x v="4924"/>
    <n v="2013"/>
    <x v="147"/>
    <d v="2013-10-27T00:00:00"/>
    <s v="Standard Class"/>
    <s v="AP-10720"/>
    <s v="Anne Pryor"/>
    <s v="Home Office"/>
    <s v="United States"/>
    <s v="Fort Lauderdale"/>
    <s v="Florida"/>
    <n v="33311"/>
    <s v="South"/>
    <s v="FUR-FU-10002878"/>
    <x v="0"/>
    <x v="5"/>
    <s v="Seth Thomas 14&quot; Day/Date Wall Clock"/>
    <x v="6075"/>
    <n v="2"/>
    <n v="0.2"/>
    <n v="9.6832000000000011"/>
  </r>
  <r>
    <n v="9807"/>
    <x v="4924"/>
    <n v="2013"/>
    <x v="147"/>
    <d v="2013-10-27T00:00:00"/>
    <s v="Standard Class"/>
    <s v="AP-10720"/>
    <s v="Anne Pryor"/>
    <s v="Home Office"/>
    <s v="United States"/>
    <s v="Fort Lauderdale"/>
    <s v="Florida"/>
    <n v="33311"/>
    <s v="South"/>
    <s v="OFF-BI-10004817"/>
    <x v="1"/>
    <x v="8"/>
    <s v="GBC Personal VeloBind Strips"/>
    <x v="6076"/>
    <n v="8"/>
    <n v="0.7"/>
    <n v="-21.084799999999994"/>
  </r>
  <r>
    <n v="9808"/>
    <x v="4925"/>
    <n v="2014"/>
    <x v="944"/>
    <d v="2014-08-02T00:00:00"/>
    <s v="Second Class"/>
    <s v="JW-15955"/>
    <s v="Joni Wasserman"/>
    <s v="Consumer"/>
    <s v="United States"/>
    <s v="Raleigh"/>
    <s v="North Carolina"/>
    <n v="27604"/>
    <s v="South"/>
    <s v="FUR-CH-10001146"/>
    <x v="0"/>
    <x v="1"/>
    <s v="Global Value Mid-Back Manager's Chair, Gray"/>
    <x v="968"/>
    <n v="4"/>
    <n v="0.2"/>
    <n v="12.177999999999983"/>
  </r>
  <r>
    <n v="9809"/>
    <x v="4926"/>
    <n v="2014"/>
    <x v="246"/>
    <d v="2014-07-27T00:00:00"/>
    <s v="Standard Class"/>
    <s v="PT-19090"/>
    <s v="Pete Takahito"/>
    <s v="Consumer"/>
    <s v="United States"/>
    <s v="Chicago"/>
    <s v="Illinois"/>
    <n v="60623"/>
    <s v="Central"/>
    <s v="OFF-BI-10001116"/>
    <x v="1"/>
    <x v="8"/>
    <s v="Wilson Jones 1&quot; Hanging DublLock Ring Binders"/>
    <x v="6077"/>
    <n v="2"/>
    <n v="0.8"/>
    <n v="-3.3792"/>
  </r>
  <r>
    <n v="9810"/>
    <x v="4927"/>
    <n v="2011"/>
    <x v="845"/>
    <d v="2011-11-11T00:00:00"/>
    <s v="Second Class"/>
    <s v="TB-21595"/>
    <s v="Troy Blackwell"/>
    <s v="Consumer"/>
    <s v="United States"/>
    <s v="Portland"/>
    <s v="Oregon"/>
    <n v="97206"/>
    <s v="West"/>
    <s v="OFF-PA-10000304"/>
    <x v="1"/>
    <x v="10"/>
    <s v="Xerox 1995"/>
    <x v="233"/>
    <n v="5"/>
    <n v="0.2"/>
    <n v="9.0719999999999992"/>
  </r>
  <r>
    <n v="9811"/>
    <x v="4927"/>
    <n v="2011"/>
    <x v="845"/>
    <d v="2011-11-11T00:00:00"/>
    <s v="Second Class"/>
    <s v="TB-21595"/>
    <s v="Troy Blackwell"/>
    <s v="Consumer"/>
    <s v="United States"/>
    <s v="Portland"/>
    <s v="Oregon"/>
    <n v="97206"/>
    <s v="West"/>
    <s v="OFF-AR-10002240"/>
    <x v="1"/>
    <x v="6"/>
    <s v="Panasonic KP-150 Electric Pencil Sharpener"/>
    <x v="6078"/>
    <n v="4"/>
    <n v="0.2"/>
    <n v="9.0575999999999972"/>
  </r>
  <r>
    <n v="9812"/>
    <x v="4928"/>
    <n v="2013"/>
    <x v="581"/>
    <d v="2013-12-01T00:00:00"/>
    <s v="First Class"/>
    <s v="CB-12025"/>
    <s v="Cassandra Brandow"/>
    <s v="Consumer"/>
    <s v="United States"/>
    <s v="East Orange"/>
    <s v="New Jersey"/>
    <n v="7017"/>
    <s v="East"/>
    <s v="OFF-PA-10001246"/>
    <x v="1"/>
    <x v="10"/>
    <s v="Xerox 215"/>
    <x v="243"/>
    <n v="4"/>
    <n v="0"/>
    <n v="12.441600000000001"/>
  </r>
  <r>
    <n v="9813"/>
    <x v="4928"/>
    <n v="2013"/>
    <x v="581"/>
    <d v="2013-12-01T00:00:00"/>
    <s v="First Class"/>
    <s v="CB-12025"/>
    <s v="Cassandra Brandow"/>
    <s v="Consumer"/>
    <s v="United States"/>
    <s v="East Orange"/>
    <s v="New Jersey"/>
    <n v="7017"/>
    <s v="East"/>
    <s v="OFF-AR-10000658"/>
    <x v="1"/>
    <x v="6"/>
    <s v="Newell 324"/>
    <x v="1637"/>
    <n v="3"/>
    <n v="0"/>
    <n v="9.702"/>
  </r>
  <r>
    <n v="9814"/>
    <x v="4928"/>
    <n v="2013"/>
    <x v="581"/>
    <d v="2013-12-01T00:00:00"/>
    <s v="First Class"/>
    <s v="CB-12025"/>
    <s v="Cassandra Brandow"/>
    <s v="Consumer"/>
    <s v="United States"/>
    <s v="East Orange"/>
    <s v="New Jersey"/>
    <n v="7017"/>
    <s v="East"/>
    <s v="OFF-PA-10000100"/>
    <x v="1"/>
    <x v="10"/>
    <s v="Xerox 1945"/>
    <x v="2929"/>
    <n v="5"/>
    <n v="0"/>
    <n v="100.4255"/>
  </r>
  <r>
    <n v="9815"/>
    <x v="4928"/>
    <n v="2013"/>
    <x v="581"/>
    <d v="2013-12-01T00:00:00"/>
    <s v="First Class"/>
    <s v="CB-12025"/>
    <s v="Cassandra Brandow"/>
    <s v="Consumer"/>
    <s v="United States"/>
    <s v="East Orange"/>
    <s v="New Jersey"/>
    <n v="7017"/>
    <s v="East"/>
    <s v="OFF-BI-10004233"/>
    <x v="1"/>
    <x v="8"/>
    <s v="GBC Pre-Punched Binding Paper, Plastic, White, 8-1/2&quot; x 11&quot;"/>
    <x v="6079"/>
    <n v="5"/>
    <n v="0"/>
    <n v="38.376000000000005"/>
  </r>
  <r>
    <n v="9816"/>
    <x v="4929"/>
    <n v="2012"/>
    <x v="1214"/>
    <d v="2012-06-12T00:00:00"/>
    <s v="Standard Class"/>
    <s v="AG-10495"/>
    <s v="Andrew Gjertsen"/>
    <s v="Corporate"/>
    <s v="United States"/>
    <s v="Saint Petersburg"/>
    <s v="Florida"/>
    <n v="33710"/>
    <s v="South"/>
    <s v="OFF-PA-10002581"/>
    <x v="1"/>
    <x v="10"/>
    <s v="Xerox 1951"/>
    <x v="4259"/>
    <n v="7"/>
    <n v="0.2"/>
    <n v="54.214999999999982"/>
  </r>
  <r>
    <n v="9817"/>
    <x v="4929"/>
    <n v="2012"/>
    <x v="1214"/>
    <d v="2012-06-12T00:00:00"/>
    <s v="Standard Class"/>
    <s v="AG-10495"/>
    <s v="Andrew Gjertsen"/>
    <s v="Corporate"/>
    <s v="United States"/>
    <s v="Saint Petersburg"/>
    <s v="Florida"/>
    <n v="33710"/>
    <s v="South"/>
    <s v="OFF-ST-10000046"/>
    <x v="1"/>
    <x v="4"/>
    <s v="Fellowes Super Stor/Drawer Files"/>
    <x v="6080"/>
    <n v="4"/>
    <n v="0.2"/>
    <n v="-6.4619999999999891"/>
  </r>
  <r>
    <n v="9818"/>
    <x v="4929"/>
    <n v="2012"/>
    <x v="1214"/>
    <d v="2012-06-12T00:00:00"/>
    <s v="Standard Class"/>
    <s v="AG-10495"/>
    <s v="Andrew Gjertsen"/>
    <s v="Corporate"/>
    <s v="United States"/>
    <s v="Saint Petersburg"/>
    <s v="Florida"/>
    <n v="33710"/>
    <s v="South"/>
    <s v="FUR-FU-10001185"/>
    <x v="0"/>
    <x v="5"/>
    <s v="Advantus Employee of the Month Certificate Frame, 11 x 13-1/2"/>
    <x v="6081"/>
    <n v="7"/>
    <n v="0.2"/>
    <n v="45.467100000000009"/>
  </r>
  <r>
    <n v="9819"/>
    <x v="4929"/>
    <n v="2012"/>
    <x v="1214"/>
    <d v="2012-06-12T00:00:00"/>
    <s v="Standard Class"/>
    <s v="AG-10495"/>
    <s v="Andrew Gjertsen"/>
    <s v="Corporate"/>
    <s v="United States"/>
    <s v="Saint Petersburg"/>
    <s v="Florida"/>
    <n v="33710"/>
    <s v="South"/>
    <s v="OFF-AR-10003856"/>
    <x v="1"/>
    <x v="6"/>
    <s v="Newell 344"/>
    <x v="3079"/>
    <n v="2"/>
    <n v="0.2"/>
    <n v="0.3335999999999999"/>
  </r>
  <r>
    <n v="9820"/>
    <x v="4929"/>
    <n v="2012"/>
    <x v="1214"/>
    <d v="2012-06-12T00:00:00"/>
    <s v="Standard Class"/>
    <s v="AG-10495"/>
    <s v="Andrew Gjertsen"/>
    <s v="Corporate"/>
    <s v="United States"/>
    <s v="Saint Petersburg"/>
    <s v="Florida"/>
    <n v="33710"/>
    <s v="South"/>
    <s v="OFF-LA-10001982"/>
    <x v="1"/>
    <x v="2"/>
    <s v="Smead Alpha-Z Color-Coded Name Labels First Letter Starter Set"/>
    <x v="6082"/>
    <n v="3"/>
    <n v="0.2"/>
    <n v="3.1499999999999995"/>
  </r>
  <r>
    <n v="9821"/>
    <x v="4929"/>
    <n v="2012"/>
    <x v="1214"/>
    <d v="2012-06-12T00:00:00"/>
    <s v="Standard Class"/>
    <s v="AG-10495"/>
    <s v="Andrew Gjertsen"/>
    <s v="Corporate"/>
    <s v="United States"/>
    <s v="Saint Petersburg"/>
    <s v="Florida"/>
    <n v="33710"/>
    <s v="South"/>
    <s v="OFF-PA-10001215"/>
    <x v="1"/>
    <x v="10"/>
    <s v="Xerox 1963"/>
    <x v="3085"/>
    <n v="10"/>
    <n v="0.2"/>
    <n v="13.199999999999998"/>
  </r>
  <r>
    <n v="9822"/>
    <x v="4929"/>
    <n v="2012"/>
    <x v="1214"/>
    <d v="2012-06-12T00:00:00"/>
    <s v="Standard Class"/>
    <s v="AG-10495"/>
    <s v="Andrew Gjertsen"/>
    <s v="Corporate"/>
    <s v="United States"/>
    <s v="Saint Petersburg"/>
    <s v="Florida"/>
    <n v="33710"/>
    <s v="South"/>
    <s v="OFF-BI-10002429"/>
    <x v="1"/>
    <x v="8"/>
    <s v="Premier Elliptical Ring Binder, Black"/>
    <x v="3594"/>
    <n v="2"/>
    <n v="0.7"/>
    <n v="-13.393599999999999"/>
  </r>
  <r>
    <n v="9823"/>
    <x v="4930"/>
    <n v="2011"/>
    <x v="860"/>
    <d v="2011-08-19T00:00:00"/>
    <s v="Standard Class"/>
    <s v="BD-11605"/>
    <s v="Brian Dahlen"/>
    <s v="Consumer"/>
    <s v="United States"/>
    <s v="San Francisco"/>
    <s v="California"/>
    <n v="94122"/>
    <s v="West"/>
    <s v="OFF-AP-10003287"/>
    <x v="1"/>
    <x v="9"/>
    <s v="Tripp Lite TLP810NET Broadband Surge for Modem/Fax"/>
    <x v="6083"/>
    <n v="3"/>
    <n v="0"/>
    <n v="42.814799999999998"/>
  </r>
  <r>
    <n v="9824"/>
    <x v="4930"/>
    <n v="2011"/>
    <x v="860"/>
    <d v="2011-08-19T00:00:00"/>
    <s v="Standard Class"/>
    <s v="BD-11605"/>
    <s v="Brian Dahlen"/>
    <s v="Consumer"/>
    <s v="United States"/>
    <s v="San Francisco"/>
    <s v="California"/>
    <n v="94122"/>
    <s v="West"/>
    <s v="OFF-PA-10000167"/>
    <x v="1"/>
    <x v="10"/>
    <s v="Xerox 1925"/>
    <x v="1663"/>
    <n v="3"/>
    <n v="0"/>
    <n v="41.822999999999993"/>
  </r>
  <r>
    <n v="9825"/>
    <x v="4930"/>
    <n v="2011"/>
    <x v="860"/>
    <d v="2011-08-19T00:00:00"/>
    <s v="Standard Class"/>
    <s v="BD-11605"/>
    <s v="Brian Dahlen"/>
    <s v="Consumer"/>
    <s v="United States"/>
    <s v="San Francisco"/>
    <s v="California"/>
    <n v="94122"/>
    <s v="West"/>
    <s v="OFF-BI-10002309"/>
    <x v="1"/>
    <x v="8"/>
    <s v="Avery Heavy-Duty EZD  Binder With Locking Rings"/>
    <x v="329"/>
    <n v="4"/>
    <n v="0.2"/>
    <n v="6.2495999999999992"/>
  </r>
  <r>
    <n v="9826"/>
    <x v="4930"/>
    <n v="2011"/>
    <x v="860"/>
    <d v="2011-08-19T00:00:00"/>
    <s v="Standard Class"/>
    <s v="BD-11605"/>
    <s v="Brian Dahlen"/>
    <s v="Consumer"/>
    <s v="United States"/>
    <s v="San Francisco"/>
    <s v="California"/>
    <n v="94122"/>
    <s v="West"/>
    <s v="OFF-BI-10003638"/>
    <x v="1"/>
    <x v="8"/>
    <s v="GBC Durable Plastic Covers"/>
    <x v="6084"/>
    <n v="3"/>
    <n v="0.2"/>
    <n v="15.092999999999998"/>
  </r>
  <r>
    <n v="9827"/>
    <x v="4930"/>
    <n v="2011"/>
    <x v="860"/>
    <d v="2011-08-19T00:00:00"/>
    <s v="Standard Class"/>
    <s v="BD-11605"/>
    <s v="Brian Dahlen"/>
    <s v="Consumer"/>
    <s v="United States"/>
    <s v="San Francisco"/>
    <s v="California"/>
    <n v="94122"/>
    <s v="West"/>
    <s v="FUR-CH-10003833"/>
    <x v="0"/>
    <x v="1"/>
    <s v="Novimex Fabric Task Chair"/>
    <x v="2468"/>
    <n v="4"/>
    <n v="0.2"/>
    <n v="-12.196000000000005"/>
  </r>
  <r>
    <n v="9828"/>
    <x v="4931"/>
    <n v="2014"/>
    <x v="249"/>
    <d v="2014-06-27T00:00:00"/>
    <s v="Standard Class"/>
    <s v="JS-15685"/>
    <s v="Jim Sink"/>
    <s v="Corporate"/>
    <s v="United States"/>
    <s v="New York City"/>
    <s v="New York"/>
    <n v="10035"/>
    <s v="East"/>
    <s v="OFF-ST-10001511"/>
    <x v="1"/>
    <x v="4"/>
    <s v="Space Solutions Commercial Steel Shelving"/>
    <x v="2396"/>
    <n v="2"/>
    <n v="0"/>
    <n v="6.4649999999999892"/>
  </r>
  <r>
    <n v="9829"/>
    <x v="4931"/>
    <n v="2014"/>
    <x v="249"/>
    <d v="2014-06-27T00:00:00"/>
    <s v="Standard Class"/>
    <s v="JS-15685"/>
    <s v="Jim Sink"/>
    <s v="Corporate"/>
    <s v="United States"/>
    <s v="New York City"/>
    <s v="New York"/>
    <n v="10035"/>
    <s v="East"/>
    <s v="OFF-BI-10004728"/>
    <x v="1"/>
    <x v="8"/>
    <s v="Wilson Jones Turn Tabs Binder Tool for Ring Binders"/>
    <x v="5668"/>
    <n v="3"/>
    <n v="0.2"/>
    <n v="3.7595999999999998"/>
  </r>
  <r>
    <n v="9830"/>
    <x v="4932"/>
    <n v="2014"/>
    <x v="11"/>
    <d v="2014-07-24T00:00:00"/>
    <s v="Standard Class"/>
    <s v="NF-18385"/>
    <s v="Natalie Fritzler"/>
    <s v="Consumer"/>
    <s v="United States"/>
    <s v="Charlotte"/>
    <s v="North Carolina"/>
    <n v="28205"/>
    <s v="South"/>
    <s v="FUR-CH-10004218"/>
    <x v="0"/>
    <x v="1"/>
    <s v="Global Fabric Manager's Chair, Dark Gray"/>
    <x v="2516"/>
    <n v="3"/>
    <n v="0.2"/>
    <n v="15.147000000000006"/>
  </r>
  <r>
    <n v="9831"/>
    <x v="4933"/>
    <n v="2011"/>
    <x v="757"/>
    <d v="2011-12-18T00:00:00"/>
    <s v="Second Class"/>
    <s v="SC-20305"/>
    <s v="Sean Christensen"/>
    <s v="Consumer"/>
    <s v="United States"/>
    <s v="Beaumont"/>
    <s v="Texas"/>
    <n v="77705"/>
    <s v="Central"/>
    <s v="TEC-AC-10004171"/>
    <x v="2"/>
    <x v="11"/>
    <s v="Razer Kraken 7.1 Surround Sound Over Ear USB Gaming Headset"/>
    <x v="1895"/>
    <n v="4"/>
    <n v="0.2"/>
    <n v="95.990400000000008"/>
  </r>
  <r>
    <n v="9832"/>
    <x v="4933"/>
    <n v="2011"/>
    <x v="757"/>
    <d v="2011-12-18T00:00:00"/>
    <s v="Second Class"/>
    <s v="SC-20305"/>
    <s v="Sean Christensen"/>
    <s v="Consumer"/>
    <s v="United States"/>
    <s v="Beaumont"/>
    <s v="Texas"/>
    <n v="77705"/>
    <s v="Central"/>
    <s v="FUR-FU-10001706"/>
    <x v="0"/>
    <x v="5"/>
    <s v="Longer-Life Soft White Bulbs"/>
    <x v="6085"/>
    <n v="7"/>
    <n v="0.6"/>
    <n v="-2.5872000000000011"/>
  </r>
  <r>
    <n v="9833"/>
    <x v="4934"/>
    <n v="2011"/>
    <x v="598"/>
    <d v="2011-05-22T00:00:00"/>
    <s v="Second Class"/>
    <s v="GA-14515"/>
    <s v="George Ashbrook"/>
    <s v="Consumer"/>
    <s v="United States"/>
    <s v="Dallas"/>
    <s v="Texas"/>
    <n v="75220"/>
    <s v="Central"/>
    <s v="OFF-PA-10001526"/>
    <x v="1"/>
    <x v="10"/>
    <s v="Xerox 1949"/>
    <x v="2217"/>
    <n v="1"/>
    <n v="0.2"/>
    <n v="1.4442000000000004"/>
  </r>
  <r>
    <n v="9834"/>
    <x v="4935"/>
    <n v="2014"/>
    <x v="32"/>
    <d v="2014-09-20T00:00:00"/>
    <s v="Standard Class"/>
    <s v="CY-12745"/>
    <s v="Craig Yedwab"/>
    <s v="Corporate"/>
    <s v="United States"/>
    <s v="Springfield"/>
    <s v="Ohio"/>
    <n v="45503"/>
    <s v="East"/>
    <s v="TEC-AC-10002001"/>
    <x v="2"/>
    <x v="11"/>
    <s v="Logitech Wireless Gaming Headset G930"/>
    <x v="6086"/>
    <n v="7"/>
    <n v="0.2"/>
    <n v="190.38810000000001"/>
  </r>
  <r>
    <n v="9835"/>
    <x v="4936"/>
    <n v="2013"/>
    <x v="1155"/>
    <d v="2013-10-13T00:00:00"/>
    <s v="First Class"/>
    <s v="WB-21850"/>
    <s v="William Brown"/>
    <s v="Consumer"/>
    <s v="United States"/>
    <s v="La Porte"/>
    <s v="Texas"/>
    <n v="77571"/>
    <s v="Central"/>
    <s v="FUR-FU-10004963"/>
    <x v="0"/>
    <x v="5"/>
    <s v="Eldon 400 Class Desk Accessories, Black Carbon"/>
    <x v="6087"/>
    <n v="4"/>
    <n v="0.6"/>
    <n v="-6.2999999999999972"/>
  </r>
  <r>
    <n v="9836"/>
    <x v="4936"/>
    <n v="2013"/>
    <x v="1155"/>
    <d v="2013-10-13T00:00:00"/>
    <s v="First Class"/>
    <s v="WB-21850"/>
    <s v="William Brown"/>
    <s v="Consumer"/>
    <s v="United States"/>
    <s v="La Porte"/>
    <s v="Texas"/>
    <n v="77571"/>
    <s v="Central"/>
    <s v="OFF-BI-10001597"/>
    <x v="1"/>
    <x v="8"/>
    <s v="Wilson Jones Ledger-Size, Piano-Hinge Binder, 2&quot;, Blue"/>
    <x v="6088"/>
    <n v="2"/>
    <n v="0.8"/>
    <n v="-26.227200000000003"/>
  </r>
  <r>
    <n v="9837"/>
    <x v="4937"/>
    <n v="2013"/>
    <x v="477"/>
    <d v="2013-10-02T00:00:00"/>
    <s v="Standard Class"/>
    <s v="DL-12865"/>
    <s v="Dan Lawera"/>
    <s v="Consumer"/>
    <s v="United States"/>
    <s v="Long Beach"/>
    <s v="California"/>
    <n v="90805"/>
    <s v="West"/>
    <s v="OFF-PA-10000141"/>
    <x v="1"/>
    <x v="10"/>
    <s v="Ampad Evidence Wirebond Steno Books, 6&quot; x 9&quot;"/>
    <x v="2943"/>
    <n v="5"/>
    <n v="0"/>
    <n v="5.1229999999999993"/>
  </r>
  <r>
    <n v="9838"/>
    <x v="4937"/>
    <n v="2013"/>
    <x v="477"/>
    <d v="2013-10-02T00:00:00"/>
    <s v="Standard Class"/>
    <s v="DL-12865"/>
    <s v="Dan Lawera"/>
    <s v="Consumer"/>
    <s v="United States"/>
    <s v="Long Beach"/>
    <s v="California"/>
    <n v="90805"/>
    <s v="West"/>
    <s v="OFF-LA-10003923"/>
    <x v="1"/>
    <x v="2"/>
    <s v="Alphabetical Labels for Top Tab Filing"/>
    <x v="461"/>
    <n v="2"/>
    <n v="0"/>
    <n v="14.8"/>
  </r>
  <r>
    <n v="9839"/>
    <x v="4937"/>
    <n v="2013"/>
    <x v="477"/>
    <d v="2013-10-02T00:00:00"/>
    <s v="Standard Class"/>
    <s v="DL-12865"/>
    <s v="Dan Lawera"/>
    <s v="Consumer"/>
    <s v="United States"/>
    <s v="Long Beach"/>
    <s v="California"/>
    <n v="90805"/>
    <s v="West"/>
    <s v="OFF-LA-10001771"/>
    <x v="1"/>
    <x v="2"/>
    <s v="Avery 513"/>
    <x v="1393"/>
    <n v="1"/>
    <n v="0"/>
    <n v="2.2907999999999999"/>
  </r>
  <r>
    <n v="9840"/>
    <x v="4937"/>
    <n v="2013"/>
    <x v="477"/>
    <d v="2013-10-02T00:00:00"/>
    <s v="Standard Class"/>
    <s v="DL-12865"/>
    <s v="Dan Lawera"/>
    <s v="Consumer"/>
    <s v="United States"/>
    <s v="Long Beach"/>
    <s v="California"/>
    <n v="90805"/>
    <s v="West"/>
    <s v="TEC-CO-10001943"/>
    <x v="2"/>
    <x v="16"/>
    <s v="Canon PC-428 Personal Copier"/>
    <x v="5478"/>
    <n v="3"/>
    <n v="0.2"/>
    <n v="161.99189999999999"/>
  </r>
  <r>
    <n v="9841"/>
    <x v="4937"/>
    <n v="2013"/>
    <x v="477"/>
    <d v="2013-10-02T00:00:00"/>
    <s v="Standard Class"/>
    <s v="DL-12865"/>
    <s v="Dan Lawera"/>
    <s v="Consumer"/>
    <s v="United States"/>
    <s v="Long Beach"/>
    <s v="California"/>
    <n v="90805"/>
    <s v="West"/>
    <s v="TEC-PH-10003356"/>
    <x v="2"/>
    <x v="7"/>
    <s v="SmartStand Mobile Device Holder, Assorted Colors"/>
    <x v="6089"/>
    <n v="8"/>
    <n v="0.2"/>
    <n v="4.4736000000000011"/>
  </r>
  <r>
    <n v="9842"/>
    <x v="4937"/>
    <n v="2013"/>
    <x v="477"/>
    <d v="2013-10-02T00:00:00"/>
    <s v="Standard Class"/>
    <s v="DL-12865"/>
    <s v="Dan Lawera"/>
    <s v="Consumer"/>
    <s v="United States"/>
    <s v="Long Beach"/>
    <s v="California"/>
    <n v="90805"/>
    <s v="West"/>
    <s v="OFF-AR-10002255"/>
    <x v="1"/>
    <x v="6"/>
    <s v="Newell 346"/>
    <x v="1784"/>
    <n v="2"/>
    <n v="0"/>
    <n v="1.6703999999999999"/>
  </r>
  <r>
    <n v="9843"/>
    <x v="4937"/>
    <n v="2013"/>
    <x v="477"/>
    <d v="2013-10-02T00:00:00"/>
    <s v="Standard Class"/>
    <s v="DL-12865"/>
    <s v="Dan Lawera"/>
    <s v="Consumer"/>
    <s v="United States"/>
    <s v="Long Beach"/>
    <s v="California"/>
    <n v="90805"/>
    <s v="West"/>
    <s v="FUR-CH-10000665"/>
    <x v="0"/>
    <x v="1"/>
    <s v="Global Airflow Leather Mesh Back Chair, Black"/>
    <x v="5019"/>
    <n v="4"/>
    <n v="0.2"/>
    <n v="60.391999999999939"/>
  </r>
  <r>
    <n v="9844"/>
    <x v="4938"/>
    <n v="2011"/>
    <x v="561"/>
    <d v="2011-06-06T00:00:00"/>
    <s v="First Class"/>
    <s v="RE-19450"/>
    <s v="Richard Eichhorn"/>
    <s v="Consumer"/>
    <s v="United States"/>
    <s v="Decatur"/>
    <s v="Illinois"/>
    <n v="62521"/>
    <s v="Central"/>
    <s v="OFF-LA-10001771"/>
    <x v="1"/>
    <x v="2"/>
    <s v="Avery 513"/>
    <x v="801"/>
    <n v="4"/>
    <n v="0.2"/>
    <n v="5.1791999999999998"/>
  </r>
  <r>
    <n v="9845"/>
    <x v="4938"/>
    <n v="2011"/>
    <x v="561"/>
    <d v="2011-06-06T00:00:00"/>
    <s v="First Class"/>
    <s v="RE-19450"/>
    <s v="Richard Eichhorn"/>
    <s v="Consumer"/>
    <s v="United States"/>
    <s v="Decatur"/>
    <s v="Illinois"/>
    <n v="62521"/>
    <s v="Central"/>
    <s v="FUR-FU-10001475"/>
    <x v="0"/>
    <x v="5"/>
    <s v="Contract Clock, 14&quot;, Brown"/>
    <x v="6090"/>
    <n v="7"/>
    <n v="0.6"/>
    <n v="-40.003599999999999"/>
  </r>
  <r>
    <n v="9846"/>
    <x v="4938"/>
    <n v="2011"/>
    <x v="561"/>
    <d v="2011-06-06T00:00:00"/>
    <s v="First Class"/>
    <s v="RE-19450"/>
    <s v="Richard Eichhorn"/>
    <s v="Consumer"/>
    <s v="United States"/>
    <s v="Decatur"/>
    <s v="Illinois"/>
    <n v="62521"/>
    <s v="Central"/>
    <s v="OFF-ST-10000877"/>
    <x v="1"/>
    <x v="4"/>
    <s v="Recycled Steel Personal File for Standard File Folders"/>
    <x v="6091"/>
    <n v="3"/>
    <n v="0.2"/>
    <n v="9.9521999999999977"/>
  </r>
  <r>
    <n v="9847"/>
    <x v="4939"/>
    <n v="2014"/>
    <x v="264"/>
    <d v="2014-09-05T00:00:00"/>
    <s v="Second Class"/>
    <s v="MH-17290"/>
    <s v="Marc Harrigan"/>
    <s v="Home Office"/>
    <s v="United States"/>
    <s v="Los Angeles"/>
    <s v="California"/>
    <n v="90008"/>
    <s v="West"/>
    <s v="OFF-AP-10001492"/>
    <x v="1"/>
    <x v="9"/>
    <s v="Acco Six-Outlet Power Strip, 4' Cord Length"/>
    <x v="2526"/>
    <n v="5"/>
    <n v="0"/>
    <n v="11.206"/>
  </r>
  <r>
    <n v="9848"/>
    <x v="4939"/>
    <n v="2014"/>
    <x v="264"/>
    <d v="2014-09-05T00:00:00"/>
    <s v="Second Class"/>
    <s v="MH-17290"/>
    <s v="Marc Harrigan"/>
    <s v="Home Office"/>
    <s v="United States"/>
    <s v="Los Angeles"/>
    <s v="California"/>
    <n v="90008"/>
    <s v="West"/>
    <s v="FUR-FU-10004188"/>
    <x v="0"/>
    <x v="5"/>
    <s v="Luxo Professional Combination Clamp-On Lamps"/>
    <x v="6092"/>
    <n v="5"/>
    <n v="0"/>
    <n v="132.99"/>
  </r>
  <r>
    <n v="9849"/>
    <x v="4939"/>
    <n v="2014"/>
    <x v="264"/>
    <d v="2014-09-05T00:00:00"/>
    <s v="Second Class"/>
    <s v="MH-17290"/>
    <s v="Marc Harrigan"/>
    <s v="Home Office"/>
    <s v="United States"/>
    <s v="Los Angeles"/>
    <s v="California"/>
    <n v="90008"/>
    <s v="West"/>
    <s v="OFF-BI-10004330"/>
    <x v="1"/>
    <x v="8"/>
    <s v="GBC Velobind Prepunched Cover Sets, Regency Series"/>
    <x v="5442"/>
    <n v="5"/>
    <n v="0.2"/>
    <n v="46.224999999999987"/>
  </r>
  <r>
    <n v="9850"/>
    <x v="4940"/>
    <n v="2011"/>
    <x v="791"/>
    <d v="2011-04-18T00:00:00"/>
    <s v="Standard Class"/>
    <s v="EH-13765"/>
    <s v="Edward Hooks"/>
    <s v="Corporate"/>
    <s v="United States"/>
    <s v="Lodi"/>
    <s v="California"/>
    <n v="95240"/>
    <s v="West"/>
    <s v="OFF-AR-10002987"/>
    <x v="1"/>
    <x v="6"/>
    <s v="Prismacolor Color Pencil Set"/>
    <x v="2010"/>
    <n v="2"/>
    <n v="0"/>
    <n v="16.268800000000002"/>
  </r>
  <r>
    <n v="9851"/>
    <x v="4941"/>
    <n v="2013"/>
    <x v="440"/>
    <d v="2013-05-07T00:00:00"/>
    <s v="Standard Class"/>
    <s v="EH-13765"/>
    <s v="Edward Hooks"/>
    <s v="Corporate"/>
    <s v="United States"/>
    <s v="New York City"/>
    <s v="New York"/>
    <n v="10009"/>
    <s v="East"/>
    <s v="FUR-FU-10000732"/>
    <x v="0"/>
    <x v="5"/>
    <s v="Eldon 200 Class Desk Accessories"/>
    <x v="2391"/>
    <n v="2"/>
    <n v="0"/>
    <n v="4.0191999999999997"/>
  </r>
  <r>
    <n v="9852"/>
    <x v="4941"/>
    <n v="2013"/>
    <x v="440"/>
    <d v="2013-05-07T00:00:00"/>
    <s v="Standard Class"/>
    <s v="EH-13765"/>
    <s v="Edward Hooks"/>
    <s v="Corporate"/>
    <s v="United States"/>
    <s v="New York City"/>
    <s v="New York"/>
    <n v="10009"/>
    <s v="East"/>
    <s v="OFF-BI-10001670"/>
    <x v="1"/>
    <x v="8"/>
    <s v="Vinyl Sectional Post Binders"/>
    <x v="3476"/>
    <n v="3"/>
    <n v="0.2"/>
    <n v="33.93"/>
  </r>
  <r>
    <n v="9853"/>
    <x v="4941"/>
    <n v="2013"/>
    <x v="440"/>
    <d v="2013-05-07T00:00:00"/>
    <s v="Standard Class"/>
    <s v="EH-13765"/>
    <s v="Edward Hooks"/>
    <s v="Corporate"/>
    <s v="United States"/>
    <s v="New York City"/>
    <s v="New York"/>
    <n v="10009"/>
    <s v="East"/>
    <s v="OFF-PA-10000533"/>
    <x v="1"/>
    <x v="10"/>
    <s v="Southworth Parchment Paper &amp; Envelopes"/>
    <x v="1733"/>
    <n v="2"/>
    <n v="0"/>
    <n v="6.0167999999999999"/>
  </r>
  <r>
    <n v="9854"/>
    <x v="4941"/>
    <n v="2013"/>
    <x v="440"/>
    <d v="2013-05-07T00:00:00"/>
    <s v="Standard Class"/>
    <s v="EH-13765"/>
    <s v="Edward Hooks"/>
    <s v="Corporate"/>
    <s v="United States"/>
    <s v="New York City"/>
    <s v="New York"/>
    <n v="10009"/>
    <s v="East"/>
    <s v="FUR-FU-10002253"/>
    <x v="0"/>
    <x v="5"/>
    <s v="Howard Miller 13&quot; Diameter Pewter Finish Round Wall Clock"/>
    <x v="6093"/>
    <n v="5"/>
    <n v="0"/>
    <n v="83.733000000000004"/>
  </r>
  <r>
    <n v="9855"/>
    <x v="4942"/>
    <n v="2014"/>
    <x v="249"/>
    <d v="2014-06-24T00:00:00"/>
    <s v="Standard Class"/>
    <s v="GA-14515"/>
    <s v="George Ashbrook"/>
    <s v="Consumer"/>
    <s v="United States"/>
    <s v="San Francisco"/>
    <s v="California"/>
    <n v="94109"/>
    <s v="West"/>
    <s v="FUR-FU-10002396"/>
    <x v="0"/>
    <x v="5"/>
    <s v="DAX Copper Panel Document Frame, 5 x 7 Size"/>
    <x v="6094"/>
    <n v="4"/>
    <n v="0"/>
    <n v="21.134400000000003"/>
  </r>
  <r>
    <n v="9856"/>
    <x v="4942"/>
    <n v="2014"/>
    <x v="249"/>
    <d v="2014-06-24T00:00:00"/>
    <s v="Standard Class"/>
    <s v="GA-14515"/>
    <s v="George Ashbrook"/>
    <s v="Consumer"/>
    <s v="United States"/>
    <s v="San Francisco"/>
    <s v="California"/>
    <n v="94109"/>
    <s v="West"/>
    <s v="OFF-PA-10004438"/>
    <x v="1"/>
    <x v="10"/>
    <s v="Xerox 1907"/>
    <x v="335"/>
    <n v="2"/>
    <n v="0"/>
    <n v="11.543199999999999"/>
  </r>
  <r>
    <n v="9857"/>
    <x v="4943"/>
    <n v="2011"/>
    <x v="1232"/>
    <d v="2011-11-11T00:00:00"/>
    <s v="Standard Class"/>
    <s v="GA-14515"/>
    <s v="George Ashbrook"/>
    <s v="Consumer"/>
    <s v="United States"/>
    <s v="Columbus"/>
    <s v="Georgia"/>
    <n v="31907"/>
    <s v="South"/>
    <s v="OFF-PA-10000587"/>
    <x v="1"/>
    <x v="10"/>
    <s v="Array Parchment Paper, Assorted Colors"/>
    <x v="2908"/>
    <n v="6"/>
    <n v="0"/>
    <n v="20.9664"/>
  </r>
  <r>
    <n v="9858"/>
    <x v="4944"/>
    <n v="2012"/>
    <x v="514"/>
    <d v="2012-03-30T00:00:00"/>
    <s v="Standard Class"/>
    <s v="EB-13840"/>
    <s v="Ellis Ballard"/>
    <s v="Corporate"/>
    <s v="United States"/>
    <s v="Seattle"/>
    <s v="Washington"/>
    <n v="98103"/>
    <s v="West"/>
    <s v="FUR-TA-10001889"/>
    <x v="0"/>
    <x v="3"/>
    <s v="Bush Advantage Collection Racetrack Conference Table"/>
    <x v="6095"/>
    <n v="8"/>
    <n v="0"/>
    <n v="610.86239999999998"/>
  </r>
  <r>
    <n v="9859"/>
    <x v="4945"/>
    <n v="2014"/>
    <x v="424"/>
    <d v="2014-01-21T00:00:00"/>
    <s v="Standard Class"/>
    <s v="HR-14770"/>
    <s v="Hallie Redmond"/>
    <s v="Home Office"/>
    <s v="United States"/>
    <s v="Richmond"/>
    <s v="Indiana"/>
    <n v="47374"/>
    <s v="Central"/>
    <s v="OFF-ST-10001590"/>
    <x v="1"/>
    <x v="4"/>
    <s v="Tenex Personal Project File with Scoop Front Design, Black"/>
    <x v="4005"/>
    <n v="5"/>
    <n v="0"/>
    <n v="17.523999999999997"/>
  </r>
  <r>
    <n v="9860"/>
    <x v="4945"/>
    <n v="2014"/>
    <x v="424"/>
    <d v="2014-01-21T00:00:00"/>
    <s v="Standard Class"/>
    <s v="HR-14770"/>
    <s v="Hallie Redmond"/>
    <s v="Home Office"/>
    <s v="United States"/>
    <s v="Richmond"/>
    <s v="Indiana"/>
    <n v="47374"/>
    <s v="Central"/>
    <s v="OFF-FA-10003472"/>
    <x v="1"/>
    <x v="13"/>
    <s v="Bagged Rubber Bands"/>
    <x v="2182"/>
    <n v="2"/>
    <n v="0"/>
    <n v="0.1008"/>
  </r>
  <r>
    <n v="9861"/>
    <x v="4945"/>
    <n v="2014"/>
    <x v="424"/>
    <d v="2014-01-21T00:00:00"/>
    <s v="Standard Class"/>
    <s v="HR-14770"/>
    <s v="Hallie Redmond"/>
    <s v="Home Office"/>
    <s v="United States"/>
    <s v="Richmond"/>
    <s v="Indiana"/>
    <n v="47374"/>
    <s v="Central"/>
    <s v="TEC-PH-10000169"/>
    <x v="2"/>
    <x v="7"/>
    <s v="ARKON Windshield Dashboard Air Vent Car Mount Holder"/>
    <x v="766"/>
    <n v="4"/>
    <n v="0"/>
    <n v="1.3559999999999945"/>
  </r>
  <r>
    <n v="9862"/>
    <x v="4945"/>
    <n v="2014"/>
    <x v="424"/>
    <d v="2014-01-21T00:00:00"/>
    <s v="Standard Class"/>
    <s v="HR-14770"/>
    <s v="Hallie Redmond"/>
    <s v="Home Office"/>
    <s v="United States"/>
    <s v="Richmond"/>
    <s v="Indiana"/>
    <n v="47374"/>
    <s v="Central"/>
    <s v="OFF-ST-10002562"/>
    <x v="1"/>
    <x v="4"/>
    <s v="Staples"/>
    <x v="2572"/>
    <n v="2"/>
    <n v="0"/>
    <n v="5.2528000000000006"/>
  </r>
  <r>
    <n v="9863"/>
    <x v="4945"/>
    <n v="2014"/>
    <x v="424"/>
    <d v="2014-01-21T00:00:00"/>
    <s v="Standard Class"/>
    <s v="HR-14770"/>
    <s v="Hallie Redmond"/>
    <s v="Home Office"/>
    <s v="United States"/>
    <s v="Richmond"/>
    <s v="Indiana"/>
    <n v="47374"/>
    <s v="Central"/>
    <s v="TEC-AC-10001445"/>
    <x v="2"/>
    <x v="11"/>
    <s v="Imation USB 2.0 Swivel Flash Drive USB flash drive - 4 GB - Pink"/>
    <x v="6096"/>
    <n v="4"/>
    <n v="0"/>
    <n v="2.5451999999999995"/>
  </r>
  <r>
    <n v="9864"/>
    <x v="4945"/>
    <n v="2014"/>
    <x v="424"/>
    <d v="2014-01-21T00:00:00"/>
    <s v="Standard Class"/>
    <s v="HR-14770"/>
    <s v="Hallie Redmond"/>
    <s v="Home Office"/>
    <s v="United States"/>
    <s v="Richmond"/>
    <s v="Indiana"/>
    <n v="47374"/>
    <s v="Central"/>
    <s v="OFF-PA-10004156"/>
    <x v="1"/>
    <x v="10"/>
    <s v="Xerox 188"/>
    <x v="1189"/>
    <n v="1"/>
    <n v="0"/>
    <n v="5.5565999999999995"/>
  </r>
  <r>
    <n v="9865"/>
    <x v="4945"/>
    <n v="2014"/>
    <x v="424"/>
    <d v="2014-01-21T00:00:00"/>
    <s v="Standard Class"/>
    <s v="HR-14770"/>
    <s v="Hallie Redmond"/>
    <s v="Home Office"/>
    <s v="United States"/>
    <s v="Richmond"/>
    <s v="Indiana"/>
    <n v="47374"/>
    <s v="Central"/>
    <s v="TEC-AC-10004469"/>
    <x v="2"/>
    <x v="11"/>
    <s v="Microsoft Sculpt Comfort Mouse"/>
    <x v="3863"/>
    <n v="4"/>
    <n v="0"/>
    <n v="70.312000000000012"/>
  </r>
  <r>
    <n v="9866"/>
    <x v="4945"/>
    <n v="2014"/>
    <x v="424"/>
    <d v="2014-01-21T00:00:00"/>
    <s v="Standard Class"/>
    <s v="HR-14770"/>
    <s v="Hallie Redmond"/>
    <s v="Home Office"/>
    <s v="United States"/>
    <s v="Richmond"/>
    <s v="Indiana"/>
    <n v="47374"/>
    <s v="Central"/>
    <s v="FUR-FU-10001037"/>
    <x v="0"/>
    <x v="5"/>
    <s v="DAX Charcoal/Nickel-Tone Document Frame, 5 x 7"/>
    <x v="1651"/>
    <n v="2"/>
    <n v="0"/>
    <n v="8.532"/>
  </r>
  <r>
    <n v="9867"/>
    <x v="4946"/>
    <n v="2012"/>
    <x v="514"/>
    <d v="2012-03-28T00:00:00"/>
    <s v="Second Class"/>
    <s v="SM-20950"/>
    <s v="Suzanne McNair"/>
    <s v="Corporate"/>
    <s v="United States"/>
    <s v="New York City"/>
    <s v="New York"/>
    <n v="10009"/>
    <s v="East"/>
    <s v="OFF-ST-10002615"/>
    <x v="1"/>
    <x v="4"/>
    <s v="Dual Level, Single-Width Filing Carts"/>
    <x v="2969"/>
    <n v="7"/>
    <n v="0"/>
    <n v="282.20920000000001"/>
  </r>
  <r>
    <n v="9868"/>
    <x v="4946"/>
    <n v="2012"/>
    <x v="514"/>
    <d v="2012-03-28T00:00:00"/>
    <s v="Second Class"/>
    <s v="SM-20950"/>
    <s v="Suzanne McNair"/>
    <s v="Corporate"/>
    <s v="United States"/>
    <s v="New York City"/>
    <s v="New York"/>
    <n v="10009"/>
    <s v="East"/>
    <s v="OFF-AP-10000595"/>
    <x v="1"/>
    <x v="9"/>
    <s v="Disposable Triple-Filter Dust Bags"/>
    <x v="2638"/>
    <n v="3"/>
    <n v="0"/>
    <n v="3.4086000000000003"/>
  </r>
  <r>
    <n v="9869"/>
    <x v="4947"/>
    <n v="2011"/>
    <x v="301"/>
    <d v="2011-11-03T00:00:00"/>
    <s v="First Class"/>
    <s v="EA-14035"/>
    <s v="Erin Ashbrook"/>
    <s v="Corporate"/>
    <s v="United States"/>
    <s v="Mason"/>
    <s v="Ohio"/>
    <n v="45040"/>
    <s v="East"/>
    <s v="FUR-FU-10002253"/>
    <x v="0"/>
    <x v="5"/>
    <s v="Howard Miller 13&quot; Diameter Pewter Finish Round Wall Clock"/>
    <x v="4574"/>
    <n v="2"/>
    <n v="0.2"/>
    <n v="16.317200000000003"/>
  </r>
  <r>
    <n v="9870"/>
    <x v="4947"/>
    <n v="2011"/>
    <x v="301"/>
    <d v="2011-11-03T00:00:00"/>
    <s v="First Class"/>
    <s v="EA-14035"/>
    <s v="Erin Ashbrook"/>
    <s v="Corporate"/>
    <s v="United States"/>
    <s v="Mason"/>
    <s v="Ohio"/>
    <n v="45040"/>
    <s v="East"/>
    <s v="OFF-BI-10000494"/>
    <x v="1"/>
    <x v="8"/>
    <s v="Acco Economy Flexible Poly Round Ring Binder"/>
    <x v="2968"/>
    <n v="2"/>
    <n v="0.7"/>
    <n v="-2.6099999999999994"/>
  </r>
  <r>
    <n v="9871"/>
    <x v="4947"/>
    <n v="2011"/>
    <x v="301"/>
    <d v="2011-11-03T00:00:00"/>
    <s v="First Class"/>
    <s v="EA-14035"/>
    <s v="Erin Ashbrook"/>
    <s v="Corporate"/>
    <s v="United States"/>
    <s v="Mason"/>
    <s v="Ohio"/>
    <n v="45040"/>
    <s v="East"/>
    <s v="OFF-BI-10001658"/>
    <x v="1"/>
    <x v="8"/>
    <s v="GBC Standard Therm-A-Bind Covers"/>
    <x v="2849"/>
    <n v="3"/>
    <n v="0.7"/>
    <n v="-17.942399999999992"/>
  </r>
  <r>
    <n v="9872"/>
    <x v="4948"/>
    <n v="2014"/>
    <x v="833"/>
    <d v="2014-10-07T00:00:00"/>
    <s v="Same Day"/>
    <s v="MH-17455"/>
    <s v="Mark Hamilton"/>
    <s v="Consumer"/>
    <s v="United States"/>
    <s v="Chicago"/>
    <s v="Illinois"/>
    <n v="60623"/>
    <s v="Central"/>
    <s v="OFF-ST-10003208"/>
    <x v="1"/>
    <x v="4"/>
    <s v="Adjustable Depth Letter/Legal Cart"/>
    <x v="6097"/>
    <n v="2"/>
    <n v="0.2"/>
    <n v="32.662799999999947"/>
  </r>
  <r>
    <n v="9873"/>
    <x v="4948"/>
    <n v="2014"/>
    <x v="833"/>
    <d v="2014-10-07T00:00:00"/>
    <s v="Same Day"/>
    <s v="MH-17455"/>
    <s v="Mark Hamilton"/>
    <s v="Consumer"/>
    <s v="United States"/>
    <s v="Chicago"/>
    <s v="Illinois"/>
    <n v="60623"/>
    <s v="Central"/>
    <s v="OFF-AR-10004790"/>
    <x v="1"/>
    <x v="6"/>
    <s v="Staples"/>
    <x v="3764"/>
    <n v="2"/>
    <n v="0.2"/>
    <n v="1.1969999999999992"/>
  </r>
  <r>
    <n v="9874"/>
    <x v="4949"/>
    <n v="2013"/>
    <x v="107"/>
    <d v="2013-12-15T00:00:00"/>
    <s v="Standard Class"/>
    <s v="SL-20155"/>
    <s v="Sara Luxemburg"/>
    <s v="Home Office"/>
    <s v="United States"/>
    <s v="New York City"/>
    <s v="New York"/>
    <n v="10024"/>
    <s v="East"/>
    <s v="OFF-PA-10004609"/>
    <x v="1"/>
    <x v="10"/>
    <s v="Xerox 221"/>
    <x v="90"/>
    <n v="1"/>
    <n v="0"/>
    <n v="3.1104000000000003"/>
  </r>
  <r>
    <n v="9875"/>
    <x v="4950"/>
    <n v="2013"/>
    <x v="897"/>
    <d v="2013-09-25T00:00:00"/>
    <s v="Second Class"/>
    <s v="NP-18685"/>
    <s v="Nora Pelletier"/>
    <s v="Home Office"/>
    <s v="United States"/>
    <s v="Parma"/>
    <s v="Ohio"/>
    <n v="44134"/>
    <s v="East"/>
    <s v="OFF-EN-10003055"/>
    <x v="1"/>
    <x v="12"/>
    <s v="Blue String-Tie &amp; Button Interoffice Envelopes, 10 x 13"/>
    <x v="1109"/>
    <n v="2"/>
    <n v="0.2"/>
    <n v="19.989999999999995"/>
  </r>
  <r>
    <n v="9876"/>
    <x v="4951"/>
    <n v="2012"/>
    <x v="1233"/>
    <d v="2013-01-05T00:00:00"/>
    <s v="Standard Class"/>
    <s v="RF-19840"/>
    <s v="Roy Französisch"/>
    <s v="Consumer"/>
    <s v="United States"/>
    <s v="New York City"/>
    <s v="New York"/>
    <n v="10035"/>
    <s v="East"/>
    <s v="OFF-SU-10003936"/>
    <x v="1"/>
    <x v="14"/>
    <s v="Acme Serrated Blade Letter Opener"/>
    <x v="6098"/>
    <n v="2"/>
    <n v="0"/>
    <n v="6.3600000000000101E-2"/>
  </r>
  <r>
    <n v="9877"/>
    <x v="4952"/>
    <n v="2014"/>
    <x v="693"/>
    <d v="2014-04-22T00:00:00"/>
    <s v="First Class"/>
    <s v="BE-11455"/>
    <s v="Brad Eason"/>
    <s v="Home Office"/>
    <s v="United States"/>
    <s v="Cleveland"/>
    <s v="Ohio"/>
    <n v="44105"/>
    <s v="East"/>
    <s v="OFF-ST-10000078"/>
    <x v="1"/>
    <x v="4"/>
    <s v="Tennsco 6- and 18-Compartment Lockers"/>
    <x v="6099"/>
    <n v="4"/>
    <n v="0.2"/>
    <n v="-21.213600000000099"/>
  </r>
  <r>
    <n v="9878"/>
    <x v="4952"/>
    <n v="2014"/>
    <x v="693"/>
    <d v="2014-04-22T00:00:00"/>
    <s v="First Class"/>
    <s v="BE-11455"/>
    <s v="Brad Eason"/>
    <s v="Home Office"/>
    <s v="United States"/>
    <s v="Cleveland"/>
    <s v="Ohio"/>
    <n v="44105"/>
    <s v="East"/>
    <s v="OFF-BI-10000174"/>
    <x v="1"/>
    <x v="8"/>
    <s v="Wilson Jones Clip &amp; Carry Folder Binder Tool for Ring Binders, Clear"/>
    <x v="6100"/>
    <n v="5"/>
    <n v="0.7"/>
    <n v="-6.379999999999999"/>
  </r>
  <r>
    <n v="9879"/>
    <x v="4952"/>
    <n v="2014"/>
    <x v="693"/>
    <d v="2014-04-22T00:00:00"/>
    <s v="First Class"/>
    <s v="BE-11455"/>
    <s v="Brad Eason"/>
    <s v="Home Office"/>
    <s v="United States"/>
    <s v="Cleveland"/>
    <s v="Ohio"/>
    <n v="44105"/>
    <s v="East"/>
    <s v="TEC-PH-10004080"/>
    <x v="2"/>
    <x v="7"/>
    <s v="Avaya 5410 Digital phone"/>
    <x v="4457"/>
    <n v="3"/>
    <n v="0.4"/>
    <n v="-24.476399999999998"/>
  </r>
  <r>
    <n v="9880"/>
    <x v="4953"/>
    <n v="2013"/>
    <x v="1036"/>
    <d v="2013-08-26T00:00:00"/>
    <s v="Standard Class"/>
    <s v="JK-15370"/>
    <s v="Jay Kimmel"/>
    <s v="Consumer"/>
    <s v="United States"/>
    <s v="New York City"/>
    <s v="New York"/>
    <n v="10035"/>
    <s v="East"/>
    <s v="FUR-CH-10002961"/>
    <x v="0"/>
    <x v="1"/>
    <s v="Leather Task Chair, Black"/>
    <x v="6101"/>
    <n v="7"/>
    <n v="0.1"/>
    <n v="63.685999999999979"/>
  </r>
  <r>
    <n v="9881"/>
    <x v="4954"/>
    <n v="2012"/>
    <x v="352"/>
    <d v="2012-05-31T00:00:00"/>
    <s v="First Class"/>
    <s v="CC-12100"/>
    <s v="Chad Cunningham"/>
    <s v="Home Office"/>
    <s v="United States"/>
    <s v="Cleveland"/>
    <s v="Ohio"/>
    <n v="44105"/>
    <s v="East"/>
    <s v="OFF-PA-10000474"/>
    <x v="1"/>
    <x v="10"/>
    <s v="Staples"/>
    <x v="633"/>
    <n v="3"/>
    <n v="0.2"/>
    <n v="28.706399999999991"/>
  </r>
  <r>
    <n v="9882"/>
    <x v="4955"/>
    <n v="2011"/>
    <x v="1132"/>
    <d v="2011-08-13T00:00:00"/>
    <s v="First Class"/>
    <s v="LL-16840"/>
    <s v="Lauren Leatherbury"/>
    <s v="Consumer"/>
    <s v="United States"/>
    <s v="Woodstock"/>
    <s v="Georgia"/>
    <n v="30188"/>
    <s v="South"/>
    <s v="OFF-BI-10000138"/>
    <x v="1"/>
    <x v="8"/>
    <s v="Acco Translucent Poly Ring Binders"/>
    <x v="1230"/>
    <n v="3"/>
    <n v="0"/>
    <n v="6.7392000000000003"/>
  </r>
  <r>
    <n v="9883"/>
    <x v="4955"/>
    <n v="2011"/>
    <x v="1132"/>
    <d v="2011-08-13T00:00:00"/>
    <s v="First Class"/>
    <s v="LL-16840"/>
    <s v="Lauren Leatherbury"/>
    <s v="Consumer"/>
    <s v="United States"/>
    <s v="Woodstock"/>
    <s v="Georgia"/>
    <n v="30188"/>
    <s v="South"/>
    <s v="TEC-AC-10000023"/>
    <x v="2"/>
    <x v="11"/>
    <s v="Maxell 74 Minute CD-R Spindle, 50/Pack"/>
    <x v="6102"/>
    <n v="13"/>
    <n v="0"/>
    <n v="98.139599999999987"/>
  </r>
  <r>
    <n v="9884"/>
    <x v="4956"/>
    <n v="2011"/>
    <x v="1234"/>
    <d v="2011-04-08T00:00:00"/>
    <s v="Standard Class"/>
    <s v="KE-16420"/>
    <s v="Katrina Edelman"/>
    <s v="Corporate"/>
    <s v="United States"/>
    <s v="Los Angeles"/>
    <s v="California"/>
    <n v="90008"/>
    <s v="West"/>
    <s v="OFF-EN-10001415"/>
    <x v="1"/>
    <x v="12"/>
    <s v="Staples"/>
    <x v="954"/>
    <n v="2"/>
    <n v="0"/>
    <n v="5.58"/>
  </r>
  <r>
    <n v="9885"/>
    <x v="4956"/>
    <n v="2011"/>
    <x v="1234"/>
    <d v="2011-04-08T00:00:00"/>
    <s v="Standard Class"/>
    <s v="KE-16420"/>
    <s v="Katrina Edelman"/>
    <s v="Corporate"/>
    <s v="United States"/>
    <s v="Los Angeles"/>
    <s v="California"/>
    <n v="90008"/>
    <s v="West"/>
    <s v="TEC-AC-10001284"/>
    <x v="2"/>
    <x v="11"/>
    <s v="Enermax Briskie RF Wireless Keyboard and Mouse Combo"/>
    <x v="1038"/>
    <n v="3"/>
    <n v="0"/>
    <n v="22.4316"/>
  </r>
  <r>
    <n v="9886"/>
    <x v="4956"/>
    <n v="2011"/>
    <x v="1234"/>
    <d v="2011-04-08T00:00:00"/>
    <s v="Standard Class"/>
    <s v="KE-16420"/>
    <s v="Katrina Edelman"/>
    <s v="Corporate"/>
    <s v="United States"/>
    <s v="Los Angeles"/>
    <s v="California"/>
    <n v="90008"/>
    <s v="West"/>
    <s v="TEC-AC-10000736"/>
    <x v="2"/>
    <x v="11"/>
    <s v="Logitech G600 MMO Gaming Mouse"/>
    <x v="460"/>
    <n v="2"/>
    <n v="0"/>
    <n v="57.592799999999997"/>
  </r>
  <r>
    <n v="9887"/>
    <x v="4957"/>
    <n v="2011"/>
    <x v="1213"/>
    <d v="2011-01-28T00:00:00"/>
    <s v="Standard Class"/>
    <s v="SG-20605"/>
    <s v="Speros Goranitis"/>
    <s v="Consumer"/>
    <s v="United States"/>
    <s v="Lafayette"/>
    <s v="Indiana"/>
    <n v="47905"/>
    <s v="Central"/>
    <s v="OFF-FA-10003467"/>
    <x v="1"/>
    <x v="13"/>
    <s v="Alliance Big Bands Rubber Bands, 12/Pack"/>
    <x v="4095"/>
    <n v="3"/>
    <n v="0"/>
    <n v="0"/>
  </r>
  <r>
    <n v="9888"/>
    <x v="4958"/>
    <n v="2014"/>
    <x v="386"/>
    <d v="2014-10-16T00:00:00"/>
    <s v="First Class"/>
    <s v="CA-12265"/>
    <s v="Christina Anderson"/>
    <s v="Consumer"/>
    <s v="United States"/>
    <s v="New York City"/>
    <s v="New York"/>
    <n v="10024"/>
    <s v="East"/>
    <s v="OFF-PA-10000477"/>
    <x v="1"/>
    <x v="10"/>
    <s v="Xerox 1952"/>
    <x v="745"/>
    <n v="2"/>
    <n v="0"/>
    <n v="4.6812000000000005"/>
  </r>
  <r>
    <n v="9889"/>
    <x v="4959"/>
    <n v="2012"/>
    <x v="816"/>
    <d v="2012-08-12T00:00:00"/>
    <s v="Standard Class"/>
    <s v="RD-19585"/>
    <s v="Rob Dowd"/>
    <s v="Consumer"/>
    <s v="United States"/>
    <s v="Utica"/>
    <s v="New York"/>
    <n v="13501"/>
    <s v="East"/>
    <s v="TEC-AC-10000736"/>
    <x v="2"/>
    <x v="11"/>
    <s v="Logitech G600 MMO Gaming Mouse"/>
    <x v="3705"/>
    <n v="1"/>
    <n v="0"/>
    <n v="28.796399999999998"/>
  </r>
  <r>
    <n v="9890"/>
    <x v="4960"/>
    <n v="2014"/>
    <x v="498"/>
    <d v="2014-03-21T00:00:00"/>
    <s v="First Class"/>
    <s v="VG-21805"/>
    <s v="Vivek Grady"/>
    <s v="Corporate"/>
    <s v="United States"/>
    <s v="Lakewood"/>
    <s v="New Jersey"/>
    <n v="8701"/>
    <s v="East"/>
    <s v="OFF-AR-10002467"/>
    <x v="1"/>
    <x v="6"/>
    <s v="Dixon Ticonderoga Pencils"/>
    <x v="3090"/>
    <n v="3"/>
    <n v="0"/>
    <n v="2.4138000000000006"/>
  </r>
  <r>
    <n v="9891"/>
    <x v="4961"/>
    <n v="2013"/>
    <x v="197"/>
    <d v="2013-07-29T00:00:00"/>
    <s v="Second Class"/>
    <s v="SH-19975"/>
    <s v="Sally Hughsby"/>
    <s v="Corporate"/>
    <s v="United States"/>
    <s v="Milwaukee"/>
    <s v="Wisconsin"/>
    <n v="53209"/>
    <s v="Central"/>
    <s v="OFF-PA-10004996"/>
    <x v="1"/>
    <x v="10"/>
    <s v="Speediset Carbonless Redi-Letter 7&quot; x 8 1/2&quot;"/>
    <x v="6103"/>
    <n v="2"/>
    <n v="0"/>
    <n v="9.6913999999999998"/>
  </r>
  <r>
    <n v="9892"/>
    <x v="4961"/>
    <n v="2013"/>
    <x v="197"/>
    <d v="2013-07-29T00:00:00"/>
    <s v="Second Class"/>
    <s v="SH-19975"/>
    <s v="Sally Hughsby"/>
    <s v="Corporate"/>
    <s v="United States"/>
    <s v="Milwaukee"/>
    <s v="Wisconsin"/>
    <n v="53209"/>
    <s v="Central"/>
    <s v="TEC-AC-10003116"/>
    <x v="2"/>
    <x v="11"/>
    <s v="Memorex Froggy Flash Drive 8 GB"/>
    <x v="6104"/>
    <n v="7"/>
    <n v="0"/>
    <n v="48.457499999999996"/>
  </r>
  <r>
    <n v="9893"/>
    <x v="4961"/>
    <n v="2013"/>
    <x v="197"/>
    <d v="2013-07-29T00:00:00"/>
    <s v="Second Class"/>
    <s v="SH-19975"/>
    <s v="Sally Hughsby"/>
    <s v="Corporate"/>
    <s v="United States"/>
    <s v="Milwaukee"/>
    <s v="Wisconsin"/>
    <n v="53209"/>
    <s v="Central"/>
    <s v="TEC-PH-10002262"/>
    <x v="2"/>
    <x v="7"/>
    <s v="LG Electronics Tone+ HBS-730 Bluetooth Headset"/>
    <x v="6105"/>
    <n v="5"/>
    <n v="0"/>
    <n v="83.314000000000021"/>
  </r>
  <r>
    <n v="9894"/>
    <x v="4961"/>
    <n v="2013"/>
    <x v="197"/>
    <d v="2013-07-29T00:00:00"/>
    <s v="Second Class"/>
    <s v="SH-19975"/>
    <s v="Sally Hughsby"/>
    <s v="Corporate"/>
    <s v="United States"/>
    <s v="Milwaukee"/>
    <s v="Wisconsin"/>
    <n v="53209"/>
    <s v="Central"/>
    <s v="FUR-CH-10004626"/>
    <x v="0"/>
    <x v="1"/>
    <s v="Office Star Flex Back Scooter Chair with Aluminum Finish Frame"/>
    <x v="6106"/>
    <n v="4"/>
    <n v="0"/>
    <n v="96.854399999999998"/>
  </r>
  <r>
    <n v="9895"/>
    <x v="4961"/>
    <n v="2013"/>
    <x v="197"/>
    <d v="2013-07-29T00:00:00"/>
    <s v="Second Class"/>
    <s v="SH-19975"/>
    <s v="Sally Hughsby"/>
    <s v="Corporate"/>
    <s v="United States"/>
    <s v="Milwaukee"/>
    <s v="Wisconsin"/>
    <n v="53209"/>
    <s v="Central"/>
    <s v="FUR-FU-10001756"/>
    <x v="0"/>
    <x v="5"/>
    <s v="Eldon Expressions Desk Accessory, Wood Photo Frame, Mahogany"/>
    <x v="6107"/>
    <n v="5"/>
    <n v="0"/>
    <n v="27.60799999999999"/>
  </r>
  <r>
    <n v="9896"/>
    <x v="4962"/>
    <n v="2011"/>
    <x v="467"/>
    <d v="2011-10-01T00:00:00"/>
    <s v="Standard Class"/>
    <s v="MM-17920"/>
    <s v="Michael Moore"/>
    <s v="Consumer"/>
    <s v="United States"/>
    <s v="Chicago"/>
    <s v="Illinois"/>
    <n v="60623"/>
    <s v="Central"/>
    <s v="TEC-AC-10004859"/>
    <x v="2"/>
    <x v="11"/>
    <s v="Maxell Pro 80 Minute CD-R, 10/Pack"/>
    <x v="6108"/>
    <n v="11"/>
    <n v="0.2"/>
    <n v="38.456000000000003"/>
  </r>
  <r>
    <n v="9897"/>
    <x v="4963"/>
    <n v="2011"/>
    <x v="1103"/>
    <d v="2011-06-20T00:00:00"/>
    <s v="Second Class"/>
    <s v="JF-15415"/>
    <s v="Jennifer Ferguson"/>
    <s v="Consumer"/>
    <s v="United States"/>
    <s v="Chicago"/>
    <s v="Illinois"/>
    <n v="60653"/>
    <s v="Central"/>
    <s v="OFF-PA-10001725"/>
    <x v="1"/>
    <x v="10"/>
    <s v="Xerox 1892"/>
    <x v="4546"/>
    <n v="2"/>
    <n v="0.2"/>
    <n v="22.480800000000002"/>
  </r>
  <r>
    <n v="9898"/>
    <x v="4964"/>
    <n v="2013"/>
    <x v="112"/>
    <d v="2013-06-11T00:00:00"/>
    <s v="Standard Class"/>
    <s v="LP-17095"/>
    <s v="Liz Preis"/>
    <s v="Consumer"/>
    <s v="United States"/>
    <s v="Fairfield"/>
    <s v="Ohio"/>
    <n v="45014"/>
    <s v="East"/>
    <s v="FUR-FU-10004306"/>
    <x v="0"/>
    <x v="5"/>
    <s v="Electrix Halogen Magnifier Lamp"/>
    <x v="6109"/>
    <n v="3"/>
    <n v="0.2"/>
    <n v="34.97399999999999"/>
  </r>
  <r>
    <n v="9899"/>
    <x v="4964"/>
    <n v="2013"/>
    <x v="112"/>
    <d v="2013-06-11T00:00:00"/>
    <s v="Standard Class"/>
    <s v="LP-17095"/>
    <s v="Liz Preis"/>
    <s v="Consumer"/>
    <s v="United States"/>
    <s v="Fairfield"/>
    <s v="Ohio"/>
    <n v="45014"/>
    <s v="East"/>
    <s v="FUR-FU-10004845"/>
    <x v="0"/>
    <x v="5"/>
    <s v="Deflect-o EconoMat Nonstudded, No Bevel Mat"/>
    <x v="5350"/>
    <n v="2"/>
    <n v="0.2"/>
    <n v="0"/>
  </r>
  <r>
    <n v="9900"/>
    <x v="4965"/>
    <n v="2011"/>
    <x v="1176"/>
    <d v="2011-04-03T00:00:00"/>
    <s v="Standard Class"/>
    <s v="MP-18175"/>
    <s v="Mike Pelletier"/>
    <s v="Home Office"/>
    <s v="United States"/>
    <s v="Springfield"/>
    <s v="Ohio"/>
    <n v="45503"/>
    <s v="East"/>
    <s v="FUR-TA-10000198"/>
    <x v="0"/>
    <x v="3"/>
    <s v="Chromcraft Bull-Nose Wood Oval Conference Tables &amp; Bases"/>
    <x v="1890"/>
    <n v="1"/>
    <n v="0.4"/>
    <n v="-143.25480000000002"/>
  </r>
  <r>
    <n v="9901"/>
    <x v="4966"/>
    <n v="2014"/>
    <x v="170"/>
    <d v="2014-08-26T00:00:00"/>
    <s v="Standard Class"/>
    <s v="SC-20845"/>
    <s v="Sung Chung"/>
    <s v="Consumer"/>
    <s v="United States"/>
    <s v="Louisville"/>
    <s v="Colorado"/>
    <n v="80027"/>
    <s v="West"/>
    <s v="OFF-ST-10000036"/>
    <x v="1"/>
    <x v="4"/>
    <s v="Recycled Data-Pak for Archival Bound Computer Printouts, 12-1/2 x 12-1/2 x 16"/>
    <x v="4974"/>
    <n v="3"/>
    <n v="0.2"/>
    <n v="20.745899999999985"/>
  </r>
  <r>
    <n v="9902"/>
    <x v="4966"/>
    <n v="2014"/>
    <x v="170"/>
    <d v="2014-08-26T00:00:00"/>
    <s v="Standard Class"/>
    <s v="SC-20845"/>
    <s v="Sung Chung"/>
    <s v="Consumer"/>
    <s v="United States"/>
    <s v="Louisville"/>
    <s v="Colorado"/>
    <n v="80027"/>
    <s v="West"/>
    <s v="FUR-FU-10001037"/>
    <x v="0"/>
    <x v="5"/>
    <s v="DAX Charcoal/Nickel-Tone Document Frame, 5 x 7"/>
    <x v="4915"/>
    <n v="3"/>
    <n v="0.2"/>
    <n v="7.1099999999999994"/>
  </r>
  <r>
    <n v="9903"/>
    <x v="4966"/>
    <n v="2014"/>
    <x v="170"/>
    <d v="2014-08-26T00:00:00"/>
    <s v="Standard Class"/>
    <s v="SC-20845"/>
    <s v="Sung Chung"/>
    <s v="Consumer"/>
    <s v="United States"/>
    <s v="Louisville"/>
    <s v="Colorado"/>
    <n v="80027"/>
    <s v="West"/>
    <s v="OFF-PA-10001950"/>
    <x v="1"/>
    <x v="10"/>
    <s v="Southworth 25% Cotton Antique Laid Paper &amp; Envelopes"/>
    <x v="1407"/>
    <n v="1"/>
    <n v="0.2"/>
    <n v="2.0849999999999991"/>
  </r>
  <r>
    <n v="9904"/>
    <x v="4967"/>
    <n v="2011"/>
    <x v="607"/>
    <d v="2011-11-18T00:00:00"/>
    <s v="Standard Class"/>
    <s v="DP-13000"/>
    <s v="Darren Powers"/>
    <s v="Consumer"/>
    <s v="United States"/>
    <s v="Carrollton"/>
    <s v="Texas"/>
    <n v="75007"/>
    <s v="Central"/>
    <s v="FUR-FU-10004587"/>
    <x v="0"/>
    <x v="5"/>
    <s v="GE General Use Halogen Bulbs, 100 Watts, 1 Bulb per Pack"/>
    <x v="6110"/>
    <n v="3"/>
    <n v="0.6"/>
    <n v="-6.9101999999999997"/>
  </r>
  <r>
    <n v="9905"/>
    <x v="4967"/>
    <n v="2011"/>
    <x v="607"/>
    <d v="2011-11-18T00:00:00"/>
    <s v="Standard Class"/>
    <s v="DP-13000"/>
    <s v="Darren Powers"/>
    <s v="Consumer"/>
    <s v="United States"/>
    <s v="Carrollton"/>
    <s v="Texas"/>
    <n v="75007"/>
    <s v="Central"/>
    <s v="TEC-AC-10002567"/>
    <x v="2"/>
    <x v="11"/>
    <s v="Logitech G602 Wireless Gaming Mouse"/>
    <x v="2506"/>
    <n v="2"/>
    <n v="0.2"/>
    <n v="25.596799999999998"/>
  </r>
  <r>
    <n v="9906"/>
    <x v="4968"/>
    <n v="2012"/>
    <x v="1023"/>
    <d v="2012-09-15T00:00:00"/>
    <s v="First Class"/>
    <s v="KD-16615"/>
    <s v="Ken Dana"/>
    <s v="Corporate"/>
    <s v="United States"/>
    <s v="Anaheim"/>
    <s v="California"/>
    <n v="92804"/>
    <s v="West"/>
    <s v="FUR-FU-10004973"/>
    <x v="0"/>
    <x v="5"/>
    <s v="Flat Face Poster Frame"/>
    <x v="6111"/>
    <n v="7"/>
    <n v="0"/>
    <n v="55.389600000000002"/>
  </r>
  <r>
    <n v="9907"/>
    <x v="4968"/>
    <n v="2012"/>
    <x v="1023"/>
    <d v="2012-09-15T00:00:00"/>
    <s v="First Class"/>
    <s v="KD-16615"/>
    <s v="Ken Dana"/>
    <s v="Corporate"/>
    <s v="United States"/>
    <s v="Anaheim"/>
    <s v="California"/>
    <n v="92804"/>
    <s v="West"/>
    <s v="OFF-BI-10001628"/>
    <x v="1"/>
    <x v="8"/>
    <s v="Acco Data Flex Cable Posts For Top &amp; Bottom Load Binders, 6&quot; Capacity"/>
    <x v="3148"/>
    <n v="3"/>
    <n v="0.2"/>
    <n v="7.822499999999998"/>
  </r>
  <r>
    <n v="9908"/>
    <x v="4968"/>
    <n v="2012"/>
    <x v="1023"/>
    <d v="2012-09-15T00:00:00"/>
    <s v="First Class"/>
    <s v="KD-16615"/>
    <s v="Ken Dana"/>
    <s v="Corporate"/>
    <s v="United States"/>
    <s v="Anaheim"/>
    <s v="California"/>
    <n v="92804"/>
    <s v="West"/>
    <s v="FUR-CH-10000155"/>
    <x v="0"/>
    <x v="1"/>
    <s v="Global Comet Stacking Armless Chair"/>
    <x v="4829"/>
    <n v="3"/>
    <n v="0.2"/>
    <n v="71.77200000000002"/>
  </r>
  <r>
    <n v="9909"/>
    <x v="4968"/>
    <n v="2012"/>
    <x v="1023"/>
    <d v="2012-09-15T00:00:00"/>
    <s v="First Class"/>
    <s v="KD-16615"/>
    <s v="Ken Dana"/>
    <s v="Corporate"/>
    <s v="United States"/>
    <s v="Anaheim"/>
    <s v="California"/>
    <n v="92804"/>
    <s v="West"/>
    <s v="FUR-FU-10002379"/>
    <x v="0"/>
    <x v="5"/>
    <s v="Eldon Econocleat Chair Mats for Low Pile Carpets"/>
    <x v="6112"/>
    <n v="5"/>
    <n v="0"/>
    <n v="24.881999999999991"/>
  </r>
  <r>
    <n v="9910"/>
    <x v="4968"/>
    <n v="2012"/>
    <x v="1023"/>
    <d v="2012-09-15T00:00:00"/>
    <s v="First Class"/>
    <s v="KD-16615"/>
    <s v="Ken Dana"/>
    <s v="Corporate"/>
    <s v="United States"/>
    <s v="Anaheim"/>
    <s v="California"/>
    <n v="92804"/>
    <s v="West"/>
    <s v="FUR-FU-10004018"/>
    <x v="0"/>
    <x v="5"/>
    <s v="Tensor Computer Mounted Lamp"/>
    <x v="3082"/>
    <n v="3"/>
    <n v="0"/>
    <n v="12.060900000000002"/>
  </r>
  <r>
    <n v="9911"/>
    <x v="4968"/>
    <n v="2012"/>
    <x v="1023"/>
    <d v="2012-09-15T00:00:00"/>
    <s v="First Class"/>
    <s v="KD-16615"/>
    <s v="Ken Dana"/>
    <s v="Corporate"/>
    <s v="United States"/>
    <s v="Anaheim"/>
    <s v="California"/>
    <n v="92804"/>
    <s v="West"/>
    <s v="OFF-PA-10000994"/>
    <x v="1"/>
    <x v="10"/>
    <s v="Xerox 1915"/>
    <x v="1441"/>
    <n v="2"/>
    <n v="0"/>
    <n v="100.65599999999999"/>
  </r>
  <r>
    <n v="9912"/>
    <x v="4969"/>
    <n v="2011"/>
    <x v="267"/>
    <d v="2011-04-09T00:00:00"/>
    <s v="Standard Class"/>
    <s v="RP-19855"/>
    <s v="Roy Phan"/>
    <s v="Corporate"/>
    <s v="United States"/>
    <s v="Richmond"/>
    <s v="Kentucky"/>
    <n v="40475"/>
    <s v="South"/>
    <s v="OFF-BI-10002852"/>
    <x v="1"/>
    <x v="8"/>
    <s v="Ibico Standard Transparent Covers"/>
    <x v="787"/>
    <n v="7"/>
    <n v="0"/>
    <n v="56.526400000000002"/>
  </r>
  <r>
    <n v="9913"/>
    <x v="4970"/>
    <n v="2012"/>
    <x v="998"/>
    <d v="2012-10-12T00:00:00"/>
    <s v="First Class"/>
    <s v="KN-16390"/>
    <s v="Katherine Nockton"/>
    <s v="Corporate"/>
    <s v="United States"/>
    <s v="Santa Barbara"/>
    <s v="California"/>
    <n v="93101"/>
    <s v="West"/>
    <s v="FUR-CH-10001714"/>
    <x v="0"/>
    <x v="1"/>
    <s v="Global Leather &amp; Oak Executive Chair, Burgundy"/>
    <x v="6113"/>
    <n v="3"/>
    <n v="0.2"/>
    <n v="-54.320399999999978"/>
  </r>
  <r>
    <n v="9914"/>
    <x v="4970"/>
    <n v="2012"/>
    <x v="998"/>
    <d v="2012-10-12T00:00:00"/>
    <s v="First Class"/>
    <s v="KN-16390"/>
    <s v="Katherine Nockton"/>
    <s v="Corporate"/>
    <s v="United States"/>
    <s v="Santa Barbara"/>
    <s v="California"/>
    <n v="93101"/>
    <s v="West"/>
    <s v="OFF-LA-10000414"/>
    <x v="1"/>
    <x v="2"/>
    <s v="Avery 503"/>
    <x v="2551"/>
    <n v="3"/>
    <n v="0"/>
    <n v="14.904"/>
  </r>
  <r>
    <n v="9915"/>
    <x v="4971"/>
    <n v="2014"/>
    <x v="926"/>
    <d v="2014-02-01T00:00:00"/>
    <s v="Second Class"/>
    <s v="TM-21010"/>
    <s v="Tamara Manning"/>
    <s v="Consumer"/>
    <s v="United States"/>
    <s v="Marion"/>
    <s v="Iowa"/>
    <n v="52302"/>
    <s v="Central"/>
    <s v="OFF-PA-10003848"/>
    <x v="1"/>
    <x v="10"/>
    <s v="Xerox 1997"/>
    <x v="91"/>
    <n v="2"/>
    <n v="0"/>
    <n v="6.2208000000000006"/>
  </r>
  <r>
    <n v="9916"/>
    <x v="4971"/>
    <n v="2014"/>
    <x v="926"/>
    <d v="2014-02-01T00:00:00"/>
    <s v="Second Class"/>
    <s v="TM-21010"/>
    <s v="Tamara Manning"/>
    <s v="Consumer"/>
    <s v="United States"/>
    <s v="Marion"/>
    <s v="Iowa"/>
    <n v="52302"/>
    <s v="Central"/>
    <s v="OFF-PA-10000176"/>
    <x v="1"/>
    <x v="10"/>
    <s v="Xerox 1887"/>
    <x v="453"/>
    <n v="5"/>
    <n v="0"/>
    <n v="45.527999999999992"/>
  </r>
  <r>
    <n v="9917"/>
    <x v="4971"/>
    <n v="2014"/>
    <x v="926"/>
    <d v="2014-02-01T00:00:00"/>
    <s v="Second Class"/>
    <s v="TM-21010"/>
    <s v="Tamara Manning"/>
    <s v="Consumer"/>
    <s v="United States"/>
    <s v="Marion"/>
    <s v="Iowa"/>
    <n v="52302"/>
    <s v="Central"/>
    <s v="OFF-ST-10001590"/>
    <x v="1"/>
    <x v="4"/>
    <s v="Tenex Personal Project File with Scoop Front Design, Black"/>
    <x v="814"/>
    <n v="1"/>
    <n v="0"/>
    <n v="3.5047999999999995"/>
  </r>
  <r>
    <n v="9918"/>
    <x v="4971"/>
    <n v="2014"/>
    <x v="926"/>
    <d v="2014-02-01T00:00:00"/>
    <s v="Second Class"/>
    <s v="TM-21010"/>
    <s v="Tamara Manning"/>
    <s v="Consumer"/>
    <s v="United States"/>
    <s v="Marion"/>
    <s v="Iowa"/>
    <n v="52302"/>
    <s v="Central"/>
    <s v="FUR-FU-10000010"/>
    <x v="0"/>
    <x v="5"/>
    <s v="DAX Value U-Channel Document Frames, Easel Back"/>
    <x v="4126"/>
    <n v="3"/>
    <n v="0"/>
    <n v="4.6220999999999997"/>
  </r>
  <r>
    <n v="9919"/>
    <x v="4972"/>
    <n v="2012"/>
    <x v="496"/>
    <d v="2012-09-29T00:00:00"/>
    <s v="Standard Class"/>
    <s v="JF-15190"/>
    <s v="Jamie Frazer"/>
    <s v="Consumer"/>
    <s v="United States"/>
    <s v="New York City"/>
    <s v="New York"/>
    <n v="10035"/>
    <s v="East"/>
    <s v="OFF-EN-10003055"/>
    <x v="1"/>
    <x v="12"/>
    <s v="Blue String-Tie &amp; Button Interoffice Envelopes, 10 x 13"/>
    <x v="372"/>
    <n v="1"/>
    <n v="0"/>
    <n v="17.990999999999996"/>
  </r>
  <r>
    <n v="9920"/>
    <x v="4973"/>
    <n v="2013"/>
    <x v="543"/>
    <d v="2013-03-20T00:00:00"/>
    <s v="Standard Class"/>
    <s v="MY-18295"/>
    <s v="Muhammed Yedwab"/>
    <s v="Corporate"/>
    <s v="United States"/>
    <s v="Bryan"/>
    <s v="Texas"/>
    <n v="77803"/>
    <s v="Central"/>
    <s v="FUR-CH-10000863"/>
    <x v="0"/>
    <x v="1"/>
    <s v="Novimex Swivel Fabric Task Chair"/>
    <x v="2568"/>
    <n v="5"/>
    <n v="0.3"/>
    <n v="-143.43099999999998"/>
  </r>
  <r>
    <n v="9921"/>
    <x v="4973"/>
    <n v="2013"/>
    <x v="543"/>
    <d v="2013-03-20T00:00:00"/>
    <s v="Standard Class"/>
    <s v="MY-18295"/>
    <s v="Muhammed Yedwab"/>
    <s v="Corporate"/>
    <s v="United States"/>
    <s v="Bryan"/>
    <s v="Texas"/>
    <n v="77803"/>
    <s v="Central"/>
    <s v="OFF-BI-10004233"/>
    <x v="1"/>
    <x v="8"/>
    <s v="GBC Pre-Punched Binding Paper, Plastic, White, 8-1/2&quot; x 11&quot;"/>
    <x v="6114"/>
    <n v="7"/>
    <n v="0.8"/>
    <n v="-35.817600000000013"/>
  </r>
  <r>
    <n v="9922"/>
    <x v="4974"/>
    <n v="2011"/>
    <x v="156"/>
    <d v="2011-11-30T00:00:00"/>
    <s v="Standard Class"/>
    <s v="AT-10435"/>
    <s v="Alyssa Tate"/>
    <s v="Home Office"/>
    <s v="United States"/>
    <s v="Akron"/>
    <s v="Ohio"/>
    <n v="44312"/>
    <s v="East"/>
    <s v="OFF-BI-10003350"/>
    <x v="1"/>
    <x v="8"/>
    <s v="Acco Expandable Hanging Binders"/>
    <x v="6115"/>
    <n v="3"/>
    <n v="0.7"/>
    <n v="-4.5935999999999986"/>
  </r>
  <r>
    <n v="9923"/>
    <x v="4975"/>
    <n v="2014"/>
    <x v="636"/>
    <d v="2014-05-11T00:00:00"/>
    <s v="Standard Class"/>
    <s v="JF-15490"/>
    <s v="Jeremy Farry"/>
    <s v="Consumer"/>
    <s v="United States"/>
    <s v="Chicago"/>
    <s v="Illinois"/>
    <n v="60653"/>
    <s v="Central"/>
    <s v="TEC-AC-10001990"/>
    <x v="2"/>
    <x v="11"/>
    <s v="Kensington Orbit Wireless Mobile Trackball for PC and Mac"/>
    <x v="3029"/>
    <n v="4"/>
    <n v="0.2"/>
    <n v="28.79519999999998"/>
  </r>
  <r>
    <n v="9924"/>
    <x v="4976"/>
    <n v="2012"/>
    <x v="305"/>
    <d v="2012-03-23T00:00:00"/>
    <s v="First Class"/>
    <s v="DH-13075"/>
    <s v="Dave Hallsten"/>
    <s v="Corporate"/>
    <s v="United States"/>
    <s v="New York City"/>
    <s v="New York"/>
    <n v="10035"/>
    <s v="East"/>
    <s v="OFF-BI-10003982"/>
    <x v="1"/>
    <x v="8"/>
    <s v="Wilson Jones Century Plastic Molded Ring Binders"/>
    <x v="3621"/>
    <n v="3"/>
    <n v="0.2"/>
    <n v="16.823699999999999"/>
  </r>
  <r>
    <n v="9925"/>
    <x v="4976"/>
    <n v="2012"/>
    <x v="305"/>
    <d v="2012-03-23T00:00:00"/>
    <s v="First Class"/>
    <s v="DH-13075"/>
    <s v="Dave Hallsten"/>
    <s v="Corporate"/>
    <s v="United States"/>
    <s v="New York City"/>
    <s v="New York"/>
    <n v="10035"/>
    <s v="East"/>
    <s v="OFF-EN-10004386"/>
    <x v="1"/>
    <x v="12"/>
    <s v="Recycled Interoffice Envelopes with String and Button Closure, 10 x 13"/>
    <x v="1169"/>
    <n v="1"/>
    <n v="0"/>
    <n v="11.994999999999999"/>
  </r>
  <r>
    <n v="9926"/>
    <x v="4976"/>
    <n v="2012"/>
    <x v="305"/>
    <d v="2012-03-23T00:00:00"/>
    <s v="First Class"/>
    <s v="DH-13075"/>
    <s v="Dave Hallsten"/>
    <s v="Corporate"/>
    <s v="United States"/>
    <s v="New York City"/>
    <s v="New York"/>
    <n v="10035"/>
    <s v="East"/>
    <s v="OFF-BI-10003656"/>
    <x v="1"/>
    <x v="8"/>
    <s v="Fellowes PB200 Plastic Comb Binding Machine"/>
    <x v="6116"/>
    <n v="8"/>
    <n v="0.2"/>
    <n v="353.5791999999999"/>
  </r>
  <r>
    <n v="9927"/>
    <x v="4976"/>
    <n v="2012"/>
    <x v="305"/>
    <d v="2012-03-23T00:00:00"/>
    <s v="First Class"/>
    <s v="DH-13075"/>
    <s v="Dave Hallsten"/>
    <s v="Corporate"/>
    <s v="United States"/>
    <s v="New York City"/>
    <s v="New York"/>
    <n v="10035"/>
    <s v="East"/>
    <s v="TEC-PH-10002310"/>
    <x v="2"/>
    <x v="7"/>
    <s v="Panasonic KX T7731-B Digital phone"/>
    <x v="1664"/>
    <n v="2"/>
    <n v="0"/>
    <n v="53.994599999999991"/>
  </r>
  <r>
    <n v="9928"/>
    <x v="4976"/>
    <n v="2012"/>
    <x v="305"/>
    <d v="2012-03-23T00:00:00"/>
    <s v="First Class"/>
    <s v="DH-13075"/>
    <s v="Dave Hallsten"/>
    <s v="Corporate"/>
    <s v="United States"/>
    <s v="New York City"/>
    <s v="New York"/>
    <n v="10035"/>
    <s v="East"/>
    <s v="OFF-ST-10001172"/>
    <x v="1"/>
    <x v="4"/>
    <s v="Tennsco Lockers, Sand"/>
    <x v="202"/>
    <n v="4"/>
    <n v="0"/>
    <n v="20.140799999999999"/>
  </r>
  <r>
    <n v="9929"/>
    <x v="4977"/>
    <n v="2013"/>
    <x v="913"/>
    <d v="2013-09-05T00:00:00"/>
    <s v="Same Day"/>
    <s v="IM-15055"/>
    <s v="Ionia McGrath"/>
    <s v="Consumer"/>
    <s v="United States"/>
    <s v="San Francisco"/>
    <s v="California"/>
    <n v="94122"/>
    <s v="West"/>
    <s v="FUR-FU-10000260"/>
    <x v="0"/>
    <x v="5"/>
    <s v="6&quot; Cubicle Wall Clock, Black"/>
    <x v="6117"/>
    <n v="3"/>
    <n v="0"/>
    <n v="8.7371999999999996"/>
  </r>
  <r>
    <n v="9930"/>
    <x v="4977"/>
    <n v="2013"/>
    <x v="913"/>
    <d v="2013-09-05T00:00:00"/>
    <s v="Same Day"/>
    <s v="IM-15055"/>
    <s v="Ionia McGrath"/>
    <s v="Consumer"/>
    <s v="United States"/>
    <s v="San Francisco"/>
    <s v="California"/>
    <n v="94122"/>
    <s v="West"/>
    <s v="TEC-CO-10003763"/>
    <x v="2"/>
    <x v="16"/>
    <s v="Canon PC1060 Personal Laser Copier"/>
    <x v="2481"/>
    <n v="5"/>
    <n v="0.2"/>
    <n v="944.98649999999986"/>
  </r>
  <r>
    <n v="9931"/>
    <x v="4978"/>
    <n v="2012"/>
    <x v="50"/>
    <d v="2012-11-17T00:00:00"/>
    <s v="Standard Class"/>
    <s v="KH-16510"/>
    <s v="Keith Herrera"/>
    <s v="Consumer"/>
    <s v="United States"/>
    <s v="San Bernardino"/>
    <s v="California"/>
    <n v="92404"/>
    <s v="West"/>
    <s v="OFF-BI-10001267"/>
    <x v="1"/>
    <x v="8"/>
    <s v="Universal Recycled Hanging Pressboard Report Binders, Letter Size"/>
    <x v="6118"/>
    <n v="2"/>
    <n v="0.2"/>
    <n v="3.4551999999999996"/>
  </r>
  <r>
    <n v="9932"/>
    <x v="4978"/>
    <n v="2012"/>
    <x v="50"/>
    <d v="2012-11-17T00:00:00"/>
    <s v="Standard Class"/>
    <s v="KH-16510"/>
    <s v="Keith Herrera"/>
    <s v="Consumer"/>
    <s v="United States"/>
    <s v="San Bernardino"/>
    <s v="California"/>
    <n v="92404"/>
    <s v="West"/>
    <s v="FUR-BO-10004357"/>
    <x v="0"/>
    <x v="0"/>
    <s v="O'Sullivan Living Dimensions 3-Shelf Bookcases"/>
    <x v="6119"/>
    <n v="4"/>
    <n v="0.15"/>
    <n v="-40.196000000000055"/>
  </r>
  <r>
    <n v="9933"/>
    <x v="4978"/>
    <n v="2012"/>
    <x v="50"/>
    <d v="2012-11-17T00:00:00"/>
    <s v="Standard Class"/>
    <s v="KH-16510"/>
    <s v="Keith Herrera"/>
    <s v="Consumer"/>
    <s v="United States"/>
    <s v="San Bernardino"/>
    <s v="California"/>
    <n v="92404"/>
    <s v="West"/>
    <s v="OFF-PA-10004610"/>
    <x v="1"/>
    <x v="10"/>
    <s v="Xerox 1900"/>
    <x v="6120"/>
    <n v="7"/>
    <n v="0"/>
    <n v="13.481999999999998"/>
  </r>
  <r>
    <n v="9934"/>
    <x v="4979"/>
    <n v="2011"/>
    <x v="384"/>
    <d v="2011-07-14T00:00:00"/>
    <s v="First Class"/>
    <s v="JK-15205"/>
    <s v="Jamie Kunitz"/>
    <s v="Consumer"/>
    <s v="United States"/>
    <s v="Niagara Falls"/>
    <s v="New York"/>
    <n v="14304"/>
    <s v="East"/>
    <s v="TEC-PH-10004912"/>
    <x v="2"/>
    <x v="7"/>
    <s v="Cisco SPA112 2 Port Phone Adapter"/>
    <x v="6121"/>
    <n v="3"/>
    <n v="0"/>
    <n v="47.806499999999993"/>
  </r>
  <r>
    <n v="9935"/>
    <x v="4980"/>
    <n v="2013"/>
    <x v="281"/>
    <d v="2013-04-13T00:00:00"/>
    <s v="Standard Class"/>
    <s v="AS-10240"/>
    <s v="Alan Shonely"/>
    <s v="Consumer"/>
    <s v="United States"/>
    <s v="Philadelphia"/>
    <s v="Pennsylvania"/>
    <n v="19120"/>
    <s v="East"/>
    <s v="OFF-AP-10003278"/>
    <x v="1"/>
    <x v="9"/>
    <s v="Belkin 7-Outlet SurgeMaster Home Series"/>
    <x v="6122"/>
    <n v="3"/>
    <n v="0.2"/>
    <n v="2.5146000000000015"/>
  </r>
  <r>
    <n v="9936"/>
    <x v="4980"/>
    <n v="2013"/>
    <x v="281"/>
    <d v="2013-04-13T00:00:00"/>
    <s v="Standard Class"/>
    <s v="AS-10240"/>
    <s v="Alan Shonely"/>
    <s v="Consumer"/>
    <s v="United States"/>
    <s v="Philadelphia"/>
    <s v="Pennsylvania"/>
    <n v="19120"/>
    <s v="East"/>
    <s v="OFF-ST-10001627"/>
    <x v="1"/>
    <x v="4"/>
    <s v="Eldon Jumbo ProFile Portable File Boxes Graphite/Black"/>
    <x v="6123"/>
    <n v="3"/>
    <n v="0.2"/>
    <n v="3.6744000000000039"/>
  </r>
  <r>
    <n v="9937"/>
    <x v="4981"/>
    <n v="2014"/>
    <x v="92"/>
    <d v="2014-06-29T00:00:00"/>
    <s v="Standard Class"/>
    <s v="SC-20575"/>
    <s v="Sonia Cooley"/>
    <s v="Consumer"/>
    <s v="United States"/>
    <s v="Cranston"/>
    <s v="Rhode Island"/>
    <n v="2920"/>
    <s v="East"/>
    <s v="OFF-BI-10002735"/>
    <x v="1"/>
    <x v="8"/>
    <s v="GBC Prestige Therm-A-Bind Covers"/>
    <x v="4450"/>
    <n v="3"/>
    <n v="0"/>
    <n v="48.377100000000006"/>
  </r>
  <r>
    <n v="9938"/>
    <x v="4982"/>
    <n v="2013"/>
    <x v="1235"/>
    <d v="2013-06-07T00:00:00"/>
    <s v="Second Class"/>
    <s v="CP-12340"/>
    <s v="Christine Phan"/>
    <s v="Corporate"/>
    <s v="United States"/>
    <s v="Los Angeles"/>
    <s v="California"/>
    <n v="90049"/>
    <s v="West"/>
    <s v="FUR-TA-10001676"/>
    <x v="0"/>
    <x v="3"/>
    <s v="Hon 61000 Series Interactive Training Tables"/>
    <x v="4085"/>
    <n v="2"/>
    <n v="0.2"/>
    <n v="-1.7772000000000041"/>
  </r>
  <r>
    <n v="9939"/>
    <x v="4983"/>
    <n v="2013"/>
    <x v="939"/>
    <d v="2013-12-18T00:00:00"/>
    <s v="Standard Class"/>
    <s v="NS-18640"/>
    <s v="Noel Staavos"/>
    <s v="Corporate"/>
    <s v="United States"/>
    <s v="New York City"/>
    <s v="New York"/>
    <n v="10009"/>
    <s v="East"/>
    <s v="FUR-FU-10004864"/>
    <x v="0"/>
    <x v="5"/>
    <s v="Eldon 500 Class Desk Accessories"/>
    <x v="6124"/>
    <n v="5"/>
    <n v="0"/>
    <n v="19.915500000000002"/>
  </r>
  <r>
    <n v="9940"/>
    <x v="4983"/>
    <n v="2013"/>
    <x v="939"/>
    <d v="2013-12-18T00:00:00"/>
    <s v="Standard Class"/>
    <s v="NS-18640"/>
    <s v="Noel Staavos"/>
    <s v="Corporate"/>
    <s v="United States"/>
    <s v="New York City"/>
    <s v="New York"/>
    <n v="10009"/>
    <s v="East"/>
    <s v="OFF-SU-10000952"/>
    <x v="1"/>
    <x v="14"/>
    <s v="Fiskars Home &amp; Office Scissors"/>
    <x v="5955"/>
    <n v="4"/>
    <n v="0"/>
    <n v="9.9456000000000024"/>
  </r>
  <r>
    <n v="9941"/>
    <x v="4983"/>
    <n v="2013"/>
    <x v="939"/>
    <d v="2013-12-18T00:00:00"/>
    <s v="Standard Class"/>
    <s v="NS-18640"/>
    <s v="Noel Staavos"/>
    <s v="Corporate"/>
    <s v="United States"/>
    <s v="New York City"/>
    <s v="New York"/>
    <n v="10009"/>
    <s v="East"/>
    <s v="OFF-AR-10000462"/>
    <x v="1"/>
    <x v="6"/>
    <s v="Sanford Pocket Accent Highlighters"/>
    <x v="6125"/>
    <n v="7"/>
    <n v="0"/>
    <n v="4.8160000000000007"/>
  </r>
  <r>
    <n v="9942"/>
    <x v="4984"/>
    <n v="2014"/>
    <x v="221"/>
    <d v="2014-12-01T00:00:00"/>
    <s v="Standard Class"/>
    <s v="JL-15835"/>
    <s v="John Lee"/>
    <s v="Consumer"/>
    <s v="United States"/>
    <s v="San Francisco"/>
    <s v="California"/>
    <n v="94122"/>
    <s v="West"/>
    <s v="TEC-AC-10001772"/>
    <x v="2"/>
    <x v="11"/>
    <s v="Memorex Mini Travel Drive 16 GB USB 2.0 Flash Drive"/>
    <x v="6126"/>
    <n v="14"/>
    <n v="0"/>
    <n v="87.196200000000005"/>
  </r>
  <r>
    <n v="9943"/>
    <x v="4985"/>
    <n v="2011"/>
    <x v="129"/>
    <d v="2012-01-03T00:00:00"/>
    <s v="Standard Class"/>
    <s v="MD-17350"/>
    <s v="Maribeth Dona"/>
    <s v="Consumer"/>
    <s v="United States"/>
    <s v="Anaheim"/>
    <s v="California"/>
    <n v="92804"/>
    <s v="West"/>
    <s v="OFF-ST-10001128"/>
    <x v="1"/>
    <x v="4"/>
    <s v="Carina Mini System Audio Rack, Model AR050B"/>
    <x v="6127"/>
    <n v="9"/>
    <n v="0"/>
    <n v="29.964600000000061"/>
  </r>
  <r>
    <n v="9944"/>
    <x v="4985"/>
    <n v="2011"/>
    <x v="129"/>
    <d v="2012-01-03T00:00:00"/>
    <s v="Standard Class"/>
    <s v="MD-17350"/>
    <s v="Maribeth Dona"/>
    <s v="Consumer"/>
    <s v="United States"/>
    <s v="Anaheim"/>
    <s v="California"/>
    <n v="92804"/>
    <s v="West"/>
    <s v="OFF-SU-10002537"/>
    <x v="1"/>
    <x v="14"/>
    <s v="Acme Box Cutter Scissors"/>
    <x v="6128"/>
    <n v="5"/>
    <n v="0"/>
    <n v="13.299000000000003"/>
  </r>
  <r>
    <n v="9945"/>
    <x v="4986"/>
    <n v="2012"/>
    <x v="1236"/>
    <d v="2012-04-17T00:00:00"/>
    <s v="Second Class"/>
    <s v="RD-19660"/>
    <s v="Robert Dilbeck"/>
    <s v="Home Office"/>
    <s v="United States"/>
    <s v="Seattle"/>
    <s v="Washington"/>
    <n v="98103"/>
    <s v="West"/>
    <s v="OFF-ST-10000419"/>
    <x v="1"/>
    <x v="4"/>
    <s v="Rogers Jumbo File, Granite"/>
    <x v="1360"/>
    <n v="3"/>
    <n v="0"/>
    <n v="0.4073999999999991"/>
  </r>
  <r>
    <n v="9946"/>
    <x v="4987"/>
    <n v="2011"/>
    <x v="1086"/>
    <d v="2011-03-06T00:00:00"/>
    <s v="Standard Class"/>
    <s v="NH-18610"/>
    <s v="Nicole Hansen"/>
    <s v="Corporate"/>
    <s v="United States"/>
    <s v="Philadelphia"/>
    <s v="Pennsylvania"/>
    <n v="19120"/>
    <s v="East"/>
    <s v="OFF-PA-10000327"/>
    <x v="1"/>
    <x v="10"/>
    <s v="Xerox 1971"/>
    <x v="1321"/>
    <n v="1"/>
    <n v="0.2"/>
    <n v="1.0699999999999996"/>
  </r>
  <r>
    <n v="9947"/>
    <x v="4987"/>
    <n v="2011"/>
    <x v="1086"/>
    <d v="2011-03-06T00:00:00"/>
    <s v="Standard Class"/>
    <s v="NH-18610"/>
    <s v="Nicole Hansen"/>
    <s v="Corporate"/>
    <s v="United States"/>
    <s v="Philadelphia"/>
    <s v="Pennsylvania"/>
    <n v="19120"/>
    <s v="East"/>
    <s v="TEC-AC-10004353"/>
    <x v="2"/>
    <x v="11"/>
    <s v="Hypercom P1300 Pinpad"/>
    <x v="1267"/>
    <n v="3"/>
    <n v="0.2"/>
    <n v="32.130000000000003"/>
  </r>
  <r>
    <n v="9948"/>
    <x v="4988"/>
    <n v="2014"/>
    <x v="702"/>
    <d v="2014-06-04T00:00:00"/>
    <s v="Second Class"/>
    <s v="HW-14935"/>
    <s v="Helen Wasserman"/>
    <s v="Corporate"/>
    <s v="United States"/>
    <s v="Indianapolis"/>
    <s v="Indiana"/>
    <n v="46203"/>
    <s v="Central"/>
    <s v="FUR-CH-10003746"/>
    <x v="0"/>
    <x v="1"/>
    <s v="Hon 4070 Series Pagoda Round Back Stacking Chairs"/>
    <x v="6129"/>
    <n v="6"/>
    <n v="0"/>
    <n v="539.24639999999999"/>
  </r>
  <r>
    <n v="9949"/>
    <x v="4988"/>
    <n v="2014"/>
    <x v="702"/>
    <d v="2014-06-04T00:00:00"/>
    <s v="Second Class"/>
    <s v="HW-14935"/>
    <s v="Helen Wasserman"/>
    <s v="Corporate"/>
    <s v="United States"/>
    <s v="Indianapolis"/>
    <s v="Indiana"/>
    <n v="46203"/>
    <s v="Central"/>
    <s v="OFF-AP-10002945"/>
    <x v="1"/>
    <x v="9"/>
    <s v="Honeywell Enviracaire Portable HEPA Air Cleaner for 17' x 22' Room"/>
    <x v="6130"/>
    <n v="8"/>
    <n v="0"/>
    <n v="793.71599999999989"/>
  </r>
  <r>
    <n v="9950"/>
    <x v="4988"/>
    <n v="2014"/>
    <x v="702"/>
    <d v="2014-06-04T00:00:00"/>
    <s v="Second Class"/>
    <s v="HW-14935"/>
    <s v="Helen Wasserman"/>
    <s v="Corporate"/>
    <s v="United States"/>
    <s v="Indianapolis"/>
    <s v="Indiana"/>
    <n v="46203"/>
    <s v="Central"/>
    <s v="TEC-AC-10004568"/>
    <x v="2"/>
    <x v="11"/>
    <s v="Maxell LTO Ultrium - 800 GB"/>
    <x v="2487"/>
    <n v="3"/>
    <n v="0"/>
    <n v="15.954299999999993"/>
  </r>
  <r>
    <n v="9951"/>
    <x v="4988"/>
    <n v="2014"/>
    <x v="702"/>
    <d v="2014-06-04T00:00:00"/>
    <s v="Second Class"/>
    <s v="HW-14935"/>
    <s v="Helen Wasserman"/>
    <s v="Corporate"/>
    <s v="United States"/>
    <s v="Indianapolis"/>
    <s v="Indiana"/>
    <n v="46203"/>
    <s v="Central"/>
    <s v="TEC-AC-10001714"/>
    <x v="2"/>
    <x v="11"/>
    <s v="Logitech MX Performance Wireless Mouse"/>
    <x v="6131"/>
    <n v="1"/>
    <n v="0"/>
    <n v="14.7593"/>
  </r>
  <r>
    <n v="9952"/>
    <x v="4988"/>
    <n v="2014"/>
    <x v="702"/>
    <d v="2014-06-04T00:00:00"/>
    <s v="Second Class"/>
    <s v="HW-14935"/>
    <s v="Helen Wasserman"/>
    <s v="Corporate"/>
    <s v="United States"/>
    <s v="Indianapolis"/>
    <s v="Indiana"/>
    <n v="46203"/>
    <s v="Central"/>
    <s v="OFF-BI-10002072"/>
    <x v="1"/>
    <x v="8"/>
    <s v="Cardinal Slant-D Ring Binders"/>
    <x v="1026"/>
    <n v="2"/>
    <n v="0"/>
    <n v="8.69"/>
  </r>
  <r>
    <n v="9953"/>
    <x v="4989"/>
    <n v="2012"/>
    <x v="639"/>
    <d v="2012-12-16T00:00:00"/>
    <s v="Second Class"/>
    <s v="DB-12970"/>
    <s v="Darren Budd"/>
    <s v="Corporate"/>
    <s v="United States"/>
    <s v="Los Angeles"/>
    <s v="California"/>
    <n v="90045"/>
    <s v="West"/>
    <s v="OFF-BI-10001153"/>
    <x v="1"/>
    <x v="8"/>
    <s v="Ibico Recycled Grain-Textured Covers"/>
    <x v="6132"/>
    <n v="2"/>
    <n v="0.2"/>
    <n v="20.723999999999997"/>
  </r>
  <r>
    <n v="9954"/>
    <x v="4989"/>
    <n v="2012"/>
    <x v="639"/>
    <d v="2012-12-16T00:00:00"/>
    <s v="Second Class"/>
    <s v="DB-12970"/>
    <s v="Darren Budd"/>
    <s v="Corporate"/>
    <s v="United States"/>
    <s v="Los Angeles"/>
    <s v="California"/>
    <n v="90045"/>
    <s v="West"/>
    <s v="OFF-PA-10004983"/>
    <x v="1"/>
    <x v="10"/>
    <s v="Xerox 23"/>
    <x v="90"/>
    <n v="1"/>
    <n v="0"/>
    <n v="3.1104000000000003"/>
  </r>
  <r>
    <n v="9955"/>
    <x v="4989"/>
    <n v="2012"/>
    <x v="639"/>
    <d v="2012-12-16T00:00:00"/>
    <s v="Second Class"/>
    <s v="DB-12970"/>
    <s v="Darren Budd"/>
    <s v="Corporate"/>
    <s v="United States"/>
    <s v="Los Angeles"/>
    <s v="California"/>
    <n v="90045"/>
    <s v="West"/>
    <s v="OFF-BI-10000948"/>
    <x v="1"/>
    <x v="8"/>
    <s v="GBC Laser Imprintable Binding System Covers, Desert Sand"/>
    <x v="4326"/>
    <n v="3"/>
    <n v="0.2"/>
    <n v="11.558699999999998"/>
  </r>
  <r>
    <n v="9956"/>
    <x v="4989"/>
    <n v="2012"/>
    <x v="639"/>
    <d v="2012-12-16T00:00:00"/>
    <s v="Second Class"/>
    <s v="DB-12970"/>
    <s v="Darren Budd"/>
    <s v="Corporate"/>
    <s v="United States"/>
    <s v="Los Angeles"/>
    <s v="California"/>
    <n v="90045"/>
    <s v="West"/>
    <s v="FUR-TA-10002622"/>
    <x v="0"/>
    <x v="3"/>
    <s v="Bush Andora Conference Table, Maple/Graphite Gray Finish"/>
    <x v="6031"/>
    <n v="2"/>
    <n v="0.2"/>
    <n v="10.258800000000008"/>
  </r>
  <r>
    <n v="9957"/>
    <x v="4990"/>
    <n v="2011"/>
    <x v="7"/>
    <d v="2011-11-17T00:00:00"/>
    <s v="Standard Class"/>
    <s v="KN-16705"/>
    <s v="Kristina Nunn"/>
    <s v="Home Office"/>
    <s v="United States"/>
    <s v="New Rochelle"/>
    <s v="New York"/>
    <n v="10801"/>
    <s v="East"/>
    <s v="OFF-PA-10001776"/>
    <x v="1"/>
    <x v="10"/>
    <s v="Wirebound Message Books, Four 2 3/4&quot; x 5&quot; Forms per Page, 600 Sets per Book"/>
    <x v="3212"/>
    <n v="5"/>
    <n v="0"/>
    <n v="21.784499999999998"/>
  </r>
  <r>
    <n v="9958"/>
    <x v="4990"/>
    <n v="2011"/>
    <x v="7"/>
    <d v="2011-11-17T00:00:00"/>
    <s v="Standard Class"/>
    <s v="KN-16705"/>
    <s v="Kristina Nunn"/>
    <s v="Home Office"/>
    <s v="United States"/>
    <s v="New Rochelle"/>
    <s v="New York"/>
    <n v="10801"/>
    <s v="East"/>
    <s v="OFF-PA-10004039"/>
    <x v="1"/>
    <x v="10"/>
    <s v="Xerox 1882"/>
    <x v="1070"/>
    <n v="4"/>
    <n v="0"/>
    <n v="109.7208"/>
  </r>
  <r>
    <n v="9959"/>
    <x v="4990"/>
    <n v="2011"/>
    <x v="7"/>
    <d v="2011-11-17T00:00:00"/>
    <s v="Standard Class"/>
    <s v="KN-16705"/>
    <s v="Kristina Nunn"/>
    <s v="Home Office"/>
    <s v="United States"/>
    <s v="New Rochelle"/>
    <s v="New York"/>
    <n v="10801"/>
    <s v="East"/>
    <s v="OFF-SU-10001574"/>
    <x v="1"/>
    <x v="14"/>
    <s v="Acme Value Line Scissors"/>
    <x v="549"/>
    <n v="2"/>
    <n v="0"/>
    <n v="2.1899999999999995"/>
  </r>
  <r>
    <n v="9960"/>
    <x v="4991"/>
    <n v="2014"/>
    <x v="833"/>
    <d v="2014-10-12T00:00:00"/>
    <s v="Standard Class"/>
    <s v="AJ-10945"/>
    <s v="Ashley Jarboe"/>
    <s v="Consumer"/>
    <s v="United States"/>
    <s v="Chandler"/>
    <s v="Arizona"/>
    <n v="85224"/>
    <s v="West"/>
    <s v="OFF-AR-10001761"/>
    <x v="1"/>
    <x v="6"/>
    <s v="Avery Hi-Liter Smear-Safe Highlighters"/>
    <x v="564"/>
    <n v="2"/>
    <n v="0.2"/>
    <n v="1.8687999999999998"/>
  </r>
  <r>
    <n v="9961"/>
    <x v="4992"/>
    <n v="2014"/>
    <x v="118"/>
    <d v="2014-09-19T00:00:00"/>
    <s v="Second Class"/>
    <s v="CL-12700"/>
    <s v="Craig Leslie"/>
    <s v="Home Office"/>
    <s v="United States"/>
    <s v="Florence"/>
    <s v="Kentucky"/>
    <n v="41042"/>
    <s v="South"/>
    <s v="TEC-AC-10002305"/>
    <x v="2"/>
    <x v="11"/>
    <s v="KeyTronic E03601U1 - Keyboard - Beige"/>
    <x v="3308"/>
    <n v="1"/>
    <n v="0"/>
    <n v="3.2399999999999984"/>
  </r>
  <r>
    <n v="9962"/>
    <x v="4993"/>
    <n v="2012"/>
    <x v="531"/>
    <d v="2012-03-22T00:00:00"/>
    <s v="First Class"/>
    <s v="CM-12655"/>
    <s v="Corinna Mitchell"/>
    <s v="Home Office"/>
    <s v="United States"/>
    <s v="Houston"/>
    <s v="Texas"/>
    <n v="77041"/>
    <s v="Central"/>
    <s v="OFF-PA-10000675"/>
    <x v="1"/>
    <x v="10"/>
    <s v="Xerox 1919"/>
    <x v="4975"/>
    <n v="2"/>
    <n v="0.2"/>
    <n v="23.7742"/>
  </r>
  <r>
    <n v="9963"/>
    <x v="4993"/>
    <n v="2012"/>
    <x v="531"/>
    <d v="2012-03-22T00:00:00"/>
    <s v="First Class"/>
    <s v="CM-12655"/>
    <s v="Corinna Mitchell"/>
    <s v="Home Office"/>
    <s v="United States"/>
    <s v="Houston"/>
    <s v="Texas"/>
    <n v="77041"/>
    <s v="Central"/>
    <s v="FUR-BO-10004218"/>
    <x v="0"/>
    <x v="0"/>
    <s v="Bush Heritage Pine Collection 5-Shelf Bookcase, Albany Pine Finish, *Special Order"/>
    <x v="6133"/>
    <n v="4"/>
    <n v="0.32"/>
    <n v="-67.670400000000001"/>
  </r>
  <r>
    <n v="9964"/>
    <x v="4994"/>
    <n v="2012"/>
    <x v="353"/>
    <d v="2012-07-26T00:00:00"/>
    <s v="Same Day"/>
    <s v="AS-10240"/>
    <s v="Alan Shonely"/>
    <s v="Consumer"/>
    <s v="United States"/>
    <s v="Philadelphia"/>
    <s v="Pennsylvania"/>
    <n v="19140"/>
    <s v="East"/>
    <s v="OFF-PA-10003072"/>
    <x v="1"/>
    <x v="10"/>
    <s v="Eureka Recycled Copy Paper 8 1/2&quot; x 11&quot;, Ream"/>
    <x v="563"/>
    <n v="2"/>
    <n v="0.2"/>
    <n v="3.6288"/>
  </r>
  <r>
    <n v="9965"/>
    <x v="4995"/>
    <n v="2013"/>
    <x v="5"/>
    <d v="2013-12-11T00:00:00"/>
    <s v="Second Class"/>
    <s v="HE-14800"/>
    <s v="Harold Engle"/>
    <s v="Corporate"/>
    <s v="United States"/>
    <s v="Newark"/>
    <s v="Delaware"/>
    <n v="19711"/>
    <s v="East"/>
    <s v="FUR-FU-10002671"/>
    <x v="0"/>
    <x v="5"/>
    <s v="Electrix 20W Halogen Replacement Bulb for Zoom-In Desk Lamp"/>
    <x v="6134"/>
    <n v="1"/>
    <n v="0"/>
    <n v="6.4319999999999995"/>
  </r>
  <r>
    <n v="9966"/>
    <x v="4995"/>
    <n v="2013"/>
    <x v="5"/>
    <d v="2013-12-11T00:00:00"/>
    <s v="Second Class"/>
    <s v="HE-14800"/>
    <s v="Harold Engle"/>
    <s v="Corporate"/>
    <s v="United States"/>
    <s v="Newark"/>
    <s v="Delaware"/>
    <n v="19711"/>
    <s v="East"/>
    <s v="OFF-PA-10000349"/>
    <x v="1"/>
    <x v="10"/>
    <s v="Staples"/>
    <x v="1393"/>
    <n v="1"/>
    <n v="0"/>
    <n v="2.3406000000000002"/>
  </r>
  <r>
    <n v="9967"/>
    <x v="4995"/>
    <n v="2013"/>
    <x v="5"/>
    <d v="2013-12-11T00:00:00"/>
    <s v="Second Class"/>
    <s v="HE-14800"/>
    <s v="Harold Engle"/>
    <s v="Corporate"/>
    <s v="United States"/>
    <s v="Newark"/>
    <s v="Delaware"/>
    <n v="19711"/>
    <s v="East"/>
    <s v="OFF-EN-10004483"/>
    <x v="1"/>
    <x v="12"/>
    <s v="#10 White Business Envelopes,4 1/8 x 9 1/2"/>
    <x v="6135"/>
    <n v="7"/>
    <n v="0"/>
    <n v="51.554299999999991"/>
  </r>
  <r>
    <n v="9968"/>
    <x v="4996"/>
    <n v="2014"/>
    <x v="157"/>
    <d v="2014-12-18T00:00:00"/>
    <s v="Standard Class"/>
    <s v="RB-19435"/>
    <s v="Richard Bierner"/>
    <s v="Consumer"/>
    <s v="United States"/>
    <s v="Plainfield"/>
    <s v="New Jersey"/>
    <n v="7060"/>
    <s v="East"/>
    <s v="OFF-BI-10004209"/>
    <x v="1"/>
    <x v="8"/>
    <s v="Fellowes Twister Kit, Gray/Clear, 3/pkg"/>
    <x v="5940"/>
    <n v="5"/>
    <n v="0"/>
    <n v="18.089999999999996"/>
  </r>
  <r>
    <n v="9969"/>
    <x v="4996"/>
    <n v="2014"/>
    <x v="157"/>
    <d v="2014-12-18T00:00:00"/>
    <s v="Standard Class"/>
    <s v="RB-19435"/>
    <s v="Richard Bierner"/>
    <s v="Consumer"/>
    <s v="United States"/>
    <s v="Plainfield"/>
    <s v="New Jersey"/>
    <n v="7060"/>
    <s v="East"/>
    <s v="OFF-BI-10004600"/>
    <x v="1"/>
    <x v="8"/>
    <s v="Ibico Ibimaster 300 Manual Binding System"/>
    <x v="2556"/>
    <n v="2"/>
    <n v="0"/>
    <n v="331.19099999999997"/>
  </r>
  <r>
    <n v="9970"/>
    <x v="4996"/>
    <n v="2014"/>
    <x v="157"/>
    <d v="2014-12-18T00:00:00"/>
    <s v="Standard Class"/>
    <s v="RB-19435"/>
    <s v="Richard Bierner"/>
    <s v="Consumer"/>
    <s v="United States"/>
    <s v="Plainfield"/>
    <s v="New Jersey"/>
    <n v="7060"/>
    <s v="East"/>
    <s v="OFF-AP-10003622"/>
    <x v="1"/>
    <x v="9"/>
    <s v="Bravo II Megaboss 12-Amp Hard Body Upright, Replacement Belts, 2 Belts per Pack"/>
    <x v="509"/>
    <n v="7"/>
    <n v="0"/>
    <n v="6.5974999999999993"/>
  </r>
  <r>
    <n v="9971"/>
    <x v="4997"/>
    <n v="2012"/>
    <x v="1141"/>
    <d v="2012-07-02T00:00:00"/>
    <s v="Standard Class"/>
    <s v="MP-17470"/>
    <s v="Mark Packer"/>
    <s v="Home Office"/>
    <s v="United States"/>
    <s v="Smyrna"/>
    <s v="Georgia"/>
    <n v="30080"/>
    <s v="South"/>
    <s v="OFF-BI-10002867"/>
    <x v="1"/>
    <x v="8"/>
    <s v="GBC Recycled Regency Composition Covers"/>
    <x v="6136"/>
    <n v="2"/>
    <n v="0"/>
    <n v="54.997599999999991"/>
  </r>
  <r>
    <n v="9972"/>
    <x v="4997"/>
    <n v="2012"/>
    <x v="1141"/>
    <d v="2012-07-02T00:00:00"/>
    <s v="Standard Class"/>
    <s v="MP-17470"/>
    <s v="Mark Packer"/>
    <s v="Home Office"/>
    <s v="United States"/>
    <s v="Smyrna"/>
    <s v="Georgia"/>
    <n v="30080"/>
    <s v="South"/>
    <s v="OFF-AR-10000538"/>
    <x v="1"/>
    <x v="6"/>
    <s v="Boston Model 1800 Electric Pencil Sharpener, Gray"/>
    <x v="3483"/>
    <n v="5"/>
    <n v="0"/>
    <n v="42.22499999999998"/>
  </r>
  <r>
    <n v="9973"/>
    <x v="4998"/>
    <n v="2013"/>
    <x v="108"/>
    <d v="2013-09-18T00:00:00"/>
    <s v="Standard Class"/>
    <s v="RC-19960"/>
    <s v="Ryan Crowe"/>
    <s v="Consumer"/>
    <s v="United States"/>
    <s v="Houston"/>
    <s v="Texas"/>
    <n v="77041"/>
    <s v="Central"/>
    <s v="OFF-EN-10000056"/>
    <x v="1"/>
    <x v="12"/>
    <s v="Cameo Buff Policy Envelopes"/>
    <x v="6137"/>
    <n v="2"/>
    <n v="0.2"/>
    <n v="33.604199999999992"/>
  </r>
  <r>
    <n v="9974"/>
    <x v="4999"/>
    <n v="2013"/>
    <x v="409"/>
    <d v="2013-12-11T00:00:00"/>
    <s v="Standard Class"/>
    <s v="AP-10720"/>
    <s v="Anne Pryor"/>
    <s v="Home Office"/>
    <s v="United States"/>
    <s v="Los Angeles"/>
    <s v="California"/>
    <n v="90032"/>
    <s v="West"/>
    <s v="TEC-PH-10004080"/>
    <x v="2"/>
    <x v="7"/>
    <s v="Avaya 5410 Digital phone"/>
    <x v="1081"/>
    <n v="5"/>
    <n v="0.2"/>
    <n v="27.195999999999998"/>
  </r>
  <r>
    <n v="9975"/>
    <x v="4999"/>
    <n v="2013"/>
    <x v="409"/>
    <d v="2013-12-11T00:00:00"/>
    <s v="Standard Class"/>
    <s v="AP-10720"/>
    <s v="Anne Pryor"/>
    <s v="Home Office"/>
    <s v="United States"/>
    <s v="Los Angeles"/>
    <s v="California"/>
    <n v="90032"/>
    <s v="West"/>
    <s v="OFF-AR-10004752"/>
    <x v="1"/>
    <x v="6"/>
    <s v="Blackstonian Pencils"/>
    <x v="5476"/>
    <n v="7"/>
    <n v="0"/>
    <n v="5.2332000000000001"/>
  </r>
  <r>
    <n v="9976"/>
    <x v="4999"/>
    <n v="2013"/>
    <x v="409"/>
    <d v="2013-12-11T00:00:00"/>
    <s v="Standard Class"/>
    <s v="AP-10720"/>
    <s v="Anne Pryor"/>
    <s v="Home Office"/>
    <s v="United States"/>
    <s v="Los Angeles"/>
    <s v="California"/>
    <n v="90032"/>
    <s v="West"/>
    <s v="OFF-PA-10000743"/>
    <x v="1"/>
    <x v="10"/>
    <s v="Xerox 1977"/>
    <x v="522"/>
    <n v="2"/>
    <n v="0"/>
    <n v="6.4127999999999998"/>
  </r>
  <r>
    <n v="9977"/>
    <x v="4999"/>
    <n v="2013"/>
    <x v="409"/>
    <d v="2013-12-11T00:00:00"/>
    <s v="Standard Class"/>
    <s v="AP-10720"/>
    <s v="Anne Pryor"/>
    <s v="Home Office"/>
    <s v="United States"/>
    <s v="Los Angeles"/>
    <s v="California"/>
    <n v="90032"/>
    <s v="West"/>
    <s v="TEC-PH-10002496"/>
    <x v="2"/>
    <x v="7"/>
    <s v="Cisco SPA301"/>
    <x v="2528"/>
    <n v="2"/>
    <n v="0.2"/>
    <n v="31.197999999999986"/>
  </r>
  <r>
    <n v="9978"/>
    <x v="4999"/>
    <n v="2013"/>
    <x v="409"/>
    <d v="2013-12-11T00:00:00"/>
    <s v="Standard Class"/>
    <s v="AP-10720"/>
    <s v="Anne Pryor"/>
    <s v="Home Office"/>
    <s v="United States"/>
    <s v="Los Angeles"/>
    <s v="California"/>
    <n v="90032"/>
    <s v="West"/>
    <s v="OFF-FA-10003467"/>
    <x v="1"/>
    <x v="13"/>
    <s v="Alliance Big Bands Rubber Bands, 12/Pack"/>
    <x v="6138"/>
    <n v="7"/>
    <n v="0"/>
    <n v="0"/>
  </r>
  <r>
    <n v="9979"/>
    <x v="4999"/>
    <n v="2013"/>
    <x v="409"/>
    <d v="2013-12-11T00:00:00"/>
    <s v="Standard Class"/>
    <s v="AP-10720"/>
    <s v="Anne Pryor"/>
    <s v="Home Office"/>
    <s v="United States"/>
    <s v="Los Angeles"/>
    <s v="California"/>
    <n v="90032"/>
    <s v="West"/>
    <s v="OFF-BI-10003727"/>
    <x v="1"/>
    <x v="8"/>
    <s v="Avery Durable Slant Ring Binders With Label Holder"/>
    <x v="6139"/>
    <n v="4"/>
    <n v="0.2"/>
    <n v="4.6815999999999995"/>
  </r>
  <r>
    <n v="9980"/>
    <x v="4999"/>
    <n v="2013"/>
    <x v="409"/>
    <d v="2013-12-11T00:00:00"/>
    <s v="Standard Class"/>
    <s v="AP-10720"/>
    <s v="Anne Pryor"/>
    <s v="Home Office"/>
    <s v="United States"/>
    <s v="Los Angeles"/>
    <s v="California"/>
    <n v="90032"/>
    <s v="West"/>
    <s v="OFF-BI-10002026"/>
    <x v="1"/>
    <x v="8"/>
    <s v="Ibico Recycled Linen-Style Covers"/>
    <x v="6140"/>
    <n v="14"/>
    <n v="0.2"/>
    <n v="153.11519999999999"/>
  </r>
  <r>
    <n v="9981"/>
    <x v="5000"/>
    <n v="2012"/>
    <x v="684"/>
    <d v="2012-09-09T00:00:00"/>
    <s v="Second Class"/>
    <s v="SW-20455"/>
    <s v="Shaun Weien"/>
    <s v="Consumer"/>
    <s v="United States"/>
    <s v="Lafayette"/>
    <s v="Louisiana"/>
    <n v="70506"/>
    <s v="South"/>
    <s v="FUR-TA-10001039"/>
    <x v="0"/>
    <x v="3"/>
    <s v="KI Adjustable-Height Table"/>
    <x v="1921"/>
    <n v="1"/>
    <n v="0"/>
    <n v="22.354800000000004"/>
  </r>
  <r>
    <n v="9982"/>
    <x v="5001"/>
    <n v="2014"/>
    <x v="646"/>
    <d v="2014-08-07T00:00:00"/>
    <s v="First Class"/>
    <s v="TB-21055"/>
    <s v="Ted Butterfield"/>
    <s v="Consumer"/>
    <s v="United States"/>
    <s v="Fairfield"/>
    <s v="Ohio"/>
    <n v="45014"/>
    <s v="East"/>
    <s v="OFF-LA-10004484"/>
    <x v="1"/>
    <x v="2"/>
    <s v="Avery 476"/>
    <x v="1053"/>
    <n v="5"/>
    <n v="0.2"/>
    <n v="5.368999999999998"/>
  </r>
  <r>
    <n v="9983"/>
    <x v="5002"/>
    <n v="2013"/>
    <x v="897"/>
    <d v="2013-09-29T00:00:00"/>
    <s v="Standard Class"/>
    <s v="RC-19960"/>
    <s v="Ryan Crowe"/>
    <s v="Consumer"/>
    <s v="United States"/>
    <s v="Grand Rapids"/>
    <s v="Michigan"/>
    <n v="49505"/>
    <s v="Central"/>
    <s v="OFF-PA-10002195"/>
    <x v="1"/>
    <x v="10"/>
    <s v="RSVP Cards &amp; Envelopes, Blank White, 8-1/2&quot; X 11&quot;, 24 Cards/25 Envelopes/Set"/>
    <x v="595"/>
    <n v="7"/>
    <n v="0"/>
    <n v="16.713200000000001"/>
  </r>
  <r>
    <n v="9984"/>
    <x v="5002"/>
    <n v="2013"/>
    <x v="897"/>
    <d v="2013-09-29T00:00:00"/>
    <s v="Standard Class"/>
    <s v="RC-19960"/>
    <s v="Ryan Crowe"/>
    <s v="Consumer"/>
    <s v="United States"/>
    <s v="Grand Rapids"/>
    <s v="Michigan"/>
    <n v="49505"/>
    <s v="Central"/>
    <s v="TEC-PH-10001305"/>
    <x v="2"/>
    <x v="7"/>
    <s v="Panasonic KX TS208W Corded phone"/>
    <x v="6141"/>
    <n v="2"/>
    <n v="0"/>
    <n v="27.434400000000011"/>
  </r>
  <r>
    <n v="9985"/>
    <x v="5003"/>
    <n v="2012"/>
    <x v="961"/>
    <d v="2012-05-23T00:00:00"/>
    <s v="Standard Class"/>
    <s v="DV-13465"/>
    <s v="Dianna Vittorini"/>
    <s v="Consumer"/>
    <s v="United States"/>
    <s v="Long Beach"/>
    <s v="New York"/>
    <n v="11561"/>
    <s v="East"/>
    <s v="OFF-LA-10003766"/>
    <x v="1"/>
    <x v="2"/>
    <s v="Self-Adhesive Removable Labels"/>
    <x v="2483"/>
    <n v="10"/>
    <n v="0"/>
    <n v="15.120000000000001"/>
  </r>
  <r>
    <n v="9986"/>
    <x v="5003"/>
    <n v="2012"/>
    <x v="961"/>
    <d v="2012-05-23T00:00:00"/>
    <s v="Standard Class"/>
    <s v="DV-13465"/>
    <s v="Dianna Vittorini"/>
    <s v="Consumer"/>
    <s v="United States"/>
    <s v="Long Beach"/>
    <s v="New York"/>
    <n v="11561"/>
    <s v="East"/>
    <s v="OFF-SU-10000898"/>
    <x v="1"/>
    <x v="14"/>
    <s v="Acme Hot Forged Carbon Steel Scissors with Nickel-Plated Handles, 3 7/8&quot; Cut, 8&quot;L"/>
    <x v="6142"/>
    <n v="4"/>
    <n v="0"/>
    <n v="16.123999999999995"/>
  </r>
  <r>
    <n v="9987"/>
    <x v="5004"/>
    <n v="2013"/>
    <x v="321"/>
    <d v="2013-10-04T00:00:00"/>
    <s v="Standard Class"/>
    <s v="ML-17410"/>
    <s v="Maris LaWare"/>
    <s v="Consumer"/>
    <s v="United States"/>
    <s v="Los Angeles"/>
    <s v="California"/>
    <n v="90008"/>
    <s v="West"/>
    <s v="TEC-AC-10003399"/>
    <x v="2"/>
    <x v="11"/>
    <s v="Memorex Mini Travel Drive 64 GB USB 2.0 Flash Drive"/>
    <x v="2642"/>
    <n v="1"/>
    <n v="0"/>
    <n v="15.220800000000001"/>
  </r>
  <r>
    <n v="9988"/>
    <x v="5005"/>
    <n v="2014"/>
    <x v="701"/>
    <d v="2014-11-22T00:00:00"/>
    <s v="Standard Class"/>
    <s v="RA-19885"/>
    <s v="Ruben Ausman"/>
    <s v="Corporate"/>
    <s v="United States"/>
    <s v="Athens"/>
    <s v="Georgia"/>
    <n v="30605"/>
    <s v="South"/>
    <s v="TEC-AC-10001539"/>
    <x v="2"/>
    <x v="11"/>
    <s v="Logitech G430 Surround Sound Gaming Headset with Dolby 7.1 Technology"/>
    <x v="3705"/>
    <n v="1"/>
    <n v="0"/>
    <n v="28.796399999999998"/>
  </r>
  <r>
    <n v="9989"/>
    <x v="5005"/>
    <n v="2014"/>
    <x v="701"/>
    <d v="2014-11-22T00:00:00"/>
    <s v="Standard Class"/>
    <s v="RA-19885"/>
    <s v="Ruben Ausman"/>
    <s v="Corporate"/>
    <s v="United States"/>
    <s v="Athens"/>
    <s v="Georgia"/>
    <n v="30605"/>
    <s v="South"/>
    <s v="TEC-PH-10004006"/>
    <x v="2"/>
    <x v="7"/>
    <s v="Panasonic KX - TS880B Telephone"/>
    <x v="6050"/>
    <n v="5"/>
    <n v="0"/>
    <n v="55.647000000000006"/>
  </r>
  <r>
    <n v="9990"/>
    <x v="5006"/>
    <n v="2011"/>
    <x v="1237"/>
    <d v="2011-01-24T00:00:00"/>
    <s v="Second Class"/>
    <s v="TB-21400"/>
    <s v="Tom Boeckenhauer"/>
    <s v="Consumer"/>
    <s v="United States"/>
    <s v="Miami"/>
    <s v="Florida"/>
    <n v="33180"/>
    <s v="South"/>
    <s v="FUR-FU-10001889"/>
    <x v="0"/>
    <x v="5"/>
    <s v="Ultra Door Pull Handle"/>
    <x v="4349"/>
    <n v="3"/>
    <n v="0.2"/>
    <n v="4.1027999999999993"/>
  </r>
  <r>
    <n v="9991"/>
    <x v="5007"/>
    <n v="2014"/>
    <x v="425"/>
    <d v="2014-03-04T00:00:00"/>
    <s v="Standard Class"/>
    <s v="DB-13060"/>
    <s v="Dave Brooks"/>
    <s v="Consumer"/>
    <s v="United States"/>
    <s v="Costa Mesa"/>
    <s v="California"/>
    <n v="92627"/>
    <s v="West"/>
    <s v="FUR-FU-10000747"/>
    <x v="0"/>
    <x v="5"/>
    <s v="Tenex B1-RE Series Chair Mats for Low Pile Carpets"/>
    <x v="1377"/>
    <n v="2"/>
    <n v="0"/>
    <n v="15.633199999999988"/>
  </r>
  <r>
    <n v="9992"/>
    <x v="5007"/>
    <n v="2014"/>
    <x v="425"/>
    <d v="2014-03-04T00:00:00"/>
    <s v="Standard Class"/>
    <s v="DB-13060"/>
    <s v="Dave Brooks"/>
    <s v="Consumer"/>
    <s v="United States"/>
    <s v="Costa Mesa"/>
    <s v="California"/>
    <n v="92627"/>
    <s v="West"/>
    <s v="TEC-PH-10003645"/>
    <x v="2"/>
    <x v="7"/>
    <s v="Aastra 57i VoIP phone"/>
    <x v="3809"/>
    <n v="2"/>
    <n v="0.2"/>
    <n v="19.393200000000007"/>
  </r>
  <r>
    <n v="9993"/>
    <x v="5007"/>
    <n v="2014"/>
    <x v="425"/>
    <d v="2014-03-04T00:00:00"/>
    <s v="Standard Class"/>
    <s v="DB-13060"/>
    <s v="Dave Brooks"/>
    <s v="Consumer"/>
    <s v="United States"/>
    <s v="Costa Mesa"/>
    <s v="California"/>
    <n v="92627"/>
    <s v="West"/>
    <s v="OFF-PA-10004041"/>
    <x v="1"/>
    <x v="10"/>
    <s v="It's Hot Message Books with Stickers, 2 3/4&quot; x 5&quot;"/>
    <x v="461"/>
    <n v="4"/>
    <n v="0"/>
    <n v="13.32"/>
  </r>
  <r>
    <n v="9994"/>
    <x v="5008"/>
    <n v="2014"/>
    <x v="464"/>
    <d v="2014-05-10T00:00:00"/>
    <s v="Second Class"/>
    <s v="CC-12220"/>
    <s v="Chris Cortes"/>
    <s v="Consumer"/>
    <s v="United States"/>
    <s v="Westminster"/>
    <s v="California"/>
    <n v="92683"/>
    <s v="West"/>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09A945-3DD8-4796-A042-8BD1E98E1B90}" name="PivotTable1" cacheId="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8">
  <location ref="A3:B16" firstHeaderRow="1"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chartFormats count="2">
    <chartFormat chart="1" format="0"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members count="1" level="1">
        <member name="[Table_1].[Year].&amp;[2011]"/>
      </members>
    </pivotHierarchy>
    <pivotHierarchy dragToData="1" includeNewItemsInFilter="1"/>
    <pivotHierarchy dragToData="1"/>
    <pivotHierarchy dragToData="1"/>
    <pivotHierarchy dragToData="1"/>
    <pivotHierarchy dragToData="1"/>
    <pivotHierarchy multipleItemSelectionAllowed="1" dragToData="1">
      <members count="1" level="1">
        <member name="[Table_1].[Segment].&amp;[Consumer]"/>
      </members>
    </pivotHierarchy>
    <pivotHierarchy dragToData="1"/>
    <pivotHierarchy dragToData="1"/>
    <pivotHierarchy dragToData="1"/>
    <pivotHierarchy dragToData="1"/>
    <pivotHierarchy multipleItemSelectionAllowed="1" dragToData="1">
      <members count="1" level="1">
        <member name="[Table_1].[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42A515-8380-4A02-86CB-E894C23B804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M3:N16" firstHeaderRow="1" firstDataRow="1" firstDataCol="1"/>
  <pivotFields count="27">
    <pivotField showAll="0"/>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4"/>
  </rowFields>
  <rowItems count="13">
    <i>
      <x v="1"/>
    </i>
    <i>
      <x v="2"/>
    </i>
    <i>
      <x v="3"/>
    </i>
    <i>
      <x v="4"/>
    </i>
    <i>
      <x v="5"/>
    </i>
    <i>
      <x v="6"/>
    </i>
    <i>
      <x v="7"/>
    </i>
    <i>
      <x v="8"/>
    </i>
    <i>
      <x v="9"/>
    </i>
    <i>
      <x v="10"/>
    </i>
    <i>
      <x v="11"/>
    </i>
    <i>
      <x v="12"/>
    </i>
    <i t="grand">
      <x/>
    </i>
  </rowItems>
  <colItems count="1">
    <i/>
  </colItems>
  <dataFields count="1">
    <dataField name="Sum of Profit Margin" fld="22" baseField="0" baseItem="0"/>
  </dataFields>
  <chartFormats count="2">
    <chartFormat chart="1"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7F72B9-716D-4AE7-A6E8-2DF1FE2B8DA9}" name="PivotTable4" cacheId="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J3:K16" firstHeaderRow="1"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members count="1" level="1">
        <member name="[Table_1].[Year].&amp;[2011]"/>
      </members>
    </pivotHierarchy>
    <pivotHierarchy dragToData="1" includeNewItemsInFilter="1"/>
    <pivotHierarchy dragToData="1"/>
    <pivotHierarchy dragToData="1"/>
    <pivotHierarchy dragToData="1"/>
    <pivotHierarchy dragToData="1"/>
    <pivotHierarchy multipleItemSelectionAllowed="1" dragToData="1">
      <members count="1" level="1">
        <member name="[Table_1].[Segment].&amp;[Consumer]"/>
      </members>
    </pivotHierarchy>
    <pivotHierarchy dragToData="1"/>
    <pivotHierarchy dragToData="1"/>
    <pivotHierarchy dragToData="1"/>
    <pivotHierarchy dragToData="1"/>
    <pivotHierarchy multipleItemSelectionAllowed="1" dragToData="1">
      <members count="1" level="1">
        <member name="[Table_1].[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891A30-E5D9-4C70-94B7-8E7E6786F327}" name="PivotTable3" cacheId="6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7">
  <location ref="G3:H16" firstHeaderRow="1"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Quantity" fld="1" baseField="0" baseItem="0"/>
  </dataFields>
  <chartFormats count="4">
    <chartFormat chart="5"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members count="1" level="1">
        <member name="[Table_1].[Year].&amp;[2011]"/>
      </members>
    </pivotHierarchy>
    <pivotHierarchy dragToData="1" includeNewItemsInFilter="1"/>
    <pivotHierarchy dragToData="1"/>
    <pivotHierarchy dragToData="1"/>
    <pivotHierarchy dragToData="1"/>
    <pivotHierarchy dragToData="1"/>
    <pivotHierarchy multipleItemSelectionAllowed="1" dragToData="1">
      <members count="1" level="1">
        <member name="[Table_1].[Segment].&amp;[Consumer]"/>
      </members>
    </pivotHierarchy>
    <pivotHierarchy dragToData="1"/>
    <pivotHierarchy dragToData="1"/>
    <pivotHierarchy dragToData="1"/>
    <pivotHierarchy dragToData="1"/>
    <pivotHierarchy multipleItemSelectionAllowed="1" dragToData="1">
      <members count="1" level="1">
        <member name="[Table_1].[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F81C52-227E-41A7-91D1-02A62265E054}" name="PivotTable2" cacheId="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D3:E16" firstHeaderRow="1"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chartFormats count="2">
    <chartFormat chart="2"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members count="1" level="1">
        <member name="[Table_1].[Year].&amp;[2011]"/>
      </members>
    </pivotHierarchy>
    <pivotHierarchy dragToData="1" includeNewItemsInFilter="1"/>
    <pivotHierarchy dragToData="1"/>
    <pivotHierarchy dragToData="1"/>
    <pivotHierarchy dragToData="1"/>
    <pivotHierarchy dragToData="1"/>
    <pivotHierarchy multipleItemSelectionAllowed="1" dragToData="1">
      <members count="1" level="1">
        <member name="[Table_1].[Segment].&amp;[Consumer]"/>
      </members>
    </pivotHierarchy>
    <pivotHierarchy dragToData="1"/>
    <pivotHierarchy dragToData="1"/>
    <pivotHierarchy dragToData="1"/>
    <pivotHierarchy dragToData="1"/>
    <pivotHierarchy multipleItemSelectionAllowed="1" dragToData="1">
      <members count="1" level="1">
        <member name="[Table_1].[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0212BB-D7C1-4D84-A85A-72241A53C43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F9" firstHeaderRow="0" firstDataRow="1" firstDataCol="1" rowPageCount="1" colPageCount="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Page"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8">
        <item x="0"/>
        <item x="1"/>
        <item x="2"/>
        <item x="3"/>
        <item x="4"/>
        <item x="5"/>
        <item x="6"/>
        <item t="default"/>
      </items>
    </pivotField>
  </pivotFields>
  <rowFields count="1">
    <field x="26"/>
  </rowFields>
  <rowItems count="4">
    <i>
      <x v="1"/>
    </i>
    <i>
      <x v="2"/>
    </i>
    <i>
      <x v="3"/>
    </i>
    <i>
      <x v="4"/>
    </i>
  </rowItems>
  <colFields count="1">
    <field x="-2"/>
  </colFields>
  <colItems count="5">
    <i>
      <x/>
    </i>
    <i i="1">
      <x v="1"/>
    </i>
    <i i="2">
      <x v="2"/>
    </i>
    <i i="3">
      <x v="3"/>
    </i>
    <i i="4">
      <x v="4"/>
    </i>
  </colItems>
  <pageFields count="1">
    <pageField fld="3" hier="-1"/>
  </pageField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2"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32F547-3AD1-4D5E-A33D-B5022C9D39D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5:C18" firstHeaderRow="0" firstDataRow="1" firstDataCol="1"/>
  <pivotFields count="27">
    <pivotField showAll="0"/>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h="1"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4"/>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1"/>
          </reference>
        </references>
      </pivotArea>
    </chartFormat>
    <chartFormat chart="12"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CB4161-6C25-400E-85BC-463377EC43E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B9" firstHeaderRow="1" firstDataRow="1" firstDataCol="1"/>
  <pivotFields count="27">
    <pivotField showAll="0"/>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dragToRow="0" dragToCol="0" dragToPage="0" showAll="0" defaultSubtotal="0"/>
    <pivotField showAll="0" defaultSubtota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858BF2-157A-4155-B82B-61C378F431C3}" name="PivotTable15" cacheId="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4:B8" firstHeaderRow="1"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0" numFmtId="1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 chart="16" format="16" series="1">
      <pivotArea type="data" outline="0" fieldPosition="0">
        <references count="1">
          <reference field="4294967294" count="1" selected="0">
            <x v="0"/>
          </reference>
        </references>
      </pivotArea>
    </chartFormat>
    <chartFormat chart="16" format="17">
      <pivotArea type="data" outline="0" fieldPosition="0">
        <references count="2">
          <reference field="4294967294" count="1" selected="0">
            <x v="0"/>
          </reference>
          <reference field="0" count="1" selected="0">
            <x v="0"/>
          </reference>
        </references>
      </pivotArea>
    </chartFormat>
    <chartFormat chart="16" format="18">
      <pivotArea type="data" outline="0" fieldPosition="0">
        <references count="2">
          <reference field="4294967294" count="1" selected="0">
            <x v="0"/>
          </reference>
          <reference field="0" count="1" selected="0">
            <x v="1"/>
          </reference>
        </references>
      </pivotArea>
    </chartFormat>
    <chartFormat chart="16" format="19">
      <pivotArea type="data" outline="0" fieldPosition="0">
        <references count="2">
          <reference field="4294967294" count="1" selected="0">
            <x v="0"/>
          </reference>
          <reference field="0" count="1" selected="0">
            <x v="2"/>
          </reference>
        </references>
      </pivotArea>
    </chartFormat>
  </chartFormats>
  <pivotHierarchies count="34">
    <pivotHierarchy dragToData="1"/>
    <pivotHierarchy dragToData="1"/>
    <pivotHierarchy multipleItemSelectionAllowed="1" dragToData="1">
      <members count="1" level="1">
        <member name="[Table_1].[Year].&amp;[2011]"/>
      </members>
    </pivotHierarchy>
    <pivotHierarchy dragToData="1"/>
    <pivotHierarchy dragToData="1"/>
    <pivotHierarchy dragToData="1"/>
    <pivotHierarchy dragToData="1"/>
    <pivotHierarchy dragToData="1"/>
    <pivotHierarchy multipleItemSelectionAllowed="1" dragToData="1">
      <members count="1" level="1">
        <member name="[Table_1].[Segment].&amp;[Consumer]"/>
      </members>
    </pivotHierarchy>
    <pivotHierarchy dragToData="1"/>
    <pivotHierarchy dragToData="1"/>
    <pivotHierarchy dragToData="1"/>
    <pivotHierarchy dragToData="1"/>
    <pivotHierarchy multipleItemSelectionAllowed="1" dragToData="1">
      <members count="1" level="1">
        <member name="[Table_1].[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0E8DBD-7F1D-4ECE-AFDF-39935DC545D9}" name="PivotTable16" cacheId="5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B13" firstHeaderRow="1" firstDataRow="1" firstDataCol="1"/>
  <pivotFields count="5">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x v="8"/>
    </i>
  </rowItems>
  <colItems count="1">
    <i/>
  </colItems>
  <dataFields count="1">
    <dataField name="Sum of Sales" fld="1" baseField="0" baseItem="0" numFmtId="167"/>
  </dataFields>
  <formats count="1">
    <format dxfId="1">
      <pivotArea outline="0" collapsedLevelsAreSubtotals="1" fieldPosition="0"/>
    </format>
  </formats>
  <pivotHierarchies count="34">
    <pivotHierarchy dragToData="1"/>
    <pivotHierarchy dragToData="1"/>
    <pivotHierarchy multipleItemSelectionAllowed="1" dragToData="1">
      <members count="1" level="1">
        <member name="[Table_1].[Year].&amp;[2011]"/>
      </members>
    </pivotHierarchy>
    <pivotHierarchy dragToData="1"/>
    <pivotHierarchy dragToData="1"/>
    <pivotHierarchy dragToData="1"/>
    <pivotHierarchy dragToData="1"/>
    <pivotHierarchy dragToData="1"/>
    <pivotHierarchy multipleItemSelectionAllowed="1" dragToData="1">
      <members count="1" level="1">
        <member name="[Table_1].[Segment].&amp;[Consumer]"/>
      </members>
    </pivotHierarchy>
    <pivotHierarchy dragToData="1"/>
    <pivotHierarchy dragToData="1"/>
    <pivotHierarchy dragToData="1"/>
    <pivotHierarchy dragToData="1"/>
    <pivotHierarchy multipleItemSelectionAllowed="1" dragToData="1">
      <members count="1" level="1">
        <member name="[Table_1].[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62B50B9-EE05-4553-A61E-717DF652B30D}"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5:B10" firstHeaderRow="1" firstDataRow="1" firstDataCol="1"/>
  <pivotFields count="27">
    <pivotField showAll="0"/>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 showAll="0" defaultSubtotal="0"/>
    <pivotField showAll="0" defaultSubtotal="0"/>
    <pivotField showAll="0" defaultSubtotal="0"/>
    <pivotField showAll="0" defaultSubtotal="0">
      <items count="7">
        <item x="0"/>
        <item x="1"/>
        <item x="2"/>
        <item x="3"/>
        <item x="4"/>
        <item x="5"/>
        <item x="6"/>
      </items>
    </pivotField>
  </pivotFields>
  <rowFields count="1">
    <field x="16"/>
  </rowFields>
  <rowItems count="5">
    <i>
      <x v="3"/>
    </i>
    <i>
      <x v="5"/>
    </i>
    <i>
      <x v="13"/>
    </i>
    <i>
      <x v="14"/>
    </i>
    <i>
      <x v="16"/>
    </i>
  </rowItems>
  <colItems count="1">
    <i/>
  </colItems>
  <dataFields count="1">
    <dataField name="Sum of Sales" fld="18" baseField="0" baseItem="0"/>
  </dataFields>
  <formats count="1">
    <format dxfId="0">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7D65DC1-12D3-402D-ABA1-D7DEAAFE297A}" sourceName="[Table_1].[Year]">
  <pivotTables>
    <pivotTable tabId="7" name="PivotTable15"/>
    <pivotTable tabId="8" name="PivotTable16"/>
    <pivotTable tabId="3" name="PivotTable1"/>
    <pivotTable tabId="3" name="PivotTable2"/>
    <pivotTable tabId="3" name="PivotTable3"/>
    <pivotTable tabId="3" name="PivotTable4"/>
  </pivotTables>
  <data>
    <olap pivotCacheId="918955437">
      <levels count="2">
        <level uniqueName="[Table_1].[Year].[(All)]" sourceCaption="(All)" count="0"/>
        <level uniqueName="[Table_1].[Year].[Year]" sourceCaption="Year" count="4">
          <ranges>
            <range startItem="0">
              <i n="[Table_1].[Year].&amp;[2011]" c="2011"/>
              <i n="[Table_1].[Year].&amp;[2012]" c="2012"/>
              <i n="[Table_1].[Year].&amp;[2013]" c="2013"/>
              <i n="[Table_1].[Year].&amp;[2014]" c="2014"/>
            </range>
          </ranges>
        </level>
      </levels>
      <selections count="1">
        <selection n="[Table_1].[Year].&amp;[2011]"/>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3A44306-00E1-4BE0-9EBD-00E7BBC528F0}" sourceName="[Table_1].[Region]">
  <pivotTables>
    <pivotTable tabId="7" name="PivotTable15"/>
    <pivotTable tabId="8" name="PivotTable16"/>
    <pivotTable tabId="3" name="PivotTable1"/>
    <pivotTable tabId="3" name="PivotTable2"/>
    <pivotTable tabId="3" name="PivotTable3"/>
    <pivotTable tabId="3" name="PivotTable4"/>
  </pivotTables>
  <data>
    <olap pivotCacheId="918955437">
      <levels count="2">
        <level uniqueName="[Table_1].[Region].[(All)]" sourceCaption="(All)" count="0"/>
        <level uniqueName="[Table_1].[Region].[Region]" sourceCaption="Region" count="4">
          <ranges>
            <range startItem="0">
              <i n="[Table_1].[Region].&amp;[Central]" c="Central"/>
              <i n="[Table_1].[Region].&amp;[East]" c="East"/>
              <i n="[Table_1].[Region].&amp;[South]" c="South"/>
              <i n="[Table_1].[Region].&amp;[West]" c="West"/>
            </range>
          </ranges>
        </level>
      </levels>
      <selections count="1">
        <selection n="[Table_1].[Region].&amp;[East]"/>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166A703-5D63-4E72-ABB8-ECD2F5AA8C74}" sourceName="[Table_1].[Segment]">
  <pivotTables>
    <pivotTable tabId="7" name="PivotTable15"/>
    <pivotTable tabId="8" name="PivotTable16"/>
    <pivotTable tabId="3" name="PivotTable1"/>
    <pivotTable tabId="3" name="PivotTable2"/>
    <pivotTable tabId="3" name="PivotTable3"/>
    <pivotTable tabId="3" name="PivotTable4"/>
  </pivotTables>
  <data>
    <olap pivotCacheId="918955437">
      <levels count="2">
        <level uniqueName="[Table_1].[Segment].[(All)]" sourceCaption="(All)" count="0"/>
        <level uniqueName="[Table_1].[Segment].[Segment]" sourceCaption="Segment" count="3">
          <ranges>
            <range startItem="0">
              <i n="[Table_1].[Segment].&amp;[Consumer]" c="Consumer"/>
              <i n="[Table_1].[Segment].&amp;[Corporate]" c="Corporate"/>
              <i n="[Table_1].[Segment].&amp;[Home Office]" c="Home Office"/>
            </range>
          </ranges>
        </level>
      </levels>
      <selections count="1">
        <selection n="[Table_1].[Segment].&amp;[Consum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F42ED2A-04F3-4A3D-B876-129E4D080A49}" cache="Slicer_Year" caption="Year" level="1" rowHeight="234950"/>
  <slicer name="Region" xr10:uid="{EF1E8D35-5CC7-47B0-9DEB-A057AA2458D6}" cache="Slicer_Region" caption="Region" level="1" rowHeight="234950"/>
  <slicer name="Segment" xr10:uid="{1711E3C1-5621-4C3C-86B1-69F959664475}" cache="Slicer_Segment" caption="Segment"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1DAD850-024C-4E0D-A3F8-D8F1F27EC4BD}" cache="Slicer_Year" caption="Year" level="1" style="SlicerStyleDark5" rowHeight="234950"/>
  <slicer name="Region 2" xr10:uid="{ADCAEE45-D2CF-4AB4-87C7-926C44C1FB6D}" cache="Slicer_Region" caption="Region" level="1" style="SlicerStyleDark5" rowHeight="234950"/>
  <slicer name="Segment 2" xr10:uid="{48C2CA64-EF55-4AB9-B12B-BE150037681B}" cache="Slicer_Segment" caption="Segment" level="1" style="SlicerStyleDark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dataDxfId="3"/>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B9967" zoomScaleNormal="100" workbookViewId="0">
      <selection activeCell="E9969" sqref="E9969"/>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6"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10">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10">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10">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10">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10">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10">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10">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10">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10">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10">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10">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10">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10">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10">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10">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10">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10">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10">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10">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10">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10">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10">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10">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10">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10">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10">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10">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10">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10">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10">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10">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10">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10">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10">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10">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10">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10">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10">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10">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10">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10">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10">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10">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10">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10">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10">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10">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10">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10">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10">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10">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10">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10">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10">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10">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10">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10">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10">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10">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10">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10">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10">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10">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10">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10">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10">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10">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10">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10">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10">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10">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10">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10">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10">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10">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10">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10">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10">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10">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10">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10">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10">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10">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10">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10">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10">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10">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10">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10">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10">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10">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10">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10">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10">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10">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10">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10">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10">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10">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10">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10">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10">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10">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10">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10">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10">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10">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10">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10">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10">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10">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10">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10">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10">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10">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10">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10">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10">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10">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10">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10">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10">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10">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10">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10">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10">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10">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10">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10">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10">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10">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10">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10">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10">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10">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10">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10">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10">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10">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10">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10">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10">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10">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10">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10">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10">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10">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10">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10">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10">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10">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10">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10">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10">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10">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10">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10">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10">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10">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10">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10">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10">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10">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10">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10">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10">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10">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10">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10">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10">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10">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10">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10">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10">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10">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10">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10">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10">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10">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10">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10">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10">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10">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10">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10">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10">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10">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10">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10">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10">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10">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10">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10">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10">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10">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10">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10">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10">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10">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10">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10">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10">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10">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10">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10">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10">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10">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10">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10">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10">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10">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10">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10">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10">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10">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10">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10">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10">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10">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10">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10">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10">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10">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10">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10">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10">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10">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10">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10">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10">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10">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10">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10">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10">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10">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10">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10">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10">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10">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10">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10">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10">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10">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10">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10">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10">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10">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10">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10">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10">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10">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10">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10">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10">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10">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10">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10">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10">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10">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10">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10">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10">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10">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10">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10">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10">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10">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10">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10">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10">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10">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10">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10">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10">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10">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10">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10">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10">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10">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10">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10">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10">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10">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10">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10">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10">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10">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10">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10">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10">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10">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10">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10">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10">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10">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10">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10">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10">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10">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10">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10">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10">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10">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10">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10">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10">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10">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10">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10">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10">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10">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10">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10">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10">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10">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10">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10">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10">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10">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10">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10">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10">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10">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10">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10">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10">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10">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10">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10">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10">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10">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10">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10">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10">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10">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10">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10">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10">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10">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10">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10">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10">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10">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10">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10">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10">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10">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10">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10">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10">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10">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10">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10">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10">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10">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10">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10">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10">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10">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10">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10">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10">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10">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10">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10">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10">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10">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10">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10">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10">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10">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10">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10">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10">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10">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10">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10">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10">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10">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10">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10">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10">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10">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10">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10">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10">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10">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10">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10">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10">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10">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10">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10">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10">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10">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10">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10">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10">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10">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10">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10">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10">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10">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10">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10">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10">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10">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10">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10">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10">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10">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10">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10">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10">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10">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10">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10">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10">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10">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10">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10">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10">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10">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10">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10">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10">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10">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10">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10">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10">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10">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10">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10">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10">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10">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10">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10">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10">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10">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10">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10">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10">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10">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10">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10">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10">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10">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10">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10">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10">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10">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10">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10">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10">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10">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10">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10">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10">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10">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10">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10">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10">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10">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10">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10">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10">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10">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10">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10">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10">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10">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10">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10">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10">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10">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10">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10">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10">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10">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10">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10">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10">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10">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10">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10">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10">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10">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10">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10">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10">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10">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10">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10">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10">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10">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10">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10">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10">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10">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10">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10">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10">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10">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10">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10">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10">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10">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10">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10">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10">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10">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10">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10">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10">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10">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10">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10">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10">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10">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10">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10">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10">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10">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10">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10">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10">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10">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10">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10">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10">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10">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10">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10">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10">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10">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10">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10">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10">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10">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10">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10">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10">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10">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10">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10">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10">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10">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10">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10">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10">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10">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10">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10">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10">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10">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10">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10">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10">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10">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10">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10">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10">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10">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10">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10">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10">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10">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10">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10">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10">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10">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10">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10">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10">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10">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10">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10">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10">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10">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10">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10">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10">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10">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10">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10">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10">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10">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10">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10">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10">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10">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10">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10">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10">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10">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10">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10">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10">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10">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10">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10">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10">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10">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10">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10">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10">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10">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10">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10">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10">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10">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10">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10">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10">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10">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10">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10">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10">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10">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10">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10">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10">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10">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10">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10">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10">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10">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10">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10">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10">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10">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10">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10">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10">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10">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10">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10">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10">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10">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10">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10">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10">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10">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10">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10">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10">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10">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10">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10">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10">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10">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10">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10">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10">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10">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10">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10">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10">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10">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10">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10">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10">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10">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10">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10">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10">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10">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10">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10">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10">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10">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10">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10">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10">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10">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10">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10">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10">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10">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10">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10">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10">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10">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10">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10">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10">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10">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10">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10">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10">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10">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10">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10">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10">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10">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10">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10">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10">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10">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10">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10">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10">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10">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10">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10">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10">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10">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10">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10">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10">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10">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10">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10">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10">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10">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10">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10">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10">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10">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10">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10">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10">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10">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10">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10">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10">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10">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10">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10">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10">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10">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10">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10">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10">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10">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10">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10">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10">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10">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10">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10">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10">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10">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10">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10">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10">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10">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10">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10">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10">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10">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10">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10">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10">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10">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10">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10">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10">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10">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10">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10">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10">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10">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10">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10">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10">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10">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10">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10">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10">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10">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10">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10">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10">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10">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10">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10">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10">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10">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10">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10">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10">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10">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10">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10">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10">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10">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10">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10">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10">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10">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10">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10">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10">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10">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10">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10">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10">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10">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10">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10">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10">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10">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10">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10">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10">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10">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10">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10">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10">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10">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10">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10">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10">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10">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10">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10">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10">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10">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10">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10">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10">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10">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10">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10">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10">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10">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10">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10">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10">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10">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10">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10">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10">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10">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10">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10">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10">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10">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10">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10">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10">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10">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10">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10">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10">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10">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10">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10">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10">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10">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10">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10">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10">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10">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10">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10">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10">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10">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10">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10">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10">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10">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10">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10">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10">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10">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10">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10">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10">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10">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10">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10">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10">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10">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10">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10">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10">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10">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10">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10">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10">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10">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10">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10">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10">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10">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10">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10">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10">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10">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10">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10">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10">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10">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10">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10">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10">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10">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10">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10">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10">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10">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10">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10">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10">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10">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10">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10">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10">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10">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10">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10">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10">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10">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10">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10">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10">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10">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10">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10">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10">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10">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10">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10">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10">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10">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10">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10">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10">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10">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10">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10">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10">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10">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10">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10">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10">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10">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10">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10">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10">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10">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10">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10">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10">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10">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10">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10">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10">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10">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10">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10">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10">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10">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10">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10">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10">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10">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10">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10">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10">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10">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10">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10">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10">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10">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10">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10">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10">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10">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10">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10">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10">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10">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10">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10">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10">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10">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10">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10">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10">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10">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10">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10">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10">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10">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10">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10">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10">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10">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10">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10">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10">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10">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10">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10">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10">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10">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10">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10">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10">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10">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10">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10">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10">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10">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10">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10">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10">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10">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10">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10">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10">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10">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10">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10">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10">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10">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10">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10">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10">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10">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10">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10">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10">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10">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10">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10">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10">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10">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10">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10">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10">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10">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10">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10">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10">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10">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10">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10">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10">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10">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10">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10">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10">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10">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10">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10">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10">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10">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10">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10">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10">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10">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10">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10">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10">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10">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10">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10">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10">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10">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10">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10">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10">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10">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10">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10">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10">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10">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10">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10">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10">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10">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10">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10">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10">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10">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10">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10">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10">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10">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10">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10">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10">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10">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10">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10">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10">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10">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10">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10">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10">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10">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10">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10">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10">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10">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10">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10">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10">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10">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10">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10">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10">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10">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10">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10">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10">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10">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10">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10">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10">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10">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10">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10">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10">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10">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10">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10">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10">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10">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10">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10">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10">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10">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10">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10">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10">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10">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10">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10">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10">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10">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10">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10">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10">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10">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10">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10">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10">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10">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10">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10">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10">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10">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10">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10">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10">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10">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10">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10">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10">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10">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10">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10">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10">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10">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10">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10">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10">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10">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10">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10">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10">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10">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10">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10">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10">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10">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10">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10">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10">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10">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10">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10">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10">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10">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10">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10">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10">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10">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10">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10">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10">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10">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10">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10">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10">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10">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10">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10">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10">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10">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10">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10">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10">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10">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10">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10">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10">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10">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10">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10">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10">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10">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10">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10">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10">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10">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10">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10">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10">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10">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10">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10">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10">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10">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10">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10">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10">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10">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10">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10">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10">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10">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10">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10">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10">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10">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10">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10">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10">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10">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10">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10">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10">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10">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10">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10">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10">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10">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10">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10">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10">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10">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10">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10">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10">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10">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10">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10">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10">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10">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10">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10">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10">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10">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10">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10">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10">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10">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10">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10">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10">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10">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10">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10">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10">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10">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10">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10">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10">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10">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10">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10">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10">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10">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10">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10">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10">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10">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10">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10">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10">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10">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10">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10">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10">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10">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10">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10">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10">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10">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10">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10">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10">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10">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10">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10">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10">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10">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10">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10">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10">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10">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10">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10">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10">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10">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10">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10">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10">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10">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10">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10">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10">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10">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10">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10">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10">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10">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10">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10">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10">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10">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10">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10">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10">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10">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10">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10">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10">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10">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10">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10">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10">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10">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10">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10">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10">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10">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10">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10">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10">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10">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10">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10">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10">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10">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10">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10">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10">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10">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10">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10">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10">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10">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10">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10">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10">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10">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10">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10">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10">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10">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10">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10">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10">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10">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10">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10">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10">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10">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10">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10">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10">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10">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10">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10">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10">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10">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10">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10">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10">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10">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10">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10">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10">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10">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10">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10">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10">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10">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10">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10">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10">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10">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10">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10">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10">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10">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10">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10">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10">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10">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10">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10">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10">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10">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10">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10">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10">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10">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10">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10">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10">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10">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10">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10">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10">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10">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10">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10">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10">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10">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10">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10">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10">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10">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10">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10">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10">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10">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10">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10">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10">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10">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10">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10">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10">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10">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10">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10">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10">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10">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10">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10">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10">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10">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10">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10">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10">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10">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10">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10">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10">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10">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10">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10">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10">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10">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10">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10">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10">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10">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10">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10">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10">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10">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10">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10">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10">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10">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10">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10">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10">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10">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10">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10">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10">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10">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10">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10">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10">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10">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10">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10">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10">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10">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10">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10">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10">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10">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10">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10">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10">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10">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10">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10">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10">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10">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10">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10">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10">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10">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10">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10">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10">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10">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10">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10">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10">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10">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10">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10">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10">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10">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10">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10">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10">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10">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10">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10">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10">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10">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10">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10">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10">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10">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10">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10">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10">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10">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10">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10">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10">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10">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10">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10">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10">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10">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10">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10">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10">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10">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10">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10">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10">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10">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10">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10">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10">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10">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10">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10">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10">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10">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10">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10">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10">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10">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10">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10">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10">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10">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10">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10">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10">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10">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10">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10">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10">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10">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10">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10">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10">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10">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10">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10">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10">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10">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10">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10">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10">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10">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10">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10">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10">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10">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10">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10">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10">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10">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10">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10">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10">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10">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10">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10">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10">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10">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10">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10">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10">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10">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10">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10">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10">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10">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10">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10">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10">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10">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10">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10">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10">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10">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10">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10">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10">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10">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10">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10">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10">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10">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10">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10">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10">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10">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10">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10">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10">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10">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10">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10">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10">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10">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10">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10">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10">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10">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10">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10">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10">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10">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10">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10">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10">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10">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10">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10">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10">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10">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10">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10">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10">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10">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10">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10">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10">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10">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10">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10">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10">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10">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10">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10">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10">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10">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10">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10">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10">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10">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10">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10">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10">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10">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10">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10">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10">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10">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10">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10">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10">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10">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10">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10">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10">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10">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10">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10">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10">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10">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10">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10">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10">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10">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10">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10">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10">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10">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10">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10">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10">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10">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10">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10">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10">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10">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10">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10">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10">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10">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10">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10">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10">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10">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10">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10">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10">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10">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10">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10">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10">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10">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10">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10">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10">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10">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10">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10">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10">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10">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10">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10">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10">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10">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10">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10">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10">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10">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10">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10">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10">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10">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10">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10">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10">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10">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10">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10">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10">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10">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10">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10">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10">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10">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10">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10">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10">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10">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10">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10">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10">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10">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10">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10">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10">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10">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10">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10">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10">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10">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10">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10">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10">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10">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10">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10">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10">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10">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10">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10">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10">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10">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10">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10">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10">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10">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10">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10">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10">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10">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10">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10">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10">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10">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10">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10">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10">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10">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10">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10">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10">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10">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10">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10">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10">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10">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10">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10">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10">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10">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10">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10">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10">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10">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10">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10">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10">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10">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10">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10">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10">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10">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10">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10">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10">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10">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10">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10">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10">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10">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10">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10">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10">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10">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10">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10">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10">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10">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10">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10">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10">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10">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10">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10">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10">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10">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10">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10">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10">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10">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10">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10">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10">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10">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10">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10">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10">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10">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10">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10">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10">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10">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10">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10">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10">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10">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10">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10">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10">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10">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10">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10">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10">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10">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10">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10">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10">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10">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10">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10">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10">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10">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10">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10">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10">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10">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10">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10">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10">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10">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10">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10">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10">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10">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10">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10">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10">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10">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10">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10">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10">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10">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10">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10">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10">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10">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10">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10">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10">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10">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10">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10">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10">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10">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10">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10">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10">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10">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10">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10">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10">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10">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10">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10">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10">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10">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10">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10">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10">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10">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10">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10">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10">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10">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10">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10">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10">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10">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10">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10">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10">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10">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10">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10">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10">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10">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10">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10">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10">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10">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10">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10">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10">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10">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10">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10">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10">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10">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10">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10">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10">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10">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10">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10">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10">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10">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10">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10">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10">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10">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10">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10">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10">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10">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10">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10">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10">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10">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10">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10">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10">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10">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10">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10">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10">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10">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10">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10">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10">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10">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10">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10">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10">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10">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10">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10">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10">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10">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10">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10">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10">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10">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10">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10">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10">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10">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10">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10">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10">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10">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10">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10">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10">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10">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10">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10">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10">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10">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10">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10">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10">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10">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10">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10">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10">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10">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10">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10">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10">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10">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10">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10">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10">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10">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10">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10">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10">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10">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10">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10">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10">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10">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10">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10">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10">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10">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10">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10">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10">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10">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10">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10">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10">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10">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10">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10">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10">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10">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10">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10">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10">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10">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10">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10">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10">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10">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10">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10">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10">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10">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10">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10">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10">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10">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10">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10">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10">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10">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10">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10">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10">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10">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10">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10">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10">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10">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10">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10">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10">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10">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10">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10">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10">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10">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10">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10">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10">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10">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10">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10">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10">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10">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10">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10">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10">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10">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10">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10">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10">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10">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10">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10">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10">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10">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10">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10">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10">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10">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10">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10">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10">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10">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10">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10">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10">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10">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10">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10">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10">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10">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10">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10">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10">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10">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10">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10">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10">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10">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10">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10">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10">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10">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10">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10">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10">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10">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10">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10">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10">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10">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10">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10">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10">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10">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10">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10">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10">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10">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10">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10">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10">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10">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10">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10">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10">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10">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10">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10">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10">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10">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10">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10">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10">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10">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10">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10">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10">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10">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10">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10">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10">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10">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10">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10">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10">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10">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10">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10">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10">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10">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10">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10">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10">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10">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10">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10">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10">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10">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10">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10">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10">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10">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10">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10">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10">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10">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10">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10">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10">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10">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10">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10">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10">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10">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10">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10">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10">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10">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10">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10">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10">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10">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10">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10">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10">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10">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10">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10">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10">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10">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10">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10">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10">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10">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10">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10">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10">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10">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10">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10">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10">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10">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10">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10">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10">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10">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10">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10">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10">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10">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10">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10">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10">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10">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10">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10">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10">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10">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10">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10">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10">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10">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10">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10">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10">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10">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10">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10">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10">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10">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10">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10">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10">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10">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10">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10">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10">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10">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10">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10">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10">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10">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10">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10">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10">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10">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10">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10">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10">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10">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10">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10">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10">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10">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10">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10">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10">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10">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10">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10">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10">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10">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10">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10">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10">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10">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10">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10">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10">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10">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10">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10">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10">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10">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10">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10">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10">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10">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10">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10">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10">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10">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10">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10">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10">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10">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10">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10">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10">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10">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10">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10">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10">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10">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10">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10">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10">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10">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10">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10">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10">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10">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10">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10">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10">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10">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10">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10">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10">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10">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10">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10">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10">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10">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10">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10">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10">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10">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10">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10">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10">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10">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10">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10">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10">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10">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10">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10">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10">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10">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10">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10">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10">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10">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10">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10">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10">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10">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10">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10">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10">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10">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10">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10">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10">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10">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10">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10">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10">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10">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10">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10">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10">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10">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10">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10">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10">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10">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10">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10">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10">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10">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10">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10">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10">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10">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10">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10">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10">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10">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10">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10">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10">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10">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10">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10">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10">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10">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10">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10">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10">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10">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10">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10">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10">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10">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10">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10">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10">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10">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10">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10">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10">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10">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10">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10">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10">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10">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10">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10">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10">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10">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10">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10">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10">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10">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10">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10">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10">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10">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10">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10">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10">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10">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10">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10">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10">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10">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10">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10">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10">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10">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10">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10">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10">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10">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10">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10">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10">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10">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10">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10">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10">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10">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10">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10">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10">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10">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10">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10">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10">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10">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10">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10">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10">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10">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10">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10">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10">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10">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10">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10">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10">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10">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10">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10">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10">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10">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10">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10">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10">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10">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10">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10">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10">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10">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10">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10">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10">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10">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10">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10">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10">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10">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10">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10">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10">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10">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10">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10">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10">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10">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10">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10">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10">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10">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10">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10">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10">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10">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10">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10">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10">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10">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10">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10">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10">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10">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10">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10">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10">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10">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10">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10">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10">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10">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10">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10">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10">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10">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10">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10">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10">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10">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10">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10">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10">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10">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10">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10">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10">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10">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10">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10">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10">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10">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10">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10">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10">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10">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10">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10">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10">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10">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10">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10">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10">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10">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10">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10">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10">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10">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10">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10">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10">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10">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10">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10">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10">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10">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10">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10">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10">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10">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10">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10">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10">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10">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10">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10">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10">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10">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10">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10">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10">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10">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10">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10">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10">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10">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10">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10">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10">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10">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10">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10">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10">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10">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10">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10">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10">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10">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10">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10">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10">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10">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10">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10">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10">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10">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10">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10">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10">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10">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10">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10">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10">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10">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10">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10">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10">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10">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10">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10">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10">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10">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10">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10">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10">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10">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10">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10">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10">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10">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10">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10">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10">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10">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10">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10">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10">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10">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10">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10">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10">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10">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10">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10">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10">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10">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10">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10">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10">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10">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10">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10">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10">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10">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10">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10">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10">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10">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10">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10">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10">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10">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10">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10">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10">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10">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10">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10">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10">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10">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10">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10">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10">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10">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10">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10">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10">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10">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10">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10">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10">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10">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10">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10">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10">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10">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10">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10">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10">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10">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10">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10">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10">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10">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10">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10">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10">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10">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10">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10">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10">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10">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10">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10">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10">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10">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10">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10">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10">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10">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10">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10">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10">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10">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10">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10">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10">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10">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10">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10">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10">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10">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10">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10">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10">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10">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10">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10">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10">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10">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10">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10">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10">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10">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10">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10">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10">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10">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10">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10">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10">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10">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10">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10">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10">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10">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10">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10">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10">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10">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10">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10">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10">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10">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10">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10">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10">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10">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10">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10">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10">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10">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10">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10">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10">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10">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10">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10">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10">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10">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10">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10">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10">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10">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10">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10">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10">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10">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10">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10">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10">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10">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10">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10">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10">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10">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10">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10">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10">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10">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10">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10">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10">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10">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10">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10">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10">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10">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10">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10">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10">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10">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10">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10">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10">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10">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10">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10">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10">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10">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10">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10">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10">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10">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10">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10">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10">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10">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10">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10">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10">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10">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10">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10">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10">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10">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10">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10">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10">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10">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10">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10">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10">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10">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10">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10">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10">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10">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10">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10">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10">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10">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10">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10">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10">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10">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10">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10">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10">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10">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10">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10">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10">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10">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10">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10">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10">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10">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10">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10">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10">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10">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10">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10">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10">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10">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10">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10">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10">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10">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10">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10">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10">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10">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10">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10">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10">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10">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10">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10">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10">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10">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10">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10">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10">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10">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10">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10">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10">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10">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10">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10">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10">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10">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10">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10">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10">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10">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10">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10">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10">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10">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10">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10">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10">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10">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10">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10">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10">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10">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10">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10">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10">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10">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10">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10">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10">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10">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10">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10">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10">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10">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10">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10">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10">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10">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10">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10">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10">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10">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10">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10">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10">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10">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10">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10">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10">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10">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10">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10">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10">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10">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10">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10">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10">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10">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10">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10">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10">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10">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10">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10">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10">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10">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10">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10">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10">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10">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10">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10">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10">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10">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10">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10">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10">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10">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10">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10">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10">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10">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10">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10">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10">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10">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10">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10">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10">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10">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10">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10">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10">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10">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10">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10">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10">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10">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10">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10">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10">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10">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10">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10">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10">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10">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10">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10">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10">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10">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10">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10">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10">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10">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10">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10">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10">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10">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10">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10">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10">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10">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10">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10">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10">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10">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10">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10">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10">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10">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10">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10">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10">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10">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10">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10">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10">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10">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10">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10">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10">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10">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10">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10">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10">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10">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10">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10">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10">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10">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10">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10">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10">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10">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10">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10">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10">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10">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10">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10">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10">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10">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10">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10">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10">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10">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10">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10">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10">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10">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10">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10">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10">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10">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10">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10">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10">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10">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10">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10">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10">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10">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10">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10">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10">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10">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10">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10">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10">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10">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10">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10">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10">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10">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10">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10">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10">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10">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10">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10">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10">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10">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10">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10">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10">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10">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10">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10">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10">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10">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10">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10">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10">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10">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10">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10">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10">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10">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10">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10">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10">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10">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10">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10">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10">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10">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10">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10">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10">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10">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10">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10">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10">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10">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10">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10">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10">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10">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10">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10">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10">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10">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10">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10">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10">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10">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10">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10">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10">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10">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10">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10">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10">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10">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10">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10">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10">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10">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10">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10">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10">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10">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10">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10">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10">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10">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10">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10">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10">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10">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10">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10">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10">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10">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10">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10">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10">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10">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10">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10">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10">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10">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10">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10">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10">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10">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10">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10">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10">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10">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10">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10">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10">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10">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10">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10">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10">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10">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10">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10">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10">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10">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10">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10">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10">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10">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10">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10">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10">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10">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10">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10">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10">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10">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10">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10">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10">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10">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10">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10">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10">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10">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10">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10">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10">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10">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10">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10">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10">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10">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10">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10">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10">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10">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10">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10">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10">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10">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10">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10">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10">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10">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10">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10">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10">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10">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10">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10">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10">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10">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10">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10">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10">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10">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10">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10">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10">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10">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10">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10">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10">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10">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10">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10">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10">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10">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10">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10">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10">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10">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10">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10">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10">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10">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10">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10">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10">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10">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10">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10">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10">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10">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10">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10">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10">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10">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10">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10">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10">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10">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10">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10">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10">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10">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10">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10">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10">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10">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10">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10">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10">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10">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10">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10">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10">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10">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10">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10">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10">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10">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10">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10">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10">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10">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10">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10">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10">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10">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10">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10">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10">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10">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10">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10">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10">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10">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10">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10">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10">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10">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10">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10">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10">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10">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10">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10">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10">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10">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10">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10">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10">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10">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10">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10">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10">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10">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10">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10">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10">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10">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10">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10">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10">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10">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10">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10">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10">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10">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10">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10">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10">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10">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10">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10">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10">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10">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10">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10">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10">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10">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10">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10">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10">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10">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10">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10">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10">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10">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10">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10">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10">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10">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10">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10">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10">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10">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10">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10">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10">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10">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10">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10">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10">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10">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10">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10">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10">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10">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10">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10">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10">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10">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10">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10">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10">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10">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10">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10">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10">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10">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10">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10">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10">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10">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10">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10">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10">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10">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10">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10">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10">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10">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10">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10">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10">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10">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10">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10">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10">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10">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10">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10">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10">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10">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10">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10">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10">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10">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10">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10">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10">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10">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10">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10">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10">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10">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10">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10">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10">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10">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10">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10">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10">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10">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10">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10">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10">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10">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10">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10">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10">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10">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10">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10">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10">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10">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10">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10">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10">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10">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10">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10">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10">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10">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10">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10">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10">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10">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10">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10">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10">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10">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10">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10">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10">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10">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10">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10">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10">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10">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10">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10">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10">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10">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10">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10">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10">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10">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10">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10">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10">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10">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10">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10">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10">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10">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10">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10">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10">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10">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10">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10">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10">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10">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10">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10">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10">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10">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10">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10">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10">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10">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10">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10">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10">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10">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10">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10">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10">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10">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10">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10">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10">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10">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10">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10">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10">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10">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10">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10">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10">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10">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10">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10">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10">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10">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10">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10">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10">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10">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10">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10">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10">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10">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10">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10">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10">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10">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10">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10">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10">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10">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10">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10">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10">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10">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10">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10">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10">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10">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10">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10">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10">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10">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10">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10">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10">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10">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10">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10">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10">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10">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10">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10">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10">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10">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10">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10">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10">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10">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10">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10">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10">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10">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10">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10">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10">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10">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10">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10">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10">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10">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10">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10">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10">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10">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10">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10">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10">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10">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10">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10">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10">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10">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10">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10">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10">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10">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10">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10">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10">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10">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10">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10">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10">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10">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10">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10">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10">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10">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10">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10">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10">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10">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10">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10">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10">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10">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10">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10">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10">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10">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10">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10">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10">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10">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10">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10">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10">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10">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10">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10">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10">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10">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10">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10">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10">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10">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10">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10">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10">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10">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10">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10">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10">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10">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10">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10">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10">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10">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10">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10">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10">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10">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10">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10">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10">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10">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10">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10">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10">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10">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10">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10">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10">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10">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10">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10">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10">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10">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10">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10">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10">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10">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10">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10">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10">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10">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10">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10">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10">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10">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10">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10">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10">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10">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10">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10">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10">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10">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10">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10">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10">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10">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10">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10">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10">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10">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10">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10">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10">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10">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10">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10">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10">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10">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10">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10">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10">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10">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10">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10">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10">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10">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10">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10">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10">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10">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10">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10">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10">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10">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10">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10">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10">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10">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10">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10">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10">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10">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10">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10">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10">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10">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10">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10">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10">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10">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10">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10">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10">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10">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10">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10">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10">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10">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10">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10">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10">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10">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10">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10">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10">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10">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10">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10">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10">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10">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10">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10">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10">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10">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10">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10">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10">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10">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10">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10">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10">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10">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10">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10">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10">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10">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10">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10">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10">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10">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10">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10">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10">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10">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10">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10">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10">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10">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10">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10">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10">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10">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10">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10">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10">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10">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10">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10">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10">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10">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10">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10">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10">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10">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10">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10">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10">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10">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10">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10">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10">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10">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10">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10">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10">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10">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10">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10">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10">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10">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10">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10">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10">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10">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10">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10">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10">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10">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10">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10">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10">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10">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10">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10">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10">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10">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10">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10">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10">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10">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10">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10">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10">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10">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10">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10">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10">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10">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10">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10">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10">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10">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10">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10">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10">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10">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10">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10">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10">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10">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10">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10">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10">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10">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10">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10">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10">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10">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10">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10">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10">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10">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10">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10">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10">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10">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10">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10">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10">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10">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10">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10">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10">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10">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10">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10">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10">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10">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10">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10">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10">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10">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10">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10">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10">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10">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10">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10">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10">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10">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10">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10">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10">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10">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10">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10">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10">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10">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10">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10">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10">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10">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10">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10">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10">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10">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10">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10">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10">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10">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10">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10">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10">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10">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10">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10">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10">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10">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10">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10">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10">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10">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10">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10">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10">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10">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10">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10">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10">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10">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10">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10">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10">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10">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10">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10">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10">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10">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10">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10">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10">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10">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10">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10">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10">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10">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10">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10">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10">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10">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10">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10">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10">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10">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10">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10">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10">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10">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10">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10">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10">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10">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10">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10">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10">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10">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10">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10">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10">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10">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10">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10">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10">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10">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10">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10">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10">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10">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10">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10">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10">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10">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10">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10">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10">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10">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10">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10">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10">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10">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10">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10">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10">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10">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10">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10">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10">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10">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10">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10">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10">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10">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10">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10">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10">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10">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10">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10">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10">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10">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10">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10">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10">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10">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10">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10">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10">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10">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10">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10">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10">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10">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10">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10">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10">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10">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10">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10">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10">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10">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10">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10">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10">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10">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10">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10">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10">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10">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10">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10">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10">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10">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10">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10">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10">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10">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10">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10">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10">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10">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10">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10">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10">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10">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10">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10">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10">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10">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10">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10">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10">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10">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10">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10">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10">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10">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10">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10">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10">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10">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10">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10">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10">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10">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10">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10">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10">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10">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10">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10">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10">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10">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10">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10">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10">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10">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10">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10">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10">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10">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10">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10">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10">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10">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10">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10">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10">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10">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10">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10">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10">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10">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10">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10">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10">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10">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10">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10">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10">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10">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10">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10">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10">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10">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10">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10">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10">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10">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10">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10">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10">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10">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10">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10">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10">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10">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10">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10">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10">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10">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10">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10">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10">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10">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10">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10">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10">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10">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10">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10">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10">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10">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10">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10">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10">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10">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10">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10">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10">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10">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10">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10">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10">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10">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10">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10">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10">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10">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10">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10">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10">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10">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10">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10">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10">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10">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10">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10">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10">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10">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10">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10">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10">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10">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10">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10">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10">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10">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10">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10">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10">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10">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10">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10">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10">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10">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10">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10">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10">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10">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10">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10">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10">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10">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10">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10">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10">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10">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10">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10">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10">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10">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10">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10">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10">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10">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10">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10">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10">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10">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10">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10">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10">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10">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10">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10">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10">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10">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10">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10">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10">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10">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10">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10">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10">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10">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10">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10">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10">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10">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10">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10">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10">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10">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10">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10">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10">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10">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10">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10">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10">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10">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10">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10">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10">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10">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10">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10">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10">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10">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10">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10">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10">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10">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10">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10">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10">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10">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10">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10">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10">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10">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10">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10">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10">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10">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10">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10">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10">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10">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10">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10">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10">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10">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10">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10">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10">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10">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10">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10">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10">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10">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10">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10">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10">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10">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10">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10">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10">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10">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10">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10">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10">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10">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10">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10">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10">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10">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10">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10">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10">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10">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10">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10">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10">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10">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10">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10">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10">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10">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10">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10">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10">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10">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10">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10">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10">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10">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10">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10">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10">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10">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10">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10">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10">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10">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10">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10">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10">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10">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10">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10">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10">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10">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10">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10">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10">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10">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10">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10">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10">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10">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10">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10">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10">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10">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10">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10">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10">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10">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10">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10">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10">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10">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10">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10">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10">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10">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10">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10">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10">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10">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10">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10">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10">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10">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10">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10">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10">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10">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10">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10">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10">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10">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10">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10">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10">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10">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10">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10">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10">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10">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10">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10">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10">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10">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10">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10">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10">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10">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10">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10">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10">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10">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10">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10">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10">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10">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10">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10">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10">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10">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10">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10">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10">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10">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10">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10">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10">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10">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10">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10">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10">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10">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10">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10">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10">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10">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10">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10">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10">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10">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10">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10">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10">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10">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10">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10">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10">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10">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10">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10">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10">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10">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10">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10">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10">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10">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10">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10">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10">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10">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10">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10">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10">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10">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10">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10">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10">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10">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10">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10">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10">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10">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10">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10">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10">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10">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10">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10">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10">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10">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10">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10">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10">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10">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10">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10">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10">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10">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10">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10">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10">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10">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10">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10">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10">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10">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10">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10">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10">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10">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10">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10">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10">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10">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10">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10">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10">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10">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10">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10">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10">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10">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10">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10">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10">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10">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10">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10">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10">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10">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10">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10">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10">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10">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10">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10">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10">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10">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10">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10">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10">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10">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10">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10">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10">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10">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10">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10">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10">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10">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10">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10">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10">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10">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10">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10">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10">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10">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10">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10">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10">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10">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10">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10">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10">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10">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10">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10">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10">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10">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10">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10">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10">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10">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10">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10">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10">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10">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10">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10">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10">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10">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10">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10">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10">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10">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10">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10">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10">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10">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10">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10">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10">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10">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10">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10">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10">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10">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10">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10">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10">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10">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10">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10">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10">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10">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10">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10">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10">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10">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10">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10">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10">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10">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10">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10">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10">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10">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10">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10">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10">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10">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10">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10">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10">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10">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10">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10">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10">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10">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10">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10">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10">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10">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10">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10">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10">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10">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10">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10">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10">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10">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10">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10">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10">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10">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10">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10">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10">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10">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10">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10">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10">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10">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10">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10">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10">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10">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10">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10">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10">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10">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10">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10">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10">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10">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10">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10">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10">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10">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10">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10">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10">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10">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10">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10">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10">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10">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10">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10">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10">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10">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10">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10">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10">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10">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10">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10">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10">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10">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10">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10">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10">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10">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10">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10">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10">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10">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10">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10">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10">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10">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10">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10">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10">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10">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10">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10">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10">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10">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10">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10">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10">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10">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10">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10">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10">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10">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10">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10">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10">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10">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10">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10">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10">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10">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10">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10">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10">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10">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10">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10">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10">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10">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10">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10">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10">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10">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10">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10">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10">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10">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10">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10">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10">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10">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10">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10">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10">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10">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10">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10">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10">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10">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10">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10">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10">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10">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10">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10">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10">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10">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10">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10">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10">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10">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10">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10">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10">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10">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10">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10">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10">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10">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10">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10">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10">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10">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10">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10">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10">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10">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10">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10">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10">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10">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10">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10">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10">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10">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10">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10">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10">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10">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10">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10">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10">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10">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10">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10">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10">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10">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10">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10">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10">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10">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10">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10">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10">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10">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10">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10">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10">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10">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10">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10">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10">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10">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10">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10">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10">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10">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10">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10">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10">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10">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10">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10">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10">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10">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10">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10">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10">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10">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10">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10">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10">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10">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10">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10">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10">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10">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10">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10">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10">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10">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10">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10">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10">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10">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10">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10">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10">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10">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10">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10">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10">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10">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10">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10">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10">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10">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10">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10">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10">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10">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10">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10">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10">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10">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10">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10">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10">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10">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10">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10">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10">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10">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10">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10">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10">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10">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10">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10">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10">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10">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10">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10">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10">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10">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10">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10">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10">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10">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10">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10">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10">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10">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10">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10">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10">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10">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10">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10">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10">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10">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10">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10">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10">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10">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10">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10">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10">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10">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10">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10">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10">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10">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10">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10">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10">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10">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10">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10">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10">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10">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10">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10">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10">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10">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10">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10">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10">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10">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10">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10">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10">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10">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10">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10">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10">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10">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10">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10">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10">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10">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10">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10">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10">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10">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10">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10">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10">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10">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10">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10">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10">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10">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10">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10">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10">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10">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10">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10">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10">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10">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10">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10">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10">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10">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10">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10">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10">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10">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10">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10">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10">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10">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10">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10">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10">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10">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10">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10">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10">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10">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10">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10">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10">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10">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10">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10">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10">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10">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10">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10">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10">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10">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10">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10">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10">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10">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10">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10">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10">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10">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10">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10">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10">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10">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10">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10">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10">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10">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10">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10">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10">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10">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10">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10">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10">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10">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10">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10">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10">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10">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10">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10">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10">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10">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10">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10">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10">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10">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10">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10">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10">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10">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10">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10">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10">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10">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10">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10">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10">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10">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10">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10">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10">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10">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10">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10">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10">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10">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10">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10">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10">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10">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10">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10">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10">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10">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10">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10">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10">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10">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10">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10">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10">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10">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10">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10">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10">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10">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10">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10">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10">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10">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10">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10">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10">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10">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10">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10">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10">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10">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10">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10">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10">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10">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10">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10">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10">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10">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10">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10">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10">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10">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10">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10">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10">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10">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10">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10">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10">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10">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10">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10">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10">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10">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10">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10">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10">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10">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10">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10">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10">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10">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10">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10">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10">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10">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10">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10">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10">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10">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10">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10">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10">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10">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10">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10">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10">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10">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10">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10">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10">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10">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10">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10">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10">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10">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10">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10">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10">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10">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10">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10">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10">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10">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10">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10">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10">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10">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10">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10">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10">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10">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10">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10">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10">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10">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10">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10">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10">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10">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10">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10">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10">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10">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10">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10">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10">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10">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10">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10">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10">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10">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10">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10">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10">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10">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10">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10">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10">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10">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10">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10">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10">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10">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10">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10">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10">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10">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10">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10">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10">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10">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10">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10">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10">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10">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10">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10">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10">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10">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10">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10">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10">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10">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10">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10">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10">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10">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10">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10">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10">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10">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10">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10">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10">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10">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10">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10">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10">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10">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10">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10">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10">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10">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10">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10">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10">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10">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10">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10">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10">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10">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10">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10">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10">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10">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10">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10">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10">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10">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10">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10">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10">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10">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10">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10">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10">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10">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10">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10">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10">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10">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10">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10">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10">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10">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10">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10">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10">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10">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10">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10">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10">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10">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10">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10">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10">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10">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10">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10">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10">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10">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10">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10">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10">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10">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10">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10">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10">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10">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10">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10">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10">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10">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10">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10">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10">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10">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10">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10">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10">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10">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10">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10">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10">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10">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10">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10">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10">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10">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10">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10">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10">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10">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10">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10">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10">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10">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10">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10">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10">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10">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10">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10">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10">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10">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10">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10">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10">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10">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10">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10">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10">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10">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10">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10">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10">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10">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10">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10">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10">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10">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10">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10">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10">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10">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10">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10">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10">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10">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10">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10">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10">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10">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10">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10">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10">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10">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10">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10">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10">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10">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10">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10">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10">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10">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10">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10">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10">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10">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10">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10">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10">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10">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10">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10">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10">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10">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10">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10">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10">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10">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10">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10">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10">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10">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10">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10">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10">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10">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10">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10">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10">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10">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10">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10">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10">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10">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10">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10">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10">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10">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10">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10">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10">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10">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10">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10">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10">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10">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10">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10">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10">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10">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10">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10">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10">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10">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10">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10">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10">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10">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10">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10">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10">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10">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10">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10">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10">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10">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10">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10">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10">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10">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10">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10">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10">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10">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10">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10">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10">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10">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10">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10">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10">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10">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10">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10">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10">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10">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10">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10">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10">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10">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10">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10">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10">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10">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10">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10">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10">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10">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10">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10">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10">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10">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10">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10">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10">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10">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10">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10">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10">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10">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10">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10">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10">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10">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10">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10">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10">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10">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10">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10">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10">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10">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10">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10">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10">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10">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10">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10">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10">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10">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10">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10">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10">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10">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10">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10">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10">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10">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10">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10">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10">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10">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10">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10">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10">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10">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10">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10">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10">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10">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10">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10">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10">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10">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10">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10">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10">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10">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10">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10">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10">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10">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10">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10">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10">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10">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10">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10">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10">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10">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10">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10">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10">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10">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10">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10">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10">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10">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10">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10">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10">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10">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10">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10">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10">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10">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10">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10">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10">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10">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10">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10">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10">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10">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10">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10">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10">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10">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10">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10">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10">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10">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10">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10">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10">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10">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10">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10">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10">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10">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10">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10">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10">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10">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10">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10">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10">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10">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10">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10">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10">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10">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10">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10">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10">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10">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10">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10">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10">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10">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10">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10">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10">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10">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10">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10">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10">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10">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10">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10">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10">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10">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10">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10">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10">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10">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10">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10">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10">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10">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10">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10">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10">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10">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10">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10">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10">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10">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10">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10">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10">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10">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10">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10">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10">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10">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10">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10">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10">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10">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10">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10">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10">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10">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10">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10">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10">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10">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10">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10">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10">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10">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10">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10">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10">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10">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10">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10">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10">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10">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10">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10">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10">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10">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10">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10">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10">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10">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10">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10">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10">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10">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10">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10">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10">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10">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10">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10">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10">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10">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10">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10">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10">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10">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10">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10">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10">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10">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10">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10">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10">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10">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10">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10">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10">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10">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10">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10">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10">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10">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10">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10">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10">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10">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10">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10">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10">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10">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10">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10">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10">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10">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10">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10">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10">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10">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10">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10">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10">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10">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10">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10">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10">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10">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10">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10">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10">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10">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10">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10">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10">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10">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10">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10">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10">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10">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10">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10">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10">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10">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10">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10">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10">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10">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10">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10">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10">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10">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10">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10">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10">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10">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10">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10">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10">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10">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10">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10">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10">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10">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10">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10">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10">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10">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10">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10">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10">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10">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10">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10">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10">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10">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10">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10">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10">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10">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10">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10">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10">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10">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10">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10">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10">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10">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10">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10">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10">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10">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10">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10">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10">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10">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10">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10">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10">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10">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10">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10">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10">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10">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10">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10">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10">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10">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10">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10">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10">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10">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10">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10">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10">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10">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10">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10">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10">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10">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10">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10">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10">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10">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10">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10">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10">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10">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10">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10">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10">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10">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10">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10">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10">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10">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10">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10">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10">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10">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10">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10">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10">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10">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10">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10">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10">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10">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10">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10">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10">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10">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10">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10">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10">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10">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10">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10">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10">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10">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10">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10">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10">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10">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10">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10">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10">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10">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10">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10">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10">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10">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10">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10">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10">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10">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10">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10">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10">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10">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10">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10">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10">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10">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10">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10">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10">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10">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10">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10">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10">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10">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10">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10">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10">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10">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10">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10">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10">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10">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10">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10">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10">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10">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10">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10">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10">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10">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10">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10">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10">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10">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10">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10">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10">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10">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10">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10">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10">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10">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10">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10">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10">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10">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10">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10">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10">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10">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10">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10">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10">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10">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10">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10">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10">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10">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10">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10">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10">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10">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10">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10">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10">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10">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10">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10">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10">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10">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10">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10">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10">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10">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10">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10">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10">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10">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10">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10">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10">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10">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10">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10">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10">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10">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10">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10">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10">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10">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10">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10">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10">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10">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10">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10">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10">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10">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10">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10">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10">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10">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10">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10">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10">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10">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10">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10">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10">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10">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10">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10">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10">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10">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10">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10">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10">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10">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10">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10">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10">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10">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10">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10">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10">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10">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10">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10">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10">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10">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10">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10">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10">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10">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10">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10">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10">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10">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10">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10">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10">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10">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10">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10">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10">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10">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10">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10">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10">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10">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10">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10">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10">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10">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10">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10">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10">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10">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10">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10">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10">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10">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10">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10">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10">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10">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10">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10">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10">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10">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10">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10">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10">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10">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10">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10">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10">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10">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10">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10">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10">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10">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10">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10">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10">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10">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10">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10">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10">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10">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10">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10">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10">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10">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10">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10">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10">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10">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10">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10">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10">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10">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10">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10">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10">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10">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10">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10">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10">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10">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10">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10">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10">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10">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10">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10">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10">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10">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10">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10">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10">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10">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10">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10">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10">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10">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10">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10">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10">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10">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10">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10">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10">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10">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10">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10">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10">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10">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10">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10">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10">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10">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10">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10">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10">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10">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10">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10">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10">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10">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10">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10">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10">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10">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10">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10">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10">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10">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10">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10">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10">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10">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10">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10">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10">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10">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10">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10">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10">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10">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10">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10">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10">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10">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10">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10">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10">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10">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10">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10">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10">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10">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10">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10">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10">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10">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10">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10">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10">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10">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10">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10">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10">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10">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10">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10">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10">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10">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10">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10">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10">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10">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10">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10">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10">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10">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10">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10">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10">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10">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10">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10">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10">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10">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10">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10">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10">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10">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10">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10">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10">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10">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10">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10">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10">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10">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10">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10">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10">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10">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10">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10">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10">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10">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10">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10">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10">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10">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10">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10">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10">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10">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10">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10">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10">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10">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10">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10">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10">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10">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10">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10">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10">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10">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10">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10">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10">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10">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10">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10">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10">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10">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10">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10">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10">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10">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10">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10">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10">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10">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10">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10">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10">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10">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10">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10">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10">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10">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10">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10">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10">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10">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10">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10">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10">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10">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10">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10">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10">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10">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10">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10">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10">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10">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10">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10">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10">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10">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10">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10">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10">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10">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10">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10">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10">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10">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10">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10">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10">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10">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10">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10">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10">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10">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10">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10">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10">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10">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10">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10">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10">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10">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10">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10">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10">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10">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10">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10">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10">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10">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10">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10">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10">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10">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10">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10">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10">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10">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10">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10">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10">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10">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10">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10">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10">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10">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10">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10">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10">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10">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10">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10">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10">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10">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10">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10">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10">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10">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10">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10">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10">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10">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10">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10">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10">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10">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10">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10">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10">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10">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10">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10">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10">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10">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10">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10">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10">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10">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10">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10">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10">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10">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10">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10">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10">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10">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10">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10">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10">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10">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10">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10">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10">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10">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10">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10">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10">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10">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10">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10">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10">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10">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10">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10">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10">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10">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10">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10">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10">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10">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10">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10">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10">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10">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10">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10">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10">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10">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10">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10">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10">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10">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10">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10">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10">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10">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10">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10">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10">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10">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10">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10">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10">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10">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10">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10">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10">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10">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10">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10">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10">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10">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10">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10">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10">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10">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10">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10">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10">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10">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10">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10">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10">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10">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10">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10">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10">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10">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10">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10">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10">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10">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10">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10">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10">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10">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10">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10">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10">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10">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10">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10">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10">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10">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10">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10">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10">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10">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10">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10">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10">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10">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10">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10">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10">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10">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10">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10">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10">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10">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10">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10">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10">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10">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10">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10">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10">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10">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10">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10">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10">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10">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10">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10">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10">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10">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10">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10">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10">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10">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10">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10">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10">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10">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10">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10">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10">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10">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10">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10">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10">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10">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10">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10">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10">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10">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10">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10">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10">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10">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10">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10">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10">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10">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10">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10">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10">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10">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10">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10">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10">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10">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10">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10">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10">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10">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10">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10">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10">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10">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10">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10">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10">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10">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10">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10">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10">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10">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10">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10">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10">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10">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10">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10">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10">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10">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10">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10">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10">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10">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10">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10">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10">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10">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10">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10">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10">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10">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10">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10">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10">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10">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10">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10">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10">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10">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10">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10">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10">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10">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10">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10">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10">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10">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10">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10">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10">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10">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10">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10">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10">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10">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10">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10">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10">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10">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10">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10">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10">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10">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10">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10">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10">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10">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10">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10">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10">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10">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10">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10">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10">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10">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10">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10">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10">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10">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10">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10">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10">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10">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10">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10">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10">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10">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10">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10">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10">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10">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10">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10">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10">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10">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10">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10">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10">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10">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10">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10">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10">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10">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10">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10">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10">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10">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10">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10">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10">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10">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10">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10">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10">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10">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10">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10">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10">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10">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10">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10">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10">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10">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10">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10">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10">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10">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10">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10">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10">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10">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10">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10">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10">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10">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10">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10">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10">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10">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10">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10">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10">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10">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10">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10">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10">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10">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10">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10">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10">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10">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10">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10">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10">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10">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10">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10">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10">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10">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10">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10">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10">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10">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10">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10">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10">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10">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10">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10">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10">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10">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10">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10">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10">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10">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10">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10">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10">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10">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10">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10">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10">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10">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10">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10">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10">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10">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10">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10">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10">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10">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10">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10">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10">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10">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10">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10">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10">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10">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10">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10">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10">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10">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10">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10">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10">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10">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10">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10">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10">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10">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10">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10">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10">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10">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10">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10">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10">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10">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10">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10">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10">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10">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10">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10">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10">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10">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10">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10">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10">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10">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10">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10">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10">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10">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10">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10">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10">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10">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10">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10">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10">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10">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10">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10">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10">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10">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10">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10">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10">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10">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10">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10">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10">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10">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10">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10">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10">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10">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10">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10">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10">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10">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10">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10">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10">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10">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10">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10">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10">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10">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10">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10">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10">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10">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10">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10">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10">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10">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10">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10">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10">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10">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10">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10">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10">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10">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10">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10">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10">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10">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10">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10">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10">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10">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10">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10">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10">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10">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10">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10">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10">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10">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10">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10">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10">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10">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10">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10">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10">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10">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10">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10">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10">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10">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10">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10">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10">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10">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10">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10">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10">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10">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10">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10">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10">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10">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10">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10">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10">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10">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10">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10">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10">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10">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10">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10">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10">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10">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10">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10">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10">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10">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10">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10">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10">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10">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10">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10">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10">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10">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10">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10">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10">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10">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10">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10">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10">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10">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10">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10">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10">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10">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10">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10">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10">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10">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10">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10">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10">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10">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10">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10">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10">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10">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10">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10">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10">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10">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10">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10">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10">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10">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10">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10">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10">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10">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10">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10">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10">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10">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10">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10">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10">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10">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10">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10">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10">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10">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10">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10">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10">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10">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10">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10">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10">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10">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10">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10">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10">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10">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10">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10">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10">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10">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10">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10">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10">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10">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10">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10">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10">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10">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10">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10">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10">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10">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10">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10">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10">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10">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10">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10">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10">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10">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10">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10">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10">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10">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10">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10">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10">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10">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10">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10">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10">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10">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10">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10">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10">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10">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10">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10">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10">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10">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10">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10">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10">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10">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10">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10">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10">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10">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10">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10">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10">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10">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10">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10">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10">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10">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10">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10">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10">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10">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10">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10">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10">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10">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10">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10">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10">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10">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10">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10">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10">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10">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10">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10">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10">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10">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10">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10">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10">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10">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10">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10">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10">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10">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10">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10">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10">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10">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10">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10">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10">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10">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10">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10">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10">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10">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10">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10">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10">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10">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10">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10">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10">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10">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10">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10">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10">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10">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10">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10">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10">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10">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10">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10">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10">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10">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10">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10">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10">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10">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10">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10">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10">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10">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10">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10">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10">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10">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10">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10">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10">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10">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10">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10">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10">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10">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10">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10">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10">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10">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10">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10">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10">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10">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10">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10">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10">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10">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10">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10">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10">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10">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10">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10">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10">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10">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10">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10">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10">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10">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10">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10">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10">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10">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10">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10">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10">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10">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10">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10">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10">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10">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10">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10">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10">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10">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10">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10">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10">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10">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10">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10">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10">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10">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10">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10">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10">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10">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10">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10">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10">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10">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10">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10">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10">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10">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10">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10">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10">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10">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10">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10">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10">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10">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10">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10">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10">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10">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10">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10">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10">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10">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10">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10">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10">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10">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10">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10">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10">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10">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10">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10">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10">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10">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10">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10">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10">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10">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10">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10">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10">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10">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10">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10">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10">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10">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10">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10">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10">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10">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10">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10">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10">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10">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10">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10">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10">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10">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10">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10">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10">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10">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10">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10">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10">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10">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10">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10">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10">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10">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10">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10">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10">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10">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10">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10">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10">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10">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10">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10">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10">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10">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10">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10">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10">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10">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10">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10">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10">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10">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10">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10">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10">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10">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10">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10">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10">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10">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10">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10">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10">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10">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10">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10">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10">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10">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10">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10">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10">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10">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10">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10">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10">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10">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10">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10">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10">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10">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10">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10">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10">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10">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10">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10">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10">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10">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10">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10">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10">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10">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10">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10">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10">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10">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10">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10">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10">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10">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10">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10">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10">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10">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10">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10">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10">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10">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10">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10">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10">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10">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10">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10">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10">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10">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10">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10">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10">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10">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10">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10">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10">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10">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10">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10">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10">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10">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10">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10">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10">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10">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10">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10">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10">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10">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10">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10">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10">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10">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10">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10">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10">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10">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10">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10">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10">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10">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10">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10">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10">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10">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10">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10">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10">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10">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10">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10">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10">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10">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10">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10">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10">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10">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10">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10">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10">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10">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10">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10">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10">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10">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10">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10">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10">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10">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10">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10">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10">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10">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10">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10">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10">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10">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10">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10">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10">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10">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10">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10">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10">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10">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10">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10">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10">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10">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10">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10">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10">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10">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10">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10">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10">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10">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10">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10">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10">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10">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10">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10">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10">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10">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10">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10">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10">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10">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10">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10">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10">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10">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10">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10">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10">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10">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10">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10">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10">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10">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10">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10">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10">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10">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10">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10">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10">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10">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10">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10">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10">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10">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10">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10">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10">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10">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10">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10">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10">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10">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10">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10">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10">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10">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10">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10">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10">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10">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10">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10">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10">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10">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10">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10">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10">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10">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10">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10">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10">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10">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10">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10">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10">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10">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10">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10">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10">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10">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10">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10">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10">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10">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10">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10">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10">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10">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10">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10">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10">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10">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10">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10">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10">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10">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10">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10">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10">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10">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10">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10">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10">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10">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10">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10">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10">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10">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10">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10">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10">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10">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10">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10">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10">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10">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10">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10">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10">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10">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10">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10">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10">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10">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10">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10">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10">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10">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10">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10">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10">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10">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10">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10">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10">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10">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10">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10">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10">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10">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10">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10">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10">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10">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10">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10">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10">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10">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10">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10">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10">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10">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10">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10">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10">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10">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10">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10">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10">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10">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10">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10">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10">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10">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10">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10">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10">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10">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10">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10">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10">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10">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10">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10">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10">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10">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10">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10">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10">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10">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10">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10">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10">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10">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10">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10">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10">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10">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10">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10">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10">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10">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10">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10">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10">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10">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10">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10">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10">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10">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10">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10">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10">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10">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10">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10">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10">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10">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10">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10">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10">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10">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10">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10">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10">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10">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10">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10">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10">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10">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10">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10">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10">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10">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10">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10">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10">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10">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10">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10">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10">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10">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10">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10">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10">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10">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10">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10">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10">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10">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10">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10">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10">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10">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10">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10">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10">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10">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10">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10">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10">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10">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10">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10">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10">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10">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10">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10">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10">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10">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10">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10">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10">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10">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10">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10">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10">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10">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10">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10">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10">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10">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10">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10">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10">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10">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10">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10">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10">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10">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10">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10">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10">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10">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10">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10">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10">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10">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10">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10">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10">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10">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10">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10">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10">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10">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10">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10">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10">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10">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10">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10">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10">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10">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10">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10">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10">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10">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10">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10">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10">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10">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10">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10">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10">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10">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10">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10">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10">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10">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10">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10">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10">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10">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10">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10">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10">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10">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10">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10">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10">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10">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10">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10">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10">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10">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10">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10">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10">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10">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10">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10">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10">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10">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10">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10">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10">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10">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10">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10">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10">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10">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10">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10">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10">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10">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10">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10">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10">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10">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10">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10">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10">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10">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10">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10">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10">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10">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10">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10">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10">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10">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10">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10">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10">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10">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10">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10">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10">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10">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10">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10">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10">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10">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10">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10">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10">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10">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10">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10">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10">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10">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10">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10">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10">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10">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10">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10">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10">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10">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10">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10">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10">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10">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10">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10">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10">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10">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10">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10">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10">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10">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10">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10">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10">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10">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10">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10">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10">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10">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10">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10">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10">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10">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10">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10">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10">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10">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10">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10">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10">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10">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10">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10">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10">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10">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10">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10">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10">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10">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10">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10">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10">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10">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10">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10">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10">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10">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10">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10">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10">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10">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10">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10">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10">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10">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10">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10">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10">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10">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10">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10">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10">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10">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10">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10">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10">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10">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10">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10">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10">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10">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10">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10">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10">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10">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10">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10">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10">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10">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10">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10">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10">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10">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10">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10">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10">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10">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10">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10">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10">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10">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10">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10">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10">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10">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10">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10">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10">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10">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10">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10">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10">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10">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10">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10">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10">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10">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10">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10">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10">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10">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10">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10">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10">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10">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10">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10">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10">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10">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10">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10">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10">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10">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10">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10">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10">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10">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10">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10">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10">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10">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10">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10">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10">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10">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10">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10">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10">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10">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10">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10">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10">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10">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10">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10">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10">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10">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10">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10">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10">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10">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10">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10">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10">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10">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10">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10">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10">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10">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10">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10">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10">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10">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10">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10">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10">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10">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10">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10">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10">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10">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10">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10">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10">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10">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10">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10">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10">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10">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10">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10">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10">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10">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10">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10">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10">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10">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10">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10">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10">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10">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10">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10">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10">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10">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10">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10">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10">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10">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10">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10">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10">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10">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10">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10">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10">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10">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10">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10">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10">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10">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10">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10">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10">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10">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10">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10">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10">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10">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10">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10">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10">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10">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10">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10">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10">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10">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10">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10">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10">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10">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10">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10">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10">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10">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10">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10">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10">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10">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10">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10">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10">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10">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10">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10">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10">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10">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10">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10">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10">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10">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10">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10">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10">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10">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10">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10">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10">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10">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10">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10">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10">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10">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10">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10">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10">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10">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10">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10">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10">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10">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10">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10">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10">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10">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10">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10">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10">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10">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10">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10">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10">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10">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10">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10">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10">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10">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10">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10">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10">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10">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10">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10">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10">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10">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10">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10">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10">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10">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10">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10">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10">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10">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10">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10">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10">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10">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10">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10">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10">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10">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10">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10">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10">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10">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10">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10">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10">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10">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10">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10">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10">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10">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10">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10">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10">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10">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10">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10">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10">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10">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10">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10">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10">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10">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10">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10">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10">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10">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10">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10">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10">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10">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10">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10">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10">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10">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10">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10">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10">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10">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10">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10">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10">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10">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10">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10">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10">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10">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10">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10">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10">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10">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10">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10">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10">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10">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10">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10">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10">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10">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10">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10">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10">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10">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10">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10">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10">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10">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10">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10">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10">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10">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10">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10">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10">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10">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10">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10">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10">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10">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10">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10">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10">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10">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10">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10">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10">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10">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10">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10">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10">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10">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10">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10">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10">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10">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10">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10">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10">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10">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10">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10">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10">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10">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10">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10">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10">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10">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10">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10">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10">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10">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10">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10">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10">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10">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10">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10">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10">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10">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10">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10">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10">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10">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10">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10">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10">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10">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10">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10">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10">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10">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10">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10">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10">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10">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10">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10">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10">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10">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10">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10">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10">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10">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10">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10">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10">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10">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10">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10">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10">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10">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10">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10">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10">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10">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10">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10">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10">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10">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10">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10">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10">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10">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10">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10">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10">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10">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10">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10">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10">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10">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10">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10">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10">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10">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10">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10">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10">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10">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10">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10">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10">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10">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10">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10">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10">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10">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10">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10">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10">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10">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10">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10">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10">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10">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10">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10">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10">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10">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10">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10">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10">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10">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10">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10">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10">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10">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10">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10">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10">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10">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10">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10">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10">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10">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10">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10">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10">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10">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10">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10">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10">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10">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10">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10">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10">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10">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10">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10">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10">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10">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10">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10">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10">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10">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10">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10">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10">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10">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10">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10">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10">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10">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10">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10">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10">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10">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10">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10">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10">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10">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10">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10">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10">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10">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10">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10">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10">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10">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10">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10">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10">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10">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10">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10">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10">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10">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10">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10">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10">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10">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10">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10">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10">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10">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10">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10">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10">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10">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10">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10">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10">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10">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10">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10">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10">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10">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10">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10">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10">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10">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10">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10">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10">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10">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10">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10">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10">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10">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10">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10">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10">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10">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10">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10">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10">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10">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10">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10">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10">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10">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10">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10">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10">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10">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10">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10">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10">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10">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10">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10">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10">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10">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10">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10">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10">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10">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10">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10">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10">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10">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10">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10">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10">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10">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10">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10">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10">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10">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10">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10">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10">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10">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10">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10">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10">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10">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10">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10">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10">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10">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10">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10">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10">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10">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10">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10">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10">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10">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10">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10">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10">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10">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10">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10">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10">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10">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10">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10">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10">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10">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10">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10">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10">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10">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10">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10">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10">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10">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10">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10">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10">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10">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10">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10">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10">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10">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10">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10">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10">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10">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10">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10">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10">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10">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10">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10">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10">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10">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10">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10">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10">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10">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10">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10">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10">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10">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10">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10">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10">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10">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10">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10">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10">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10">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10">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10">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10">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10">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10">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10">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10">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10">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10">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10">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10">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10">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10">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10">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10">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10">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10">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10">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10">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10">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10">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10">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10">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10">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10">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10">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10">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10">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10">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10">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10">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10">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10">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10">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10">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10">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10">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10">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10">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10">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10">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10">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10">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10">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10">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10">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10">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10">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10">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10">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10">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10">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10">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10">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10">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10">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10">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10">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10">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10">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10">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10">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10">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10">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10">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10">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10">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10">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10">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10">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10">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10">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10">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10">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10">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10">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10">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10">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10">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10">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10">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10">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10">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10">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10">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10">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10">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10">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10">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10">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10">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10">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10">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10">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10">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10">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10">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10">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10">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10">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10">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10">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10">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10">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10">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10">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10">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10">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10">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10">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10">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10">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10">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10">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10">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10">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10">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10">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10">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10">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10">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10">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10">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10">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10">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10">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10">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10">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10">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10">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10">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10">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10">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10">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10">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10">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10">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10">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10">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10">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10">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10">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10">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10">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10">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10">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10">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10">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10">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10">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10">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10">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10">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10">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10">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10">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10">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10">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10">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10">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10">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10">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10">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10">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10">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10">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10">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10">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10">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10">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10">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10">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10">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10">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10">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10">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10">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10">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10">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10">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10">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10">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10">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10">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10">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10">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10">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10">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10">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10">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10">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10">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10">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10">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10">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10">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10">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10">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10">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10">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10">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10">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10">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10">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10">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10">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10">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10">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10">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10">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10">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10">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10">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10">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10">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10">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10">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10">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10">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10">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10">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10">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10">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10">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10">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10">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10">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10">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10">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10">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10">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10">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10">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10">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10">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10">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10">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10">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10">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10">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10">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10">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10">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10">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10">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10">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10">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10">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10">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10">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10">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10">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10">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10">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10">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10">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10">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10">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10">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10">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10">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10">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10">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10">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10">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10">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10">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10">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10">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10">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10">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10">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10">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10">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10">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10">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10">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10">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10">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10">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10">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10">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10">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10">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10">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10">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10">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10">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10">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10">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10">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10">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10">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10">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10">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10">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10">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10">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10">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10">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10">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10">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10">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10">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10">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10">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10">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10">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10">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10">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10">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10">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10">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10">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10">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10">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10">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10">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10">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10">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10">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10">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10">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10">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10">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10">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10">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10">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10">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10">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10">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10">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10">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10">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10">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10">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10">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10">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10">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10">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10">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10">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10">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10">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10">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10">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10">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10">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10">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10">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10">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10">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10">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10">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10">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10">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10">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10">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10">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10">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10">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10">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10">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10">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10">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10">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10">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10">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10">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10">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10">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10">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10">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10">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10">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10">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10">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10">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10">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10">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10">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10">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10">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10">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10">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10">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10">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10">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10">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10">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10">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10">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10">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10">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10">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10">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10">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10">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10">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10">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10">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10">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10">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10">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10">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10">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10">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10">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10">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10">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10">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10">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10">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10">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10">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10">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10">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10">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10">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10">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10">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10">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10">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10">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10">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10">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10">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10">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10">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10">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10">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10">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10">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10">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10">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10">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10">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10">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10">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10">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10">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10">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10">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10">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10">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10">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10">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10">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10">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10">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10">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10">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10">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10">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10">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10">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10">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10">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10">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10">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10">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10">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10">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10">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10">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10">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10">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10">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10">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10">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10">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10">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10">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10">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10">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10">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10">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10">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10">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10">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10">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10">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10">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10">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10">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10">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10">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10">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10">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10">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10">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10">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10">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10">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10">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10">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10">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10">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10">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10">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10">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10">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10">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10">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10">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10">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10">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10">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10">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10">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10">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10">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10">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10">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10">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10">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10">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10">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10">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10">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10">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10">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10">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10">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10">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10">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10">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10">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10">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10">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10">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10">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10">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10">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10">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10">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10">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10">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10">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10">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10">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10">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10">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10">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10">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10">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10">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10">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10">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10">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10">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10">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10">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10">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10">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10">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10">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10">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10">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10">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10">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10">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10">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10">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10">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10">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10">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10">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10">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10">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10">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10">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10">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10">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10">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10">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10">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10">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10">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10">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10">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10">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10">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10">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10">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10">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10">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10">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10">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10">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10">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10">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10">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10">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10">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10">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10">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10">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10">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10">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10">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10">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10">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10">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10">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10">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10">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10">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10">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10">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10">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10">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10">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10">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10">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10">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10">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10">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10">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10">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10">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10">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10">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10">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10">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10">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10">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10">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10">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10">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10">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10">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10">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10">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10">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10">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10">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10">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10">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10">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10">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10">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10">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10">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10">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10">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10">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10">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10">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10">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10">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10">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10">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10">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10">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10">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10">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10">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10">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10">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10">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10">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10">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10">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10">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10">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10">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10">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10">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10">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10">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10">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10">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10">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10">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10">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10">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10">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10">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10">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10">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10">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10">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10">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10">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10">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10">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10">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10">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10">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10">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10">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10">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10">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10">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10">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10">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10">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10">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10">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10">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10">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10">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10">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10">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10">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10">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10">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10">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10">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10">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10">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10">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10">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10">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10">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10">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10">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10">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10">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10">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10">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10">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10">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10">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10">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10">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10">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10">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10">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10">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10">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10">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10">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10">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10">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10">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10">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10">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10">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10">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10">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10">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10">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10">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10">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10">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10">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10">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10">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10">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10">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10">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10">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10">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10">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10">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10">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10">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10">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10">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10">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10">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10">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10">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10">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10">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10">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10">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10">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10">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10">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10">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10">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10">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10">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10">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10">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10">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10">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10">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10">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10">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10">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10">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10">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10">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10">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10">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10">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10">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10">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10">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10">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10">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10">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10">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10">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10">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10">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10">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10">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10">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10">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10">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10">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10">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10">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10">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10">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10">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10">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10">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10">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10">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10">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10">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10">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10">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10">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10">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10">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10">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10">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10">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10">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10">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10">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10">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10">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10">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10">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10">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10">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10">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10">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10">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10">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10">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10">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10">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10">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10">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10">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10">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10">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10">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10">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10">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10">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10">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10">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10">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10">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10">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10">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10">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10">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10">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10">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10">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10">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10">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10">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10">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10">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10">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10">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10">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10">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10">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10">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10">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10">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10">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10">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10">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10">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10">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10">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10">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10">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10">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10">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10">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10">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10">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10">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10">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10">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10">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10">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10">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10">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10">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10">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10">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10">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10">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10">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10">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10">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10">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10">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10">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10">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10">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10">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10">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10">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10">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10">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10">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10">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10">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10">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10">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10">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10">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10">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10">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10">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10">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10">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10">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10">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10">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10">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10">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10">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10">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10">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10">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10">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10">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10">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10">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10">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10">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10">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10">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10">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10">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10">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10">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10">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10">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10">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10">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10">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10">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10">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10">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10">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10">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10">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10">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10">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10">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10">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10">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10">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10">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10">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10">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10">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10">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10">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10">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10">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10">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10">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10">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10">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10">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10">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10">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10">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10">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10">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10">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10">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10">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10">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10">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10">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10">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10">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10">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10">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10">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10">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10">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10">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10">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10">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10">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10">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10">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10">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10">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10">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10">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10">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10">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10">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10">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10">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10">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10">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10">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10">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10">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10">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10">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10">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10">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10">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10">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10">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10">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10">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10">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10">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10">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10">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10">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10">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10">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10">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10">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10">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10">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10">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10">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10">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10">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10">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10">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10">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10">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10">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10">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10">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10">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10">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10">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10">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10">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10">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10">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10">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10">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10">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10">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10">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10">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10">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10">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10">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10">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10">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10">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10">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10">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10">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10">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10">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10">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10">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10">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10">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10">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10">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10">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10">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10">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10">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10">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10">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10">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10">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10">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10">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10">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10">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10">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10">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10">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10">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10">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10">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10">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10">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10">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10">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10">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10">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10">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10">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10">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10">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10">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10">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10">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10">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10">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10">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10">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10">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10">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10">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10">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10">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10">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10">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10">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10">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10">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10">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10">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10">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10">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10">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10">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10">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10">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10">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10">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10">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10">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10">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10">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10">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10">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10">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10">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10">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10">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10">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10">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10">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10">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10">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10">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10">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10">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10">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10">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10">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10">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10">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10">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10">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10">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10">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10">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10">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10">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10">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10">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10">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10">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10">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10">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10">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10">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10">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10">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10">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10">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10">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10">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10">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10">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10">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10">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10">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10">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10">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10">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10">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10">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10">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10">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10">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10">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10">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10">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10">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10">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10">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10">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10">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10">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10">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10">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10">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10">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10">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10">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10">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10">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10">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10">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10">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10">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10">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10">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10">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10">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10">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10">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10">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10">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10">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10">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10">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10">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10">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10">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10">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10">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10">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10">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10">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10">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10">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10">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10">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10">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10">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10">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10">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10">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10">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10">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10">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10">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10">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10">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10">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10">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10">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10">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10">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10">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10">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10">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10">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10">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10">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10">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10">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10">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10">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10">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10">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10">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10">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10">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10">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10">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10">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10">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10">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10">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10">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10">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10">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10">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10">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10">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10">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10">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10">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10">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10">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10">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10">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10">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10">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10">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10">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10">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10">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10">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10">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10">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10">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10">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10">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10">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10">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10">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10">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10">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10">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10">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10">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10">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10">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10">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10">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10">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10">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10">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10">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10">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10">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10">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10">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10">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10">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10">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10">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10">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10">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10">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10">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10">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10">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10">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10">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10">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10">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10">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10">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10">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10">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10">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10">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10">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10">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10">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10">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10">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10">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10">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10">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10">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10">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10">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10">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10">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10">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10">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10">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10">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10">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10">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10">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10">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10">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10">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10">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10">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10">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10">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10">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10">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10">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10">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10">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10">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10">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10">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10">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10">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10">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10">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10">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10">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10">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10">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10">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10">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10">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10">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10">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10">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10">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10">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10">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10">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10">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10">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10">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10">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10">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10">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10">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10">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10">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10">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10">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10">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10">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10">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10">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10">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10">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10">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10">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10">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10">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10">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10">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10">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10">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10">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10">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10">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10">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10">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10">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10">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10">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10">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10">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10">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10">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10">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10">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10">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10">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10">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10">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10">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10">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10">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10">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10">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10">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10">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10">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10">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10">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10">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10">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10">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10">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10">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10">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10">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10">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10">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10">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10">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10">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10">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10">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10">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10">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10">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10">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10">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10">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10">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10">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10">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10">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10">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10">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10">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10">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10">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10">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10">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10">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10">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10">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10">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10">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10">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10">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10">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10">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10">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10">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10">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10">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10">
        <v>41615</v>
      </c>
      <c r="E9979" s="3">
        <v>41619</v>
      </c>
      <c r="F9979" s="2" t="s">
        <v>50</v>
      </c>
      <c r="G9979" s="2" t="s">
        <v>3340</v>
      </c>
      <c r="H9979" s="2" t="s">
        <v>3341</v>
      </c>
      <c r="I9979" s="2" t="s">
        <v>102</v>
      </c>
      <c r="J9979" s="2" t="s">
        <v>27</v>
      </c>
      <c r="K9979" s="2" t="s">
        <v>42</v>
      </c>
      <c r="L9979" s="2" t="s">
        <v>43</v>
      </c>
      <c r="M9979" s="2">
        <v>90032</v>
      </c>
      <c r="N9979" s="5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10">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10">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10">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10">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10">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10">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10">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10">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10">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10">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10">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10">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10">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10">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10">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10">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B9BFC-24D0-499A-AC40-946102BE59A9}">
  <dimension ref="A3:N19"/>
  <sheetViews>
    <sheetView topLeftCell="D1" zoomScale="91" zoomScaleNormal="91" workbookViewId="0">
      <selection activeCell="P23" sqref="P23"/>
    </sheetView>
  </sheetViews>
  <sheetFormatPr defaultRowHeight="14.4" x14ac:dyDescent="0.3"/>
  <cols>
    <col min="1" max="1" width="12.88671875" bestFit="1" customWidth="1"/>
    <col min="2" max="2" width="11.77734375" bestFit="1" customWidth="1"/>
    <col min="3" max="3" width="15" bestFit="1" customWidth="1"/>
    <col min="4" max="4" width="12.88671875" bestFit="1" customWidth="1"/>
    <col min="5" max="6" width="12.33203125" bestFit="1" customWidth="1"/>
    <col min="7" max="7" width="12.88671875" bestFit="1" customWidth="1"/>
    <col min="8" max="9" width="15.109375" bestFit="1" customWidth="1"/>
    <col min="10" max="10" width="12.88671875" bestFit="1" customWidth="1"/>
    <col min="11" max="12" width="16.109375" bestFit="1" customWidth="1"/>
    <col min="13" max="13" width="12.88671875" bestFit="1" customWidth="1"/>
    <col min="14" max="14" width="19.109375" customWidth="1"/>
    <col min="15" max="1238" width="15" bestFit="1" customWidth="1"/>
    <col min="1239" max="1239" width="10.5546875" bestFit="1" customWidth="1"/>
  </cols>
  <sheetData>
    <row r="3" spans="1:14" x14ac:dyDescent="0.3">
      <c r="A3" s="11" t="s">
        <v>10933</v>
      </c>
      <c r="B3" s="12" t="s">
        <v>10951</v>
      </c>
      <c r="D3" s="11" t="s">
        <v>10933</v>
      </c>
      <c r="E3" s="12" t="s">
        <v>10952</v>
      </c>
      <c r="G3" s="11" t="s">
        <v>10933</v>
      </c>
      <c r="H3" s="12" t="s">
        <v>10953</v>
      </c>
      <c r="J3" s="11" t="s">
        <v>10933</v>
      </c>
      <c r="K3" s="12" t="s">
        <v>10954</v>
      </c>
      <c r="M3" s="11" t="s">
        <v>10933</v>
      </c>
      <c r="N3" s="12" t="s">
        <v>10955</v>
      </c>
    </row>
    <row r="4" spans="1:14" x14ac:dyDescent="0.3">
      <c r="A4" s="13" t="s">
        <v>10936</v>
      </c>
      <c r="B4" s="14">
        <v>374.21400000000006</v>
      </c>
      <c r="D4" s="13" t="s">
        <v>10936</v>
      </c>
      <c r="E4" s="14">
        <v>13.929199999999984</v>
      </c>
      <c r="G4" s="13" t="s">
        <v>10936</v>
      </c>
      <c r="H4" s="14">
        <v>29</v>
      </c>
      <c r="J4" s="13" t="s">
        <v>10936</v>
      </c>
      <c r="K4" s="14">
        <v>9</v>
      </c>
      <c r="M4" s="13" t="s">
        <v>10936</v>
      </c>
      <c r="N4" s="14">
        <v>9.6462848596792869E-2</v>
      </c>
    </row>
    <row r="5" spans="1:14" x14ac:dyDescent="0.3">
      <c r="A5" s="15" t="s">
        <v>10937</v>
      </c>
      <c r="B5" s="16">
        <v>19.456000000000003</v>
      </c>
      <c r="D5" s="15" t="s">
        <v>10937</v>
      </c>
      <c r="E5" s="16">
        <v>3.4047999999999981</v>
      </c>
      <c r="G5" s="15" t="s">
        <v>10937</v>
      </c>
      <c r="H5" s="16">
        <v>4</v>
      </c>
      <c r="J5" s="15" t="s">
        <v>10937</v>
      </c>
      <c r="K5" s="16">
        <v>1</v>
      </c>
      <c r="M5" s="15" t="s">
        <v>10937</v>
      </c>
      <c r="N5" s="16">
        <v>0.17098962406664425</v>
      </c>
    </row>
    <row r="6" spans="1:14" x14ac:dyDescent="0.3">
      <c r="A6" s="15" t="s">
        <v>10938</v>
      </c>
      <c r="B6" s="16">
        <v>1288.9099999999999</v>
      </c>
      <c r="D6" s="15" t="s">
        <v>10938</v>
      </c>
      <c r="E6" s="16">
        <v>414.14990000000006</v>
      </c>
      <c r="G6" s="15" t="s">
        <v>10938</v>
      </c>
      <c r="H6" s="16">
        <v>64</v>
      </c>
      <c r="J6" s="15" t="s">
        <v>10938</v>
      </c>
      <c r="K6" s="16">
        <v>14</v>
      </c>
      <c r="M6" s="15" t="s">
        <v>10938</v>
      </c>
      <c r="N6" s="16">
        <v>0.13453536886554246</v>
      </c>
    </row>
    <row r="7" spans="1:14" x14ac:dyDescent="0.3">
      <c r="A7" s="15" t="s">
        <v>10939</v>
      </c>
      <c r="B7" s="16">
        <v>209.55</v>
      </c>
      <c r="D7" s="15" t="s">
        <v>10939</v>
      </c>
      <c r="E7" s="16">
        <v>-83.529300000000021</v>
      </c>
      <c r="G7" s="15" t="s">
        <v>10939</v>
      </c>
      <c r="H7" s="16">
        <v>5</v>
      </c>
      <c r="J7" s="15" t="s">
        <v>10939</v>
      </c>
      <c r="K7" s="16">
        <v>3</v>
      </c>
      <c r="M7" s="15" t="s">
        <v>10939</v>
      </c>
      <c r="N7" s="16">
        <v>9.4731465053942004E-2</v>
      </c>
    </row>
    <row r="8" spans="1:14" x14ac:dyDescent="0.3">
      <c r="A8" s="15" t="s">
        <v>10940</v>
      </c>
      <c r="B8" s="16">
        <v>5525.3589999999995</v>
      </c>
      <c r="D8" s="15" t="s">
        <v>10940</v>
      </c>
      <c r="E8" s="16">
        <v>126.95310000000009</v>
      </c>
      <c r="G8" s="15" t="s">
        <v>10940</v>
      </c>
      <c r="H8" s="16">
        <v>82</v>
      </c>
      <c r="J8" s="15" t="s">
        <v>10940</v>
      </c>
      <c r="K8" s="16">
        <v>24</v>
      </c>
      <c r="M8" s="15" t="s">
        <v>10940</v>
      </c>
      <c r="N8" s="16">
        <v>0.14289127626517142</v>
      </c>
    </row>
    <row r="9" spans="1:14" x14ac:dyDescent="0.3">
      <c r="A9" s="15" t="s">
        <v>10941</v>
      </c>
      <c r="B9" s="16">
        <v>9249.8040000000019</v>
      </c>
      <c r="D9" s="15" t="s">
        <v>10941</v>
      </c>
      <c r="E9" s="16">
        <v>1161.6610999999998</v>
      </c>
      <c r="G9" s="15" t="s">
        <v>10941</v>
      </c>
      <c r="H9" s="16">
        <v>135</v>
      </c>
      <c r="J9" s="15" t="s">
        <v>10941</v>
      </c>
      <c r="K9" s="16">
        <v>38</v>
      </c>
      <c r="M9" s="15" t="s">
        <v>10941</v>
      </c>
      <c r="N9" s="16">
        <v>0.1420924901678027</v>
      </c>
    </row>
    <row r="10" spans="1:14" x14ac:dyDescent="0.3">
      <c r="A10" s="15" t="s">
        <v>10942</v>
      </c>
      <c r="B10" s="16">
        <v>1621.096</v>
      </c>
      <c r="D10" s="15" t="s">
        <v>10942</v>
      </c>
      <c r="E10" s="16">
        <v>284.75599999999997</v>
      </c>
      <c r="G10" s="15" t="s">
        <v>10942</v>
      </c>
      <c r="H10" s="16">
        <v>40</v>
      </c>
      <c r="J10" s="15" t="s">
        <v>10942</v>
      </c>
      <c r="K10" s="16">
        <v>19</v>
      </c>
      <c r="M10" s="15" t="s">
        <v>10942</v>
      </c>
      <c r="N10" s="16">
        <v>9.0488749635163512E-2</v>
      </c>
    </row>
    <row r="11" spans="1:14" x14ac:dyDescent="0.3">
      <c r="A11" s="15" t="s">
        <v>10943</v>
      </c>
      <c r="B11" s="16">
        <v>2175.3879999999999</v>
      </c>
      <c r="D11" s="15" t="s">
        <v>10943</v>
      </c>
      <c r="E11" s="16">
        <v>38.901499999999871</v>
      </c>
      <c r="G11" s="15" t="s">
        <v>10943</v>
      </c>
      <c r="H11" s="16">
        <v>83</v>
      </c>
      <c r="J11" s="15" t="s">
        <v>10943</v>
      </c>
      <c r="K11" s="16">
        <v>21</v>
      </c>
      <c r="M11" s="15" t="s">
        <v>10943</v>
      </c>
      <c r="N11" s="16">
        <v>0.13720653378273723</v>
      </c>
    </row>
    <row r="12" spans="1:14" x14ac:dyDescent="0.3">
      <c r="A12" s="15" t="s">
        <v>10944</v>
      </c>
      <c r="B12" s="16">
        <v>17339.392</v>
      </c>
      <c r="D12" s="15" t="s">
        <v>10944</v>
      </c>
      <c r="E12" s="16">
        <v>4141.8815999999997</v>
      </c>
      <c r="G12" s="15" t="s">
        <v>10944</v>
      </c>
      <c r="H12" s="16">
        <v>201</v>
      </c>
      <c r="J12" s="15" t="s">
        <v>10944</v>
      </c>
      <c r="K12" s="16">
        <v>55</v>
      </c>
      <c r="M12" s="15" t="s">
        <v>10944</v>
      </c>
      <c r="N12" s="16">
        <v>0.12038990379031732</v>
      </c>
    </row>
    <row r="13" spans="1:14" x14ac:dyDescent="0.3">
      <c r="A13" s="15" t="s">
        <v>10945</v>
      </c>
      <c r="B13" s="16">
        <v>6484.6880000000001</v>
      </c>
      <c r="D13" s="15" t="s">
        <v>10945</v>
      </c>
      <c r="E13" s="16">
        <v>708.16380000000004</v>
      </c>
      <c r="G13" s="15" t="s">
        <v>10945</v>
      </c>
      <c r="H13" s="16">
        <v>94</v>
      </c>
      <c r="J13" s="15" t="s">
        <v>10945</v>
      </c>
      <c r="K13" s="16">
        <v>27</v>
      </c>
      <c r="M13" s="15" t="s">
        <v>10945</v>
      </c>
      <c r="N13" s="16">
        <v>0.15965112547684351</v>
      </c>
    </row>
    <row r="14" spans="1:14" x14ac:dyDescent="0.3">
      <c r="A14" s="15" t="s">
        <v>10946</v>
      </c>
      <c r="B14" s="16">
        <v>19259.309000000001</v>
      </c>
      <c r="D14" s="15" t="s">
        <v>10946</v>
      </c>
      <c r="E14" s="16">
        <v>2072.8852000000002</v>
      </c>
      <c r="G14" s="15" t="s">
        <v>10946</v>
      </c>
      <c r="H14" s="16">
        <v>191</v>
      </c>
      <c r="J14" s="15" t="s">
        <v>10946</v>
      </c>
      <c r="K14" s="16">
        <v>47</v>
      </c>
      <c r="M14" s="15" t="s">
        <v>10946</v>
      </c>
      <c r="N14" s="16">
        <v>0.10261666191099604</v>
      </c>
    </row>
    <row r="15" spans="1:14" x14ac:dyDescent="0.3">
      <c r="A15" s="15" t="s">
        <v>10947</v>
      </c>
      <c r="B15" s="16">
        <v>12956.398000000003</v>
      </c>
      <c r="D15" s="15" t="s">
        <v>10947</v>
      </c>
      <c r="E15" s="16">
        <v>2537.7563</v>
      </c>
      <c r="G15" s="15" t="s">
        <v>10947</v>
      </c>
      <c r="H15" s="16">
        <v>121</v>
      </c>
      <c r="J15" s="15" t="s">
        <v>10947</v>
      </c>
      <c r="K15" s="16">
        <v>33</v>
      </c>
      <c r="M15" s="15" t="s">
        <v>10947</v>
      </c>
      <c r="N15" s="16">
        <v>0.13076195234308405</v>
      </c>
    </row>
    <row r="16" spans="1:14" x14ac:dyDescent="0.3">
      <c r="A16" s="17" t="s">
        <v>10934</v>
      </c>
      <c r="B16" s="18">
        <v>76503.564000000013</v>
      </c>
      <c r="D16" s="17" t="s">
        <v>10934</v>
      </c>
      <c r="E16" s="18">
        <v>11420.913199999995</v>
      </c>
      <c r="G16" s="17" t="s">
        <v>10934</v>
      </c>
      <c r="H16" s="18">
        <v>1049</v>
      </c>
      <c r="J16" s="17" t="s">
        <v>10934</v>
      </c>
      <c r="K16" s="18">
        <v>291</v>
      </c>
      <c r="M16" s="17" t="s">
        <v>10934</v>
      </c>
      <c r="N16" s="18">
        <v>0.12467217240315856</v>
      </c>
    </row>
    <row r="18" spans="2:14" x14ac:dyDescent="0.3">
      <c r="B18" s="49">
        <f>B16</f>
        <v>76503.564000000013</v>
      </c>
      <c r="E18" s="49">
        <f>E16</f>
        <v>11420.913199999995</v>
      </c>
      <c r="H18" s="50">
        <f>H16</f>
        <v>1049</v>
      </c>
      <c r="K18" s="50">
        <f>K16</f>
        <v>291</v>
      </c>
      <c r="N18" s="51">
        <f>N16</f>
        <v>0.12467217240315856</v>
      </c>
    </row>
    <row r="19" spans="2:14" x14ac:dyDescent="0.3">
      <c r="E19" s="49"/>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Q1000"/>
  <sheetViews>
    <sheetView showGridLines="0" showRowColHeaders="0" zoomScale="91" zoomScaleNormal="91"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5"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17D85-8F1B-4E36-A6A8-9D40183CC778}">
  <dimension ref="A3:N16"/>
  <sheetViews>
    <sheetView topLeftCell="E1" workbookViewId="0">
      <selection activeCell="N11" sqref="N11"/>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7" max="8" width="15" bestFit="1" customWidth="1"/>
    <col min="9" max="9" width="15.88671875" bestFit="1" customWidth="1"/>
    <col min="10" max="1238" width="15" bestFit="1" customWidth="1"/>
    <col min="1239" max="1239" width="10.5546875" bestFit="1" customWidth="1"/>
  </cols>
  <sheetData>
    <row r="3" spans="1:14" x14ac:dyDescent="0.3">
      <c r="A3" s="9" t="s">
        <v>3</v>
      </c>
      <c r="B3" s="7" t="s">
        <v>10957</v>
      </c>
    </row>
    <row r="5" spans="1:14" x14ac:dyDescent="0.3">
      <c r="A5" s="11" t="s">
        <v>10933</v>
      </c>
      <c r="B5" s="8" t="s">
        <v>10951</v>
      </c>
      <c r="C5" s="27" t="s">
        <v>10952</v>
      </c>
      <c r="D5" s="27" t="s">
        <v>10953</v>
      </c>
      <c r="E5" s="27" t="s">
        <v>10954</v>
      </c>
      <c r="F5" s="20" t="s">
        <v>10955</v>
      </c>
    </row>
    <row r="6" spans="1:14" x14ac:dyDescent="0.3">
      <c r="A6" s="13" t="s">
        <v>10935</v>
      </c>
      <c r="B6" s="21">
        <v>484247.49810000096</v>
      </c>
      <c r="C6" s="28">
        <v>49543.974100000007</v>
      </c>
      <c r="D6" s="28">
        <v>7581</v>
      </c>
      <c r="E6" s="28">
        <v>1993</v>
      </c>
      <c r="F6" s="22">
        <v>0.10231126499236715</v>
      </c>
    </row>
    <row r="7" spans="1:14" x14ac:dyDescent="0.3">
      <c r="A7" s="15" t="s">
        <v>10948</v>
      </c>
      <c r="B7" s="23">
        <v>470532.50899999985</v>
      </c>
      <c r="C7" s="29">
        <v>61618.603700000051</v>
      </c>
      <c r="D7" s="29">
        <v>7979</v>
      </c>
      <c r="E7" s="29">
        <v>2102</v>
      </c>
      <c r="F7" s="24">
        <v>0.13095504034557592</v>
      </c>
    </row>
    <row r="8" spans="1:14" x14ac:dyDescent="0.3">
      <c r="A8" s="15" t="s">
        <v>10949</v>
      </c>
      <c r="B8" s="23">
        <v>608473.83000000066</v>
      </c>
      <c r="C8" s="29">
        <v>81726.930800000177</v>
      </c>
      <c r="D8" s="29">
        <v>9810</v>
      </c>
      <c r="E8" s="29">
        <v>2580</v>
      </c>
      <c r="F8" s="24">
        <v>0.13431461924993568</v>
      </c>
    </row>
    <row r="9" spans="1:14" x14ac:dyDescent="0.3">
      <c r="A9" s="19" t="s">
        <v>10950</v>
      </c>
      <c r="B9" s="25">
        <v>733947.0231999997</v>
      </c>
      <c r="C9" s="33">
        <v>93507.513099999967</v>
      </c>
      <c r="D9" s="33">
        <v>12503</v>
      </c>
      <c r="E9" s="33">
        <v>3319</v>
      </c>
      <c r="F9" s="26">
        <v>0.12740362743390987</v>
      </c>
    </row>
    <row r="11" spans="1:14" x14ac:dyDescent="0.3">
      <c r="J11" s="48">
        <f>(GETPIVOTDATA("Sum of Sales",$A$5,"Years (Order Date)",2014)/GETPIVOTDATA("Sum of Sales",$A$5,"Years (Order Date)",2013))-1</f>
        <v>0.20620967905883303</v>
      </c>
      <c r="K11" s="48">
        <f>(GETPIVOTDATA("Sum of Profit",$A$5,"Years (Order Date)",2014)/GETPIVOTDATA("Sum of Profit",$A$5,"Years (Order Date)",2013))-1</f>
        <v>0.14414565902185772</v>
      </c>
      <c r="L11" s="48">
        <f>(GETPIVOTDATA("Sum of Quantity",$A$5,"Years (Order Date)",2014)/GETPIVOTDATA("Sum of Quantity",$A$5,"Years (Order Date)",2013))-1</f>
        <v>0.27451580020387367</v>
      </c>
      <c r="M11" s="48">
        <f>(GETPIVOTDATA("Count of Order ID",$A$5,"Years (Order Date)",2014)/GETPIVOTDATA("Count of Order ID",$A$5,"Years (Order Date)",2013))-1</f>
        <v>0.2864341085271318</v>
      </c>
      <c r="N11" s="48">
        <f>(GETPIVOTDATA("Sum of Profit Margin",$A$5,"Years (Order Date)",2014)/GETPIVOTDATA("Sum of Profit Margin",$A$5,"Years (Order Date)",2013))-1</f>
        <v>-5.1453757264990463E-2</v>
      </c>
    </row>
    <row r="12" spans="1:14" x14ac:dyDescent="0.3">
      <c r="I12" s="32"/>
      <c r="J12" s="30"/>
      <c r="K12" s="30"/>
      <c r="L12" s="30"/>
      <c r="M12" s="30"/>
    </row>
    <row r="16" spans="1:14" x14ac:dyDescent="0.3">
      <c r="G16" s="31" t="s">
        <v>10956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C8608-707F-4B44-AD10-21FAABA14B88}">
  <dimension ref="A3:E25"/>
  <sheetViews>
    <sheetView workbookViewId="0">
      <selection activeCell="O25" sqref="O25"/>
    </sheetView>
  </sheetViews>
  <sheetFormatPr defaultRowHeight="14.4" x14ac:dyDescent="0.3"/>
  <cols>
    <col min="1" max="1" width="12.44140625" bestFit="1" customWidth="1"/>
    <col min="2" max="2" width="11.21875" bestFit="1" customWidth="1"/>
    <col min="3" max="3" width="11.6640625" bestFit="1" customWidth="1"/>
  </cols>
  <sheetData>
    <row r="3" spans="1:5" x14ac:dyDescent="0.3">
      <c r="A3" s="30"/>
      <c r="B3" s="30"/>
      <c r="C3" s="30"/>
      <c r="D3" s="30"/>
      <c r="E3" s="30"/>
    </row>
    <row r="4" spans="1:5" x14ac:dyDescent="0.3">
      <c r="A4" s="30"/>
      <c r="B4" s="30"/>
      <c r="C4" s="30"/>
      <c r="D4" s="30"/>
      <c r="E4" s="30"/>
    </row>
    <row r="5" spans="1:5" x14ac:dyDescent="0.3">
      <c r="A5" s="11" t="s">
        <v>10933</v>
      </c>
      <c r="B5" s="8" t="s">
        <v>10951</v>
      </c>
      <c r="C5" s="20" t="s">
        <v>10952</v>
      </c>
      <c r="D5" s="30"/>
      <c r="E5" s="30"/>
    </row>
    <row r="6" spans="1:5" x14ac:dyDescent="0.3">
      <c r="A6" s="13" t="s">
        <v>10936</v>
      </c>
      <c r="B6" s="35">
        <v>95365.937600000019</v>
      </c>
      <c r="C6" s="36">
        <v>9199.2699999999986</v>
      </c>
      <c r="D6" s="30"/>
      <c r="E6" s="30"/>
    </row>
    <row r="7" spans="1:5" x14ac:dyDescent="0.3">
      <c r="A7" s="15" t="s">
        <v>10937</v>
      </c>
      <c r="B7" s="37">
        <v>60172.649400000024</v>
      </c>
      <c r="C7" s="38">
        <v>10288.898699999991</v>
      </c>
      <c r="D7" s="30"/>
      <c r="E7" s="30"/>
    </row>
    <row r="8" spans="1:5" x14ac:dyDescent="0.3">
      <c r="A8" s="15" t="s">
        <v>10938</v>
      </c>
      <c r="B8" s="37">
        <v>199252.98399999991</v>
      </c>
      <c r="C8" s="38">
        <v>26806.573700000015</v>
      </c>
      <c r="D8" s="30"/>
      <c r="E8" s="30"/>
    </row>
    <row r="9" spans="1:5" x14ac:dyDescent="0.3">
      <c r="A9" s="15" t="s">
        <v>10939</v>
      </c>
      <c r="B9" s="37">
        <v>141851.5674</v>
      </c>
      <c r="C9" s="38">
        <v>13437.806799999998</v>
      </c>
      <c r="D9" s="30"/>
      <c r="E9" s="30"/>
    </row>
    <row r="10" spans="1:5" x14ac:dyDescent="0.3">
      <c r="A10" s="15" t="s">
        <v>10940</v>
      </c>
      <c r="B10" s="37">
        <v>156122.28669999994</v>
      </c>
      <c r="C10" s="38">
        <v>22308.51279999999</v>
      </c>
      <c r="D10" s="30"/>
      <c r="E10" s="30"/>
    </row>
    <row r="11" spans="1:5" x14ac:dyDescent="0.3">
      <c r="A11" s="15" t="s">
        <v>10941</v>
      </c>
      <c r="B11" s="37">
        <v>147082.61130000011</v>
      </c>
      <c r="C11" s="38">
        <v>20899.334500000012</v>
      </c>
      <c r="D11" s="30"/>
      <c r="E11" s="30"/>
    </row>
    <row r="12" spans="1:5" x14ac:dyDescent="0.3">
      <c r="A12" s="15" t="s">
        <v>10942</v>
      </c>
      <c r="B12" s="37">
        <v>149580.83800000031</v>
      </c>
      <c r="C12" s="38">
        <v>13535.38299999998</v>
      </c>
      <c r="D12" s="30"/>
      <c r="E12" s="30"/>
    </row>
    <row r="13" spans="1:5" x14ac:dyDescent="0.3">
      <c r="A13" s="15" t="s">
        <v>10943</v>
      </c>
      <c r="B13" s="37">
        <v>159589.45099999988</v>
      </c>
      <c r="C13" s="38">
        <v>21896.715399999972</v>
      </c>
      <c r="D13" s="30"/>
      <c r="E13" s="30"/>
    </row>
    <row r="14" spans="1:5" x14ac:dyDescent="0.3">
      <c r="A14" s="15" t="s">
        <v>10944</v>
      </c>
      <c r="B14" s="37">
        <v>309770.09970000025</v>
      </c>
      <c r="C14" s="38">
        <v>37293.192500000034</v>
      </c>
      <c r="D14" s="30"/>
      <c r="E14" s="30"/>
    </row>
    <row r="15" spans="1:5" x14ac:dyDescent="0.3">
      <c r="A15" s="15" t="s">
        <v>10945</v>
      </c>
      <c r="B15" s="37">
        <v>197115.20170000009</v>
      </c>
      <c r="C15" s="38">
        <v>31469.663800000035</v>
      </c>
      <c r="D15" s="30"/>
      <c r="E15" s="30"/>
    </row>
    <row r="16" spans="1:5" x14ac:dyDescent="0.3">
      <c r="A16" s="15" t="s">
        <v>10946</v>
      </c>
      <c r="B16" s="37">
        <v>349120.07400000008</v>
      </c>
      <c r="C16" s="38">
        <v>35825.536599999927</v>
      </c>
      <c r="D16" s="30"/>
      <c r="E16" s="30"/>
    </row>
    <row r="17" spans="1:5" x14ac:dyDescent="0.3">
      <c r="A17" s="15" t="s">
        <v>10947</v>
      </c>
      <c r="B17" s="37">
        <v>332177.15950000001</v>
      </c>
      <c r="C17" s="38">
        <v>43436.13390000003</v>
      </c>
      <c r="D17" s="30"/>
      <c r="E17" s="30"/>
    </row>
    <row r="18" spans="1:5" x14ac:dyDescent="0.3">
      <c r="A18" s="17" t="s">
        <v>10934</v>
      </c>
      <c r="B18" s="39">
        <v>2297200.8603000008</v>
      </c>
      <c r="C18" s="40">
        <v>286397.02169999998</v>
      </c>
      <c r="D18" s="30"/>
      <c r="E18" s="30"/>
    </row>
    <row r="19" spans="1:5" x14ac:dyDescent="0.3">
      <c r="A19" s="30"/>
      <c r="B19" s="30"/>
      <c r="C19" s="30"/>
      <c r="D19" s="30"/>
      <c r="E19" s="30"/>
    </row>
    <row r="20" spans="1:5" x14ac:dyDescent="0.3">
      <c r="A20" s="30"/>
      <c r="B20" s="30"/>
      <c r="C20" s="30"/>
      <c r="D20" s="30"/>
      <c r="E20" s="30"/>
    </row>
    <row r="21" spans="1:5" x14ac:dyDescent="0.3">
      <c r="A21" s="30"/>
      <c r="B21" s="30"/>
      <c r="C21" s="30"/>
      <c r="D21" s="30"/>
      <c r="E21" s="30"/>
    </row>
    <row r="22" spans="1:5" x14ac:dyDescent="0.3">
      <c r="A22" s="30"/>
      <c r="B22" s="30"/>
      <c r="C22" s="30"/>
      <c r="D22" s="30"/>
      <c r="E22" s="30"/>
    </row>
    <row r="23" spans="1:5" x14ac:dyDescent="0.3">
      <c r="A23" s="30"/>
      <c r="B23" s="30"/>
      <c r="C23" s="30"/>
      <c r="D23" s="30"/>
      <c r="E23" s="30"/>
    </row>
    <row r="24" spans="1:5" x14ac:dyDescent="0.3">
      <c r="A24" s="30"/>
      <c r="B24" s="30"/>
      <c r="C24" s="30"/>
      <c r="D24" s="30"/>
      <c r="E24" s="30"/>
    </row>
    <row r="25" spans="1:5" x14ac:dyDescent="0.3">
      <c r="A25" s="30"/>
      <c r="B25" s="30"/>
      <c r="C25" s="30"/>
      <c r="D25" s="30"/>
      <c r="E25" s="30"/>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9E482-C1C6-4730-9A8D-AA809BCCB1AB}">
  <dimension ref="A5:G9"/>
  <sheetViews>
    <sheetView workbookViewId="0">
      <selection activeCell="P21" sqref="P21"/>
    </sheetView>
  </sheetViews>
  <sheetFormatPr defaultRowHeight="14.4" x14ac:dyDescent="0.3"/>
  <cols>
    <col min="1" max="1" width="13.109375" bestFit="1" customWidth="1"/>
    <col min="2" max="3" width="12" bestFit="1" customWidth="1"/>
  </cols>
  <sheetData>
    <row r="5" spans="1:7" x14ac:dyDescent="0.3">
      <c r="A5" s="11" t="s">
        <v>10933</v>
      </c>
      <c r="B5" s="12" t="s">
        <v>10952</v>
      </c>
    </row>
    <row r="6" spans="1:7" x14ac:dyDescent="0.3">
      <c r="A6" s="13" t="s">
        <v>71</v>
      </c>
      <c r="B6" s="14">
        <v>145454.9480999998</v>
      </c>
      <c r="D6" s="13"/>
      <c r="E6" s="44"/>
      <c r="F6" s="13" t="s">
        <v>32</v>
      </c>
      <c r="G6" s="44">
        <f>B6</f>
        <v>145454.9480999998</v>
      </c>
    </row>
    <row r="7" spans="1:7" x14ac:dyDescent="0.3">
      <c r="A7" s="15" t="s">
        <v>46</v>
      </c>
      <c r="B7" s="16">
        <v>122490.8008000001</v>
      </c>
      <c r="D7" s="15"/>
      <c r="E7" s="44"/>
      <c r="F7" s="15" t="s">
        <v>46</v>
      </c>
      <c r="G7" s="44">
        <f t="shared" ref="G7:G9" si="0">B7</f>
        <v>122490.8008000001</v>
      </c>
    </row>
    <row r="8" spans="1:7" x14ac:dyDescent="0.3">
      <c r="A8" s="15" t="s">
        <v>32</v>
      </c>
      <c r="B8" s="16">
        <v>18451.272799999992</v>
      </c>
      <c r="D8" s="15"/>
      <c r="E8" s="44"/>
      <c r="F8" s="15" t="s">
        <v>71</v>
      </c>
      <c r="G8" s="44">
        <f t="shared" si="0"/>
        <v>18451.272799999992</v>
      </c>
    </row>
    <row r="9" spans="1:7" x14ac:dyDescent="0.3">
      <c r="A9" s="17" t="s">
        <v>10934</v>
      </c>
      <c r="B9" s="18">
        <v>286397.02169999987</v>
      </c>
      <c r="D9" s="17"/>
      <c r="E9" s="44"/>
      <c r="F9" s="17" t="s">
        <v>10934</v>
      </c>
      <c r="G9" s="44">
        <f t="shared" si="0"/>
        <v>286397.02169999987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0A2BC-4236-4E25-BBEC-643816648F31}">
  <dimension ref="A1:B8"/>
  <sheetViews>
    <sheetView workbookViewId="0">
      <selection activeCell="A6" sqref="A6"/>
    </sheetView>
  </sheetViews>
  <sheetFormatPr defaultRowHeight="14.4" x14ac:dyDescent="0.3"/>
  <cols>
    <col min="1" max="1" width="13.109375" bestFit="1" customWidth="1"/>
    <col min="2" max="2" width="11.21875" bestFit="1" customWidth="1"/>
  </cols>
  <sheetData>
    <row r="1" spans="1:2" x14ac:dyDescent="0.3">
      <c r="A1" s="34"/>
    </row>
    <row r="4" spans="1:2" x14ac:dyDescent="0.3">
      <c r="A4" s="11" t="s">
        <v>10933</v>
      </c>
      <c r="B4" s="12" t="s">
        <v>10951</v>
      </c>
    </row>
    <row r="5" spans="1:2" x14ac:dyDescent="0.3">
      <c r="A5" s="13" t="s">
        <v>32</v>
      </c>
      <c r="B5" s="45">
        <v>0.34873340018512067</v>
      </c>
    </row>
    <row r="6" spans="1:2" x14ac:dyDescent="0.3">
      <c r="A6" s="15" t="s">
        <v>46</v>
      </c>
      <c r="B6" s="46">
        <v>0.21060267205329156</v>
      </c>
    </row>
    <row r="7" spans="1:2" x14ac:dyDescent="0.3">
      <c r="A7" s="15" t="s">
        <v>71</v>
      </c>
      <c r="B7" s="46">
        <v>0.44066392776158758</v>
      </c>
    </row>
    <row r="8" spans="1:2" x14ac:dyDescent="0.3">
      <c r="A8" s="17" t="s">
        <v>10934</v>
      </c>
      <c r="B8" s="47">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97E88-0DC0-413A-9C48-BD7141F81418}">
  <dimension ref="A4:F53"/>
  <sheetViews>
    <sheetView workbookViewId="0">
      <selection activeCell="H14" sqref="H14"/>
    </sheetView>
  </sheetViews>
  <sheetFormatPr defaultRowHeight="14.4" x14ac:dyDescent="0.3"/>
  <cols>
    <col min="1" max="1" width="13.109375" bestFit="1" customWidth="1"/>
    <col min="2" max="2" width="11.21875" bestFit="1" customWidth="1"/>
    <col min="5" max="5" width="17.33203125" bestFit="1" customWidth="1"/>
  </cols>
  <sheetData>
    <row r="4" spans="1:6" x14ac:dyDescent="0.3">
      <c r="A4" s="11" t="s">
        <v>10933</v>
      </c>
      <c r="B4" s="12" t="s">
        <v>10951</v>
      </c>
    </row>
    <row r="5" spans="1:6" x14ac:dyDescent="0.3">
      <c r="A5" s="13" t="s">
        <v>747</v>
      </c>
      <c r="B5" s="41">
        <v>1121.4099999999999</v>
      </c>
      <c r="E5" t="str">
        <f>A5</f>
        <v>Connecticut</v>
      </c>
      <c r="F5" s="44">
        <f>B5</f>
        <v>1121.4099999999999</v>
      </c>
    </row>
    <row r="6" spans="1:6" x14ac:dyDescent="0.3">
      <c r="A6" s="15" t="s">
        <v>245</v>
      </c>
      <c r="B6" s="42">
        <v>188.91</v>
      </c>
      <c r="E6" s="30" t="str">
        <f t="shared" ref="E6:E53" si="0">A6</f>
        <v>Delaware</v>
      </c>
      <c r="F6" s="44">
        <f t="shared" ref="F6:F53" si="1">B6</f>
        <v>188.91</v>
      </c>
    </row>
    <row r="7" spans="1:6" x14ac:dyDescent="0.3">
      <c r="A7" s="15" t="s">
        <v>2735</v>
      </c>
      <c r="B7" s="42">
        <v>703.42000000000007</v>
      </c>
      <c r="E7" s="30" t="str">
        <f t="shared" si="0"/>
        <v>Maryland</v>
      </c>
      <c r="F7" s="44">
        <f t="shared" si="1"/>
        <v>703.42000000000007</v>
      </c>
    </row>
    <row r="8" spans="1:6" x14ac:dyDescent="0.3">
      <c r="A8" s="15" t="s">
        <v>1245</v>
      </c>
      <c r="B8" s="42">
        <v>4004.2359999999999</v>
      </c>
      <c r="E8" s="30" t="str">
        <f t="shared" si="0"/>
        <v>Massachusetts</v>
      </c>
      <c r="F8" s="44">
        <f t="shared" si="1"/>
        <v>4004.2359999999999</v>
      </c>
    </row>
    <row r="9" spans="1:6" x14ac:dyDescent="0.3">
      <c r="A9" s="15" t="s">
        <v>788</v>
      </c>
      <c r="B9" s="42">
        <v>1743.0700000000002</v>
      </c>
      <c r="E9" s="30" t="str">
        <f t="shared" si="0"/>
        <v>New Jersey</v>
      </c>
      <c r="F9" s="44">
        <f t="shared" si="1"/>
        <v>1743.0700000000002</v>
      </c>
    </row>
    <row r="10" spans="1:6" x14ac:dyDescent="0.3">
      <c r="A10" s="15" t="s">
        <v>267</v>
      </c>
      <c r="B10" s="42">
        <v>45871.737999999998</v>
      </c>
      <c r="E10" s="30" t="str">
        <f t="shared" si="0"/>
        <v>New York</v>
      </c>
      <c r="F10" s="44">
        <f t="shared" si="1"/>
        <v>45871.737999999998</v>
      </c>
    </row>
    <row r="11" spans="1:6" x14ac:dyDescent="0.3">
      <c r="A11" s="15" t="s">
        <v>498</v>
      </c>
      <c r="B11" s="42">
        <v>7860.1939999999995</v>
      </c>
      <c r="E11" s="30" t="str">
        <f t="shared" si="0"/>
        <v>Ohio</v>
      </c>
      <c r="F11" s="44">
        <f t="shared" si="1"/>
        <v>7860.1939999999995</v>
      </c>
    </row>
    <row r="12" spans="1:6" x14ac:dyDescent="0.3">
      <c r="A12" s="15" t="s">
        <v>147</v>
      </c>
      <c r="B12" s="42">
        <v>12841.119999999995</v>
      </c>
      <c r="E12" s="30" t="str">
        <f t="shared" si="0"/>
        <v>Pennsylvania</v>
      </c>
      <c r="F12" s="44">
        <f t="shared" si="1"/>
        <v>12841.119999999995</v>
      </c>
    </row>
    <row r="13" spans="1:6" x14ac:dyDescent="0.3">
      <c r="A13" s="19" t="s">
        <v>1399</v>
      </c>
      <c r="B13" s="43">
        <v>2169.4660000000003</v>
      </c>
      <c r="E13" s="30" t="str">
        <f t="shared" si="0"/>
        <v>Rhode Island</v>
      </c>
      <c r="F13" s="44">
        <f t="shared" si="1"/>
        <v>2169.4660000000003</v>
      </c>
    </row>
    <row r="14" spans="1:6" x14ac:dyDescent="0.3">
      <c r="E14" s="30"/>
      <c r="F14" s="44"/>
    </row>
    <row r="15" spans="1:6" x14ac:dyDescent="0.3">
      <c r="E15" s="30"/>
      <c r="F15" s="44"/>
    </row>
    <row r="16" spans="1:6" x14ac:dyDescent="0.3">
      <c r="E16" s="30"/>
      <c r="F16" s="44"/>
    </row>
    <row r="17" spans="5:6" x14ac:dyDescent="0.3">
      <c r="E17" s="30"/>
      <c r="F17" s="44"/>
    </row>
    <row r="18" spans="5:6" x14ac:dyDescent="0.3">
      <c r="E18" s="30"/>
      <c r="F18" s="44"/>
    </row>
    <row r="19" spans="5:6" x14ac:dyDescent="0.3">
      <c r="E19" s="30"/>
      <c r="F19" s="44"/>
    </row>
    <row r="20" spans="5:6" x14ac:dyDescent="0.3">
      <c r="E20" s="30"/>
      <c r="F20" s="44"/>
    </row>
    <row r="21" spans="5:6" x14ac:dyDescent="0.3">
      <c r="E21" s="30"/>
      <c r="F21" s="44"/>
    </row>
    <row r="22" spans="5:6" x14ac:dyDescent="0.3">
      <c r="E22" s="30"/>
      <c r="F22" s="44"/>
    </row>
    <row r="23" spans="5:6" x14ac:dyDescent="0.3">
      <c r="E23" s="30"/>
      <c r="F23" s="44"/>
    </row>
    <row r="24" spans="5:6" x14ac:dyDescent="0.3">
      <c r="E24" s="30"/>
      <c r="F24" s="44"/>
    </row>
    <row r="25" spans="5:6" x14ac:dyDescent="0.3">
      <c r="E25" s="30"/>
      <c r="F25" s="44"/>
    </row>
    <row r="26" spans="5:6" x14ac:dyDescent="0.3">
      <c r="E26" s="30"/>
      <c r="F26" s="44"/>
    </row>
    <row r="27" spans="5:6" x14ac:dyDescent="0.3">
      <c r="E27" s="30"/>
      <c r="F27" s="44"/>
    </row>
    <row r="28" spans="5:6" x14ac:dyDescent="0.3">
      <c r="E28" s="30"/>
      <c r="F28" s="44"/>
    </row>
    <row r="29" spans="5:6" x14ac:dyDescent="0.3">
      <c r="E29" s="30"/>
      <c r="F29" s="44"/>
    </row>
    <row r="30" spans="5:6" x14ac:dyDescent="0.3">
      <c r="E30" s="30"/>
      <c r="F30" s="44"/>
    </row>
    <row r="31" spans="5:6" x14ac:dyDescent="0.3">
      <c r="E31" s="30"/>
      <c r="F31" s="44"/>
    </row>
    <row r="32" spans="5:6" x14ac:dyDescent="0.3">
      <c r="E32" s="30"/>
      <c r="F32" s="44"/>
    </row>
    <row r="33" spans="5:6" x14ac:dyDescent="0.3">
      <c r="E33" s="30"/>
      <c r="F33" s="44"/>
    </row>
    <row r="34" spans="5:6" x14ac:dyDescent="0.3">
      <c r="E34" s="30"/>
      <c r="F34" s="44"/>
    </row>
    <row r="35" spans="5:6" x14ac:dyDescent="0.3">
      <c r="E35" s="30"/>
      <c r="F35" s="44"/>
    </row>
    <row r="36" spans="5:6" x14ac:dyDescent="0.3">
      <c r="E36" s="30"/>
      <c r="F36" s="44"/>
    </row>
    <row r="37" spans="5:6" x14ac:dyDescent="0.3">
      <c r="E37" s="30"/>
      <c r="F37" s="44"/>
    </row>
    <row r="38" spans="5:6" x14ac:dyDescent="0.3">
      <c r="E38" s="30"/>
      <c r="F38" s="44"/>
    </row>
    <row r="39" spans="5:6" x14ac:dyDescent="0.3">
      <c r="E39" s="30"/>
      <c r="F39" s="44"/>
    </row>
    <row r="40" spans="5:6" x14ac:dyDescent="0.3">
      <c r="E40" s="30"/>
      <c r="F40" s="44"/>
    </row>
    <row r="41" spans="5:6" x14ac:dyDescent="0.3">
      <c r="E41" s="30"/>
      <c r="F41" s="44"/>
    </row>
    <row r="42" spans="5:6" x14ac:dyDescent="0.3">
      <c r="E42" s="30"/>
      <c r="F42" s="44"/>
    </row>
    <row r="43" spans="5:6" x14ac:dyDescent="0.3">
      <c r="E43" s="30"/>
      <c r="F43" s="44"/>
    </row>
    <row r="44" spans="5:6" x14ac:dyDescent="0.3">
      <c r="E44" s="30"/>
      <c r="F44" s="44"/>
    </row>
    <row r="45" spans="5:6" x14ac:dyDescent="0.3">
      <c r="E45" s="30"/>
      <c r="F45" s="44"/>
    </row>
    <row r="46" spans="5:6" x14ac:dyDescent="0.3">
      <c r="E46" s="30"/>
      <c r="F46" s="44"/>
    </row>
    <row r="47" spans="5:6" x14ac:dyDescent="0.3">
      <c r="E47" s="30"/>
      <c r="F47" s="44"/>
    </row>
    <row r="48" spans="5:6" x14ac:dyDescent="0.3">
      <c r="E48" s="30"/>
      <c r="F48" s="44"/>
    </row>
    <row r="49" spans="5:6" x14ac:dyDescent="0.3">
      <c r="E49" s="30"/>
      <c r="F49" s="44"/>
    </row>
    <row r="50" spans="5:6" x14ac:dyDescent="0.3">
      <c r="E50" s="30"/>
      <c r="F50" s="44"/>
    </row>
    <row r="51" spans="5:6" x14ac:dyDescent="0.3">
      <c r="E51" s="30"/>
      <c r="F51" s="44"/>
    </row>
    <row r="52" spans="5:6" x14ac:dyDescent="0.3">
      <c r="E52" s="30"/>
      <c r="F52" s="44"/>
    </row>
    <row r="53" spans="5:6" x14ac:dyDescent="0.3">
      <c r="E53" s="30"/>
      <c r="F53" s="44"/>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1CA90-B038-4BEA-AA46-1828D0FB7014}">
  <dimension ref="A5:B10"/>
  <sheetViews>
    <sheetView workbookViewId="0">
      <selection activeCell="H4" sqref="H4"/>
    </sheetView>
  </sheetViews>
  <sheetFormatPr defaultRowHeight="14.4" x14ac:dyDescent="0.3"/>
  <cols>
    <col min="1" max="1" width="12.44140625" bestFit="1" customWidth="1"/>
    <col min="2" max="2" width="11.21875" bestFit="1" customWidth="1"/>
  </cols>
  <sheetData>
    <row r="5" spans="1:2" x14ac:dyDescent="0.3">
      <c r="A5" s="11" t="s">
        <v>10933</v>
      </c>
      <c r="B5" s="12" t="s">
        <v>10951</v>
      </c>
    </row>
    <row r="6" spans="1:2" x14ac:dyDescent="0.3">
      <c r="A6" s="13" t="s">
        <v>75</v>
      </c>
      <c r="B6" s="41">
        <v>203412.73300000009</v>
      </c>
    </row>
    <row r="7" spans="1:2" x14ac:dyDescent="0.3">
      <c r="A7" s="15" t="s">
        <v>36</v>
      </c>
      <c r="B7" s="42">
        <v>328449.1030000007</v>
      </c>
    </row>
    <row r="8" spans="1:2" x14ac:dyDescent="0.3">
      <c r="A8" s="15" t="s">
        <v>72</v>
      </c>
      <c r="B8" s="42">
        <v>330007.05400000012</v>
      </c>
    </row>
    <row r="9" spans="1:2" x14ac:dyDescent="0.3">
      <c r="A9" s="15" t="s">
        <v>59</v>
      </c>
      <c r="B9" s="42">
        <v>223843.60800000012</v>
      </c>
    </row>
    <row r="10" spans="1:2" x14ac:dyDescent="0.3">
      <c r="A10" s="19" t="s">
        <v>56</v>
      </c>
      <c r="B10" s="43">
        <v>206965.53200000009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EB32B-1EA4-48D5-8EB7-F251B12845CA}">
  <dimension ref="A1"/>
  <sheetViews>
    <sheetView showGridLines="0" tabSelected="1" zoomScale="70" zoomScaleNormal="70" workbookViewId="0">
      <selection activeCell="D3" sqref="D3"/>
    </sheetView>
  </sheetViews>
  <sheetFormatPr defaultRowHeight="14.4" x14ac:dyDescent="0.3"/>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Sheet1</vt:lpstr>
      <vt:lpstr>layout</vt:lpstr>
      <vt:lpstr>yoy kpi</vt:lpstr>
      <vt:lpstr>Sales &amp; Profit Analysis</vt:lpstr>
      <vt:lpstr>Catagory wise Profit</vt:lpstr>
      <vt:lpstr>Catagory wise %</vt:lpstr>
      <vt:lpstr>Sales by state</vt:lpstr>
      <vt:lpstr>Top 5</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ARGHYADIP PANDEY</cp:lastModifiedBy>
  <dcterms:created xsi:type="dcterms:W3CDTF">2015-06-05T18:17:20Z</dcterms:created>
  <dcterms:modified xsi:type="dcterms:W3CDTF">2025-02-05T07:39:55Z</dcterms:modified>
</cp:coreProperties>
</file>