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argos\Desktop\bongsplugin\Excel write\XL Simple Write\"/>
    </mc:Choice>
  </mc:AlternateContent>
  <xr:revisionPtr revIDLastSave="0" documentId="13_ncr:1_{68908E8C-C9B6-4C42-B390-31634882351F}" xr6:coauthVersionLast="46" xr6:coauthVersionMax="46" xr10:uidLastSave="{00000000-0000-0000-0000-000000000000}"/>
  <bookViews>
    <workbookView xWindow="75" yWindow="1575" windowWidth="14025" windowHeight="11145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</workbook>
</file>

<file path=xl/calcChain.xml><?xml version="1.0" encoding="utf-8"?>
<calcChain xmlns="http://schemas.openxmlformats.org/spreadsheetml/2006/main">
  <c r="E22" i="5" l="1"/>
  <c r="D22" i="5"/>
  <c r="I22" i="5" s="1"/>
  <c r="E21" i="5"/>
  <c r="D21" i="5"/>
  <c r="I21" i="5" s="1"/>
  <c r="J21" i="5" s="1"/>
  <c r="E20" i="5"/>
  <c r="D20" i="5"/>
  <c r="I20" i="5" s="1"/>
  <c r="I19" i="5"/>
  <c r="J19" i="5" s="1"/>
  <c r="E19" i="5"/>
  <c r="D19" i="5"/>
  <c r="E18" i="5"/>
  <c r="D18" i="5"/>
  <c r="I18" i="5" s="1"/>
  <c r="E17" i="5"/>
  <c r="D17" i="5"/>
  <c r="I17" i="5" s="1"/>
  <c r="E16" i="5"/>
  <c r="D16" i="5"/>
  <c r="I16" i="5" s="1"/>
  <c r="E15" i="5"/>
  <c r="D15" i="5"/>
  <c r="I15" i="5" s="1"/>
  <c r="J15" i="5" s="1"/>
  <c r="E14" i="5"/>
  <c r="D14" i="5"/>
  <c r="I14" i="5" s="1"/>
  <c r="E13" i="5"/>
  <c r="D13" i="5"/>
  <c r="I13" i="5" s="1"/>
  <c r="J13" i="5" s="1"/>
  <c r="E12" i="5"/>
  <c r="D12" i="5"/>
  <c r="I12" i="5" s="1"/>
  <c r="E11" i="5"/>
  <c r="D11" i="5"/>
  <c r="I11" i="5" s="1"/>
  <c r="I10" i="5"/>
  <c r="E10" i="5"/>
  <c r="D10" i="5"/>
  <c r="I9" i="5"/>
  <c r="J9" i="5" s="1"/>
  <c r="E9" i="5"/>
  <c r="D9" i="5"/>
  <c r="E8" i="5"/>
  <c r="D8" i="5"/>
  <c r="I8" i="5" s="1"/>
  <c r="E7" i="5"/>
  <c r="D7" i="5"/>
  <c r="I7" i="5" s="1"/>
  <c r="J7" i="5" s="1"/>
  <c r="E6" i="5"/>
  <c r="D6" i="5"/>
  <c r="I6" i="5" s="1"/>
  <c r="E5" i="5"/>
  <c r="D5" i="5"/>
  <c r="I5" i="5" s="1"/>
  <c r="E4" i="5"/>
  <c r="D4" i="5"/>
  <c r="I4" i="5" s="1"/>
  <c r="I3" i="5"/>
  <c r="J3" i="5" s="1"/>
  <c r="E3" i="5"/>
  <c r="D3" i="5"/>
  <c r="F14" i="1"/>
  <c r="F7" i="1"/>
  <c r="F2" i="1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21" i="3"/>
  <c r="D21" i="3"/>
  <c r="I20" i="3"/>
  <c r="D20" i="3"/>
  <c r="I19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I3" i="3"/>
  <c r="D3" i="3"/>
  <c r="I2" i="3"/>
  <c r="D2" i="3"/>
  <c r="J5" i="5" l="1"/>
  <c r="J11" i="5"/>
  <c r="J17" i="5"/>
</calcChain>
</file>

<file path=xl/sharedStrings.xml><?xml version="1.0" encoding="utf-8"?>
<sst xmlns="http://schemas.openxmlformats.org/spreadsheetml/2006/main" count="252" uniqueCount="115">
  <si>
    <t>dno</t>
  </si>
  <si>
    <t>name</t>
  </si>
  <si>
    <t>e-mail</t>
  </si>
  <si>
    <t>Position</t>
  </si>
  <si>
    <t>hobby</t>
  </si>
  <si>
    <t>Number of employees</t>
  </si>
  <si>
    <t>TS</t>
  </si>
  <si>
    <t>ron</t>
  </si>
  <si>
    <t>alok.garg@demoaddress.com</t>
  </si>
  <si>
    <t>teamleder</t>
  </si>
  <si>
    <t>movie</t>
  </si>
  <si>
    <t>taels</t>
  </si>
  <si>
    <t>craig.newmark@demoaddress.com</t>
  </si>
  <si>
    <t>manager</t>
  </si>
  <si>
    <t>game</t>
  </si>
  <si>
    <t>ray</t>
  </si>
  <si>
    <t>ssscruz@demoaddress.com</t>
  </si>
  <si>
    <t>belle</t>
  </si>
  <si>
    <t>aymerik@demoaddress.com</t>
  </si>
  <si>
    <t>newrecruit</t>
  </si>
  <si>
    <t>fishing</t>
  </si>
  <si>
    <t>cacao</t>
  </si>
  <si>
    <t>jcabri@demoaddress.com</t>
  </si>
  <si>
    <t>hiking</t>
  </si>
  <si>
    <t>S1</t>
  </si>
  <si>
    <t>tasla</t>
  </si>
  <si>
    <t>mdkail@demoaddress.com</t>
  </si>
  <si>
    <t>singing</t>
  </si>
  <si>
    <t>hob</t>
  </si>
  <si>
    <t>awalia2001@demoaddress.com</t>
  </si>
  <si>
    <t>ham</t>
  </si>
  <si>
    <t>otawakol@demoaddress.com</t>
  </si>
  <si>
    <t>cooking</t>
  </si>
  <si>
    <t>sam</t>
  </si>
  <si>
    <t>sujay.kum@demoaddress.com</t>
  </si>
  <si>
    <t>shopping</t>
  </si>
  <si>
    <t>cosu</t>
  </si>
  <si>
    <t>tkeefe@demoaddress.com</t>
  </si>
  <si>
    <t>salra</t>
  </si>
  <si>
    <t>heidi@demoaddress.com</t>
  </si>
  <si>
    <t>siri</t>
  </si>
  <si>
    <t>jason@demoaddress.com</t>
  </si>
  <si>
    <t>S2</t>
  </si>
  <si>
    <t>jarvies</t>
  </si>
  <si>
    <t>marianne@demoaddress.com</t>
  </si>
  <si>
    <t>junchi</t>
  </si>
  <si>
    <t>midorilucas@demoaddress.com</t>
  </si>
  <si>
    <t>jin</t>
  </si>
  <si>
    <t>vishal@demoaddress.com</t>
  </si>
  <si>
    <t>ari</t>
  </si>
  <si>
    <t>henryu2@demoaddress.com</t>
  </si>
  <si>
    <t>rich</t>
  </si>
  <si>
    <t>kfalk@demoaddress.com</t>
  </si>
  <si>
    <t>hwan</t>
  </si>
  <si>
    <t>tiaan@demoaddress.com</t>
  </si>
  <si>
    <t>sol</t>
  </si>
  <si>
    <t>jsanta@demoaddress.com</t>
  </si>
  <si>
    <t>apple</t>
  </si>
  <si>
    <t>banana</t>
  </si>
  <si>
    <t>coke</t>
  </si>
  <si>
    <t>dog</t>
  </si>
  <si>
    <t>simon</t>
  </si>
  <si>
    <t>rain</t>
  </si>
  <si>
    <t>snow</t>
  </si>
  <si>
    <t>cheese</t>
  </si>
  <si>
    <t>john</t>
  </si>
  <si>
    <t>json</t>
  </si>
  <si>
    <t>han</t>
  </si>
  <si>
    <t>prozen</t>
  </si>
  <si>
    <t>dia</t>
  </si>
  <si>
    <t>ntt</t>
  </si>
  <si>
    <t>tea</t>
  </si>
  <si>
    <t>String</t>
  </si>
  <si>
    <t>integer1</t>
  </si>
  <si>
    <t>Integer2</t>
  </si>
  <si>
    <t>formula2</t>
  </si>
  <si>
    <t>reference</t>
  </si>
  <si>
    <t>date</t>
  </si>
  <si>
    <t>currency</t>
  </si>
  <si>
    <t>float</t>
  </si>
  <si>
    <t>formula</t>
  </si>
  <si>
    <t>date2</t>
  </si>
  <si>
    <t>test01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</si>
  <si>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</si>
  <si>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</si>
  <si>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</si>
  <si>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</si>
  <si>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</si>
  <si>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</si>
  <si>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</si>
  <si>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</si>
  <si>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</si>
  <si>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test11</t>
  </si>
  <si>
    <t>test12</t>
  </si>
  <si>
    <t>test13</t>
  </si>
  <si>
    <t>test14</t>
  </si>
  <si>
    <t>test15</t>
  </si>
  <si>
    <t>test16</t>
  </si>
  <si>
    <t>2021-05-04</t>
  </si>
  <si>
    <t>test17</t>
  </si>
  <si>
    <t>test18</t>
  </si>
  <si>
    <t>test19</t>
  </si>
  <si>
    <t>test20</t>
  </si>
  <si>
    <t>price</t>
  </si>
  <si>
    <t>tax</t>
  </si>
  <si>
    <t>taxfree</t>
  </si>
  <si>
    <t>Formula</t>
  </si>
  <si>
    <t>Value</t>
  </si>
  <si>
    <t>Merged Cell</t>
  </si>
  <si>
    <t>merged cell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</si>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</sst>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&quot;$&quot;#,##0_);[Red]\(&quot;$&quot;#,##0\)"/>
    <numFmt numFmtId="177" formatCode="[$-F800]dddd\,\ mmmm\ dd\,\ yyyy"/>
    <numFmt numFmtId="178" formatCode="yyyy/mm/dd;@"/>
    <numFmt numFmtId="179" formatCode="yyyy&quot;년&quot;\ m&quot;월&quot;\ d&quot;일&quot;;@"/>
    <numFmt numFmtId="180" formatCode="yyyy&quot;년&quot;\ m&quot;월&quot;;@"/>
    <numFmt numFmtId="181" formatCode="yy&quot;年&quot;\ m&quot;月&quot;\ d&quot;日&quot;;@"/>
    <numFmt numFmtId="182" formatCode="m&quot;월&quot;\ d&quot;일&quot;;@"/>
    <numFmt numFmtId="183" formatCode="yy&quot;-&quot;m&quot;-&quot;d;@"/>
    <numFmt numFmtId="184" formatCode="yy&quot;-&quot;m&quot;-&quot;d\ h:mm;@"/>
    <numFmt numFmtId="185" formatCode="[$-412]yy&quot;-&quot;m&quot;-&quot;d\ AM/PM\ h:mm;@"/>
    <numFmt numFmtId="186" formatCode="mm&quot;/&quot;dd&quot;/&quot;yy;@"/>
    <numFmt numFmtId="187" formatCode="[$-409]d&quot;-&quot;mmm;@"/>
    <numFmt numFmtId="188" formatCode="[$-409]mmm&quot;-&quot;yy;@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/>
    <xf numFmtId="0" fontId="2" fillId="0" borderId="0" xfId="0" applyFont="1" applyAlignment="1">
      <alignment vertical="center"/>
    </xf>
    <xf numFmtId="1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F2" sqref="F2:G3"/>
    </sheetView>
  </sheetViews>
  <sheetFormatPr defaultRowHeight="16.5" x14ac:dyDescent="0.3"/>
  <cols>
    <col min="7" max="7" width="10.875" customWidth="1"/>
  </cols>
  <sheetData>
    <row r="1" spans="1:7" ht="17.25" customHeight="1" thickBot="1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2" t="s">
        <v>5</v>
      </c>
      <c r="G1" s="23"/>
    </row>
    <row r="2" spans="1:7" x14ac:dyDescent="0.3">
      <c r="A2" t="s">
        <v>6</v>
      </c>
      <c r="B2" t="s">
        <v>7</v>
      </c>
      <c r="C2" s="1" t="s">
        <v>8</v>
      </c>
      <c r="D2" t="s">
        <v>9</v>
      </c>
      <c r="E2" t="s">
        <v>10</v>
      </c>
      <c r="F2" s="18">
        <f>COUNTIF($A$2:$A$20,"TS")</f>
        <v>5</v>
      </c>
      <c r="G2" s="19"/>
    </row>
    <row r="3" spans="1:7" ht="17.25" customHeight="1" thickBot="1" x14ac:dyDescent="0.35">
      <c r="A3" t="s">
        <v>6</v>
      </c>
      <c r="B3" t="s">
        <v>11</v>
      </c>
      <c r="C3" s="1" t="s">
        <v>12</v>
      </c>
      <c r="D3" t="s">
        <v>13</v>
      </c>
      <c r="E3" t="s">
        <v>14</v>
      </c>
      <c r="F3" s="20"/>
      <c r="G3" s="21"/>
    </row>
    <row r="4" spans="1:7" x14ac:dyDescent="0.3">
      <c r="A4" t="s">
        <v>6</v>
      </c>
      <c r="B4" t="s">
        <v>15</v>
      </c>
      <c r="C4" s="1" t="s">
        <v>16</v>
      </c>
      <c r="D4" t="s">
        <v>13</v>
      </c>
      <c r="E4" s="2" t="s">
        <v>14</v>
      </c>
    </row>
    <row r="5" spans="1:7" x14ac:dyDescent="0.3">
      <c r="A5" t="s">
        <v>6</v>
      </c>
      <c r="B5" t="s">
        <v>17</v>
      </c>
      <c r="C5" s="1" t="s">
        <v>18</v>
      </c>
      <c r="D5" t="s">
        <v>19</v>
      </c>
      <c r="E5" t="s">
        <v>20</v>
      </c>
    </row>
    <row r="6" spans="1:7" ht="17.25" customHeight="1" thickBot="1" x14ac:dyDescent="0.35">
      <c r="A6" t="s">
        <v>6</v>
      </c>
      <c r="B6" t="s">
        <v>21</v>
      </c>
      <c r="C6" s="1" t="s">
        <v>22</v>
      </c>
      <c r="D6" t="s">
        <v>19</v>
      </c>
      <c r="E6" t="s">
        <v>23</v>
      </c>
    </row>
    <row r="7" spans="1:7" x14ac:dyDescent="0.3">
      <c r="A7" t="s">
        <v>24</v>
      </c>
      <c r="B7" t="s">
        <v>25</v>
      </c>
      <c r="C7" s="1" t="s">
        <v>26</v>
      </c>
      <c r="D7" t="s">
        <v>13</v>
      </c>
      <c r="E7" t="s">
        <v>27</v>
      </c>
      <c r="F7" s="18">
        <f>COUNTIF($A$2:$A$20,"S1")</f>
        <v>7</v>
      </c>
      <c r="G7" s="19"/>
    </row>
    <row r="8" spans="1:7" ht="17.25" customHeight="1" thickBot="1" x14ac:dyDescent="0.35">
      <c r="A8" t="s">
        <v>24</v>
      </c>
      <c r="B8" t="s">
        <v>28</v>
      </c>
      <c r="C8" s="1" t="s">
        <v>29</v>
      </c>
      <c r="D8" t="s">
        <v>13</v>
      </c>
      <c r="E8" s="2"/>
      <c r="F8" s="20"/>
      <c r="G8" s="21"/>
    </row>
    <row r="9" spans="1:7" x14ac:dyDescent="0.3">
      <c r="A9" t="s">
        <v>24</v>
      </c>
      <c r="B9" t="s">
        <v>30</v>
      </c>
      <c r="C9" s="1" t="s">
        <v>31</v>
      </c>
      <c r="D9" t="s">
        <v>13</v>
      </c>
      <c r="E9" t="s">
        <v>32</v>
      </c>
    </row>
    <row r="10" spans="1:7" x14ac:dyDescent="0.3">
      <c r="A10" t="s">
        <v>24</v>
      </c>
      <c r="B10" t="s">
        <v>33</v>
      </c>
      <c r="C10" s="1" t="s">
        <v>34</v>
      </c>
      <c r="D10" t="s">
        <v>9</v>
      </c>
      <c r="E10" t="s">
        <v>35</v>
      </c>
    </row>
    <row r="11" spans="1:7" x14ac:dyDescent="0.3">
      <c r="A11" t="s">
        <v>24</v>
      </c>
      <c r="B11" t="s">
        <v>36</v>
      </c>
      <c r="C11" s="1" t="s">
        <v>37</v>
      </c>
      <c r="D11" t="s">
        <v>19</v>
      </c>
      <c r="E11" t="s">
        <v>32</v>
      </c>
    </row>
    <row r="12" spans="1:7" x14ac:dyDescent="0.3">
      <c r="A12" t="s">
        <v>24</v>
      </c>
      <c r="B12" t="s">
        <v>38</v>
      </c>
      <c r="C12" s="1" t="s">
        <v>39</v>
      </c>
      <c r="D12" t="s">
        <v>19</v>
      </c>
    </row>
    <row r="13" spans="1:7" ht="17.25" customHeight="1" thickBot="1" x14ac:dyDescent="0.35">
      <c r="A13" t="s">
        <v>24</v>
      </c>
      <c r="B13" t="s">
        <v>40</v>
      </c>
      <c r="C13" s="1" t="s">
        <v>41</v>
      </c>
      <c r="D13" t="s">
        <v>13</v>
      </c>
      <c r="E13" t="s">
        <v>14</v>
      </c>
    </row>
    <row r="14" spans="1:7" x14ac:dyDescent="0.3">
      <c r="A14" t="s">
        <v>42</v>
      </c>
      <c r="B14" t="s">
        <v>43</v>
      </c>
      <c r="C14" s="1" t="s">
        <v>44</v>
      </c>
      <c r="D14" t="s">
        <v>13</v>
      </c>
      <c r="E14" t="s">
        <v>23</v>
      </c>
      <c r="F14" s="18">
        <f>COUNTIF($A$2:$A$20,"S2")</f>
        <v>7</v>
      </c>
      <c r="G14" s="19"/>
    </row>
    <row r="15" spans="1:7" ht="17.25" customHeight="1" thickBot="1" x14ac:dyDescent="0.35">
      <c r="A15" t="s">
        <v>42</v>
      </c>
      <c r="B15" t="s">
        <v>45</v>
      </c>
      <c r="C15" s="1" t="s">
        <v>46</v>
      </c>
      <c r="D15" t="s">
        <v>13</v>
      </c>
      <c r="E15" t="s">
        <v>35</v>
      </c>
      <c r="F15" s="20"/>
      <c r="G15" s="21"/>
    </row>
    <row r="16" spans="1:7" x14ac:dyDescent="0.3">
      <c r="A16" t="s">
        <v>42</v>
      </c>
      <c r="B16" t="s">
        <v>47</v>
      </c>
      <c r="C16" s="1" t="s">
        <v>48</v>
      </c>
      <c r="D16" t="s">
        <v>9</v>
      </c>
      <c r="E16" t="s">
        <v>35</v>
      </c>
    </row>
    <row r="17" spans="1:5" x14ac:dyDescent="0.3">
      <c r="A17" t="s">
        <v>42</v>
      </c>
      <c r="B17" t="s">
        <v>49</v>
      </c>
      <c r="C17" s="1" t="s">
        <v>50</v>
      </c>
      <c r="D17" t="s">
        <v>13</v>
      </c>
    </row>
    <row r="18" spans="1:5" x14ac:dyDescent="0.3">
      <c r="A18" t="s">
        <v>42</v>
      </c>
      <c r="B18" t="s">
        <v>51</v>
      </c>
      <c r="C18" s="1" t="s">
        <v>52</v>
      </c>
      <c r="D18" t="s">
        <v>19</v>
      </c>
      <c r="E18" t="s">
        <v>23</v>
      </c>
    </row>
    <row r="19" spans="1:5" x14ac:dyDescent="0.3">
      <c r="A19" t="s">
        <v>42</v>
      </c>
      <c r="B19" t="s">
        <v>53</v>
      </c>
      <c r="C19" s="1" t="s">
        <v>54</v>
      </c>
      <c r="D19" t="s">
        <v>13</v>
      </c>
      <c r="E19" t="s">
        <v>27</v>
      </c>
    </row>
    <row r="20" spans="1:5" x14ac:dyDescent="0.3">
      <c r="A20" t="s">
        <v>42</v>
      </c>
      <c r="B20" t="s">
        <v>55</v>
      </c>
      <c r="C20" s="1" t="s">
        <v>56</v>
      </c>
      <c r="D20" t="s">
        <v>13</v>
      </c>
    </row>
  </sheetData>
  <mergeCells count="4">
    <mergeCell ref="F2:G3"/>
    <mergeCell ref="F7:G8"/>
    <mergeCell ref="F14:G15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E6" sqref="E6:F7"/>
    </sheetView>
  </sheetViews>
  <sheetFormatPr defaultRowHeight="16.5" x14ac:dyDescent="0.3"/>
  <sheetData>
    <row r="1" spans="1:6" x14ac:dyDescent="0.3">
      <c r="A1" t="s">
        <v>57</v>
      </c>
      <c r="C1" t="s">
        <v>58</v>
      </c>
      <c r="E1" t="s">
        <v>59</v>
      </c>
      <c r="F1" t="s">
        <v>60</v>
      </c>
    </row>
    <row r="2" spans="1:6" x14ac:dyDescent="0.3">
      <c r="B2" t="s">
        <v>61</v>
      </c>
      <c r="D2" t="s">
        <v>62</v>
      </c>
      <c r="F2" t="s">
        <v>63</v>
      </c>
    </row>
    <row r="3" spans="1:6" x14ac:dyDescent="0.3">
      <c r="A3" t="s">
        <v>64</v>
      </c>
      <c r="B3" t="s">
        <v>65</v>
      </c>
      <c r="D3" t="s">
        <v>66</v>
      </c>
      <c r="F3" t="s">
        <v>67</v>
      </c>
    </row>
    <row r="4" spans="1:6" x14ac:dyDescent="0.3">
      <c r="C4" t="s">
        <v>68</v>
      </c>
    </row>
    <row r="5" spans="1:6" x14ac:dyDescent="0.3">
      <c r="A5" t="s">
        <v>69</v>
      </c>
      <c r="D5" t="s">
        <v>70</v>
      </c>
      <c r="F5" t="s">
        <v>71</v>
      </c>
    </row>
    <row r="6" spans="1:6" x14ac:dyDescent="0.3">
      <c r="A6" t="s">
        <v>57</v>
      </c>
      <c r="C6" t="s">
        <v>58</v>
      </c>
      <c r="E6" t="s">
        <v>59</v>
      </c>
      <c r="F6" t="s">
        <v>60</v>
      </c>
    </row>
    <row r="7" spans="1:6" x14ac:dyDescent="0.3">
      <c r="B7" t="s">
        <v>61</v>
      </c>
      <c r="D7" t="s">
        <v>62</v>
      </c>
      <c r="F7" t="s">
        <v>63</v>
      </c>
    </row>
    <row r="8" spans="1:6" x14ac:dyDescent="0.3">
      <c r="A8" t="s">
        <v>64</v>
      </c>
      <c r="B8" t="s">
        <v>65</v>
      </c>
      <c r="D8" t="s">
        <v>66</v>
      </c>
      <c r="F8" t="s">
        <v>67</v>
      </c>
    </row>
    <row r="9" spans="1:6" x14ac:dyDescent="0.3">
      <c r="C9" t="s">
        <v>68</v>
      </c>
    </row>
    <row r="10" spans="1:6" x14ac:dyDescent="0.3">
      <c r="A10" t="s">
        <v>69</v>
      </c>
      <c r="D10" t="s">
        <v>70</v>
      </c>
      <c r="F10" t="s">
        <v>71</v>
      </c>
    </row>
    <row r="11" spans="1:6" x14ac:dyDescent="0.3">
      <c r="A11" t="s">
        <v>57</v>
      </c>
      <c r="C11" t="s">
        <v>58</v>
      </c>
      <c r="E11" t="s">
        <v>59</v>
      </c>
      <c r="F11" t="s">
        <v>60</v>
      </c>
    </row>
    <row r="12" spans="1:6" x14ac:dyDescent="0.3">
      <c r="B12" t="s">
        <v>61</v>
      </c>
      <c r="D12" t="s">
        <v>62</v>
      </c>
      <c r="F12" t="s">
        <v>63</v>
      </c>
    </row>
    <row r="13" spans="1:6" x14ac:dyDescent="0.3">
      <c r="A13" t="s">
        <v>64</v>
      </c>
      <c r="B13" t="s">
        <v>65</v>
      </c>
      <c r="D13" t="s">
        <v>66</v>
      </c>
      <c r="F13" t="s">
        <v>67</v>
      </c>
    </row>
    <row r="14" spans="1:6" x14ac:dyDescent="0.3">
      <c r="C14" t="s">
        <v>68</v>
      </c>
    </row>
    <row r="15" spans="1:6" x14ac:dyDescent="0.3">
      <c r="A15" t="s">
        <v>69</v>
      </c>
      <c r="D15" t="s">
        <v>70</v>
      </c>
      <c r="F15" t="s">
        <v>71</v>
      </c>
    </row>
    <row r="16" spans="1:6" x14ac:dyDescent="0.3">
      <c r="A16" t="s">
        <v>57</v>
      </c>
      <c r="C16" t="s">
        <v>58</v>
      </c>
      <c r="E16" t="s">
        <v>59</v>
      </c>
      <c r="F16" t="s">
        <v>60</v>
      </c>
    </row>
    <row r="17" spans="1:6" x14ac:dyDescent="0.3">
      <c r="B17" t="s">
        <v>61</v>
      </c>
      <c r="D17" t="s">
        <v>62</v>
      </c>
      <c r="F17" t="s">
        <v>63</v>
      </c>
    </row>
    <row r="18" spans="1:6" x14ac:dyDescent="0.3">
      <c r="A18" t="s">
        <v>64</v>
      </c>
      <c r="B18" t="s">
        <v>65</v>
      </c>
      <c r="D18" t="s">
        <v>66</v>
      </c>
      <c r="F18" t="s">
        <v>67</v>
      </c>
    </row>
    <row r="19" spans="1:6" x14ac:dyDescent="0.3">
      <c r="C19" t="s">
        <v>68</v>
      </c>
    </row>
    <row r="20" spans="1:6" x14ac:dyDescent="0.3">
      <c r="A20" t="s">
        <v>69</v>
      </c>
      <c r="D20" t="s">
        <v>70</v>
      </c>
      <c r="E20" t="s">
        <v>57</v>
      </c>
      <c r="F20" t="s">
        <v>71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K1" sqref="K1"/>
    </sheetView>
  </sheetViews>
  <sheetFormatPr defaultRowHeight="16.5" x14ac:dyDescent="0.3"/>
  <cols>
    <col min="10" max="10" width="20.125" customWidth="1"/>
  </cols>
  <sheetData>
    <row r="1" spans="1:10" x14ac:dyDescent="0.3">
      <c r="A1" s="3" t="s">
        <v>72</v>
      </c>
      <c r="B1" s="3" t="s">
        <v>73</v>
      </c>
      <c r="C1" s="3" t="s">
        <v>74</v>
      </c>
      <c r="D1" s="3" t="s">
        <v>75</v>
      </c>
      <c r="E1" s="3" t="s">
        <v>76</v>
      </c>
      <c r="F1" s="3" t="s">
        <v>77</v>
      </c>
      <c r="G1" s="3" t="s">
        <v>78</v>
      </c>
      <c r="H1" s="3" t="s">
        <v>79</v>
      </c>
      <c r="I1" s="3" t="s">
        <v>80</v>
      </c>
      <c r="J1" s="3" t="s">
        <v>81</v>
      </c>
    </row>
    <row r="2" spans="1:10" x14ac:dyDescent="0.3">
      <c r="A2" s="1" t="s">
        <v>82</v>
      </c>
      <c r="B2" s="1">
        <v>100</v>
      </c>
      <c r="C2" s="1">
        <v>3</v>
      </c>
      <c r="D2" s="1">
        <f t="shared" ref="D2:D21" si="0">B2*C2</f>
        <v>300</v>
      </c>
      <c r="E2" s="1" t="s">
        <v>82</v>
      </c>
      <c r="F2" s="4">
        <v>44287</v>
      </c>
      <c r="G2" s="5">
        <v>200</v>
      </c>
      <c r="H2" s="1">
        <v>1.5</v>
      </c>
      <c r="I2" s="1">
        <f t="shared" ref="I2:I21" si="1">B2+H2</f>
        <v>101.5</v>
      </c>
      <c r="J2" s="6">
        <v>44287</v>
      </c>
    </row>
    <row r="3" spans="1:10" x14ac:dyDescent="0.3">
      <c r="A3" s="1" t="s">
        <v>83</v>
      </c>
      <c r="B3" s="1">
        <v>200</v>
      </c>
      <c r="C3" s="1">
        <v>2</v>
      </c>
      <c r="D3" s="1">
        <f t="shared" si="0"/>
        <v>400</v>
      </c>
      <c r="E3" s="1" t="s">
        <v>83</v>
      </c>
      <c r="F3" s="4">
        <v>44288</v>
      </c>
      <c r="G3" s="5">
        <v>445</v>
      </c>
      <c r="H3" s="1">
        <v>2.5</v>
      </c>
      <c r="I3" s="1">
        <f t="shared" si="1"/>
        <v>202.5</v>
      </c>
      <c r="J3" s="7">
        <v>44287</v>
      </c>
    </row>
    <row r="4" spans="1:10" x14ac:dyDescent="0.3">
      <c r="A4" s="1" t="s">
        <v>84</v>
      </c>
      <c r="B4" s="1">
        <v>1</v>
      </c>
      <c r="C4" s="1">
        <v>1</v>
      </c>
      <c r="D4" s="1">
        <f t="shared" si="0"/>
        <v>1</v>
      </c>
      <c r="E4" s="1" t="s">
        <v>84</v>
      </c>
      <c r="F4" s="4">
        <v>44289</v>
      </c>
      <c r="G4" s="5">
        <v>446</v>
      </c>
      <c r="H4" s="1">
        <v>3.5</v>
      </c>
      <c r="I4" s="1">
        <f t="shared" si="1"/>
        <v>4.5</v>
      </c>
      <c r="J4" s="8">
        <v>44287</v>
      </c>
    </row>
    <row r="5" spans="1:10" x14ac:dyDescent="0.3">
      <c r="A5" s="1" t="s">
        <v>85</v>
      </c>
      <c r="B5" s="1">
        <v>100</v>
      </c>
      <c r="C5" s="1">
        <v>3</v>
      </c>
      <c r="D5" s="1">
        <f t="shared" si="0"/>
        <v>300</v>
      </c>
      <c r="E5" s="1" t="s">
        <v>85</v>
      </c>
      <c r="F5" s="4">
        <v>44290</v>
      </c>
      <c r="G5" s="5">
        <v>447</v>
      </c>
      <c r="H5" s="1">
        <v>4.5</v>
      </c>
      <c r="I5" s="1">
        <f t="shared" si="1"/>
        <v>104.5</v>
      </c>
      <c r="J5" s="9">
        <v>44287</v>
      </c>
    </row>
    <row r="6" spans="1:10" x14ac:dyDescent="0.3">
      <c r="A6" s="1" t="s">
        <v>86</v>
      </c>
      <c r="B6" s="1">
        <v>200</v>
      </c>
      <c r="C6" s="1">
        <v>2</v>
      </c>
      <c r="D6" s="1">
        <f t="shared" si="0"/>
        <v>400</v>
      </c>
      <c r="E6" s="1" t="s">
        <v>86</v>
      </c>
      <c r="F6" s="4">
        <v>44291</v>
      </c>
      <c r="G6" s="5">
        <v>448</v>
      </c>
      <c r="H6" s="1">
        <v>5.5</v>
      </c>
      <c r="I6" s="1">
        <f t="shared" si="1"/>
        <v>205.5</v>
      </c>
      <c r="J6" s="10">
        <v>44287</v>
      </c>
    </row>
    <row r="7" spans="1:10" x14ac:dyDescent="0.3">
      <c r="A7" s="1" t="s">
        <v>87</v>
      </c>
      <c r="B7" s="1">
        <v>1</v>
      </c>
      <c r="C7" s="1">
        <v>1</v>
      </c>
      <c r="D7" s="1">
        <f t="shared" si="0"/>
        <v>1</v>
      </c>
      <c r="E7" s="1" t="s">
        <v>87</v>
      </c>
      <c r="F7" s="4">
        <v>44292</v>
      </c>
      <c r="G7" s="5">
        <v>449</v>
      </c>
      <c r="H7" s="1">
        <v>6.5</v>
      </c>
      <c r="I7" s="1">
        <f t="shared" si="1"/>
        <v>7.5</v>
      </c>
      <c r="J7" s="9">
        <v>44287</v>
      </c>
    </row>
    <row r="8" spans="1:10" x14ac:dyDescent="0.3">
      <c r="A8" s="1" t="s">
        <v>88</v>
      </c>
      <c r="B8" s="1">
        <v>100</v>
      </c>
      <c r="C8" s="1">
        <v>3</v>
      </c>
      <c r="D8" s="1">
        <f t="shared" si="0"/>
        <v>300</v>
      </c>
      <c r="E8" s="1" t="s">
        <v>88</v>
      </c>
      <c r="F8" s="4">
        <v>44293</v>
      </c>
      <c r="G8" s="5">
        <v>450</v>
      </c>
      <c r="H8" s="1">
        <v>7.5</v>
      </c>
      <c r="I8" s="1">
        <f t="shared" si="1"/>
        <v>107.5</v>
      </c>
      <c r="J8" s="11">
        <v>44287</v>
      </c>
    </row>
    <row r="9" spans="1:10" x14ac:dyDescent="0.3">
      <c r="A9" s="1" t="s">
        <v>89</v>
      </c>
      <c r="B9" s="1">
        <v>200</v>
      </c>
      <c r="C9" s="1">
        <v>2</v>
      </c>
      <c r="D9" s="1">
        <f t="shared" si="0"/>
        <v>400</v>
      </c>
      <c r="E9" s="1" t="s">
        <v>89</v>
      </c>
      <c r="F9" s="4">
        <v>44294</v>
      </c>
      <c r="G9" s="5">
        <v>451</v>
      </c>
      <c r="H9" s="1">
        <v>8.5</v>
      </c>
      <c r="I9" s="1">
        <f t="shared" si="1"/>
        <v>208.5</v>
      </c>
      <c r="J9" s="12">
        <v>44287</v>
      </c>
    </row>
    <row r="10" spans="1:10" x14ac:dyDescent="0.3">
      <c r="A10" s="1" t="s">
        <v>90</v>
      </c>
      <c r="B10" s="1">
        <v>1</v>
      </c>
      <c r="C10" s="1">
        <v>1</v>
      </c>
      <c r="D10" s="1">
        <f t="shared" si="0"/>
        <v>1</v>
      </c>
      <c r="E10" s="1" t="s">
        <v>90</v>
      </c>
      <c r="F10" s="4">
        <v>44295</v>
      </c>
      <c r="G10" s="5">
        <v>452</v>
      </c>
      <c r="H10" s="1">
        <v>9.5</v>
      </c>
      <c r="I10" s="1">
        <f t="shared" si="1"/>
        <v>10.5</v>
      </c>
      <c r="J10" s="13">
        <v>44287</v>
      </c>
    </row>
    <row r="11" spans="1:10" x14ac:dyDescent="0.3">
      <c r="A11" s="1" t="s">
        <v>91</v>
      </c>
      <c r="B11" s="1">
        <v>100</v>
      </c>
      <c r="C11" s="1">
        <v>3</v>
      </c>
      <c r="D11" s="1">
        <f t="shared" si="0"/>
        <v>300</v>
      </c>
      <c r="E11" s="1" t="s">
        <v>91</v>
      </c>
      <c r="F11" s="4">
        <v>44296</v>
      </c>
      <c r="G11" s="5">
        <v>453</v>
      </c>
      <c r="H11" s="1">
        <v>10.5</v>
      </c>
      <c r="I11" s="1">
        <f t="shared" si="1"/>
        <v>110.5</v>
      </c>
      <c r="J11" s="14">
        <v>44287</v>
      </c>
    </row>
    <row r="12" spans="1:10" x14ac:dyDescent="0.3">
      <c r="A12" s="1" t="s">
        <v>92</v>
      </c>
      <c r="B12" s="1">
        <v>200</v>
      </c>
      <c r="C12" s="1">
        <v>2</v>
      </c>
      <c r="D12" s="1">
        <f t="shared" si="0"/>
        <v>400</v>
      </c>
      <c r="E12" s="1" t="s">
        <v>92</v>
      </c>
      <c r="F12" s="4">
        <v>44297</v>
      </c>
      <c r="G12" s="5">
        <v>454</v>
      </c>
      <c r="H12" s="1">
        <v>11.5</v>
      </c>
      <c r="I12" s="1">
        <f t="shared" si="1"/>
        <v>211.5</v>
      </c>
      <c r="J12" s="15">
        <v>44287</v>
      </c>
    </row>
    <row r="13" spans="1:10" x14ac:dyDescent="0.3">
      <c r="A13" s="1" t="s">
        <v>93</v>
      </c>
      <c r="B13" s="1">
        <v>1</v>
      </c>
      <c r="C13" s="1">
        <v>1</v>
      </c>
      <c r="D13" s="1">
        <f t="shared" si="0"/>
        <v>1</v>
      </c>
      <c r="E13" s="1" t="s">
        <v>93</v>
      </c>
      <c r="F13" s="4">
        <v>44298</v>
      </c>
      <c r="G13" s="5">
        <v>455</v>
      </c>
      <c r="H13" s="1">
        <v>12.5</v>
      </c>
      <c r="I13" s="1">
        <f t="shared" si="1"/>
        <v>13.5</v>
      </c>
      <c r="J13" s="16">
        <v>44287</v>
      </c>
    </row>
    <row r="14" spans="1:10" x14ac:dyDescent="0.3">
      <c r="A14" s="1" t="s">
        <v>94</v>
      </c>
      <c r="B14" s="1">
        <v>100</v>
      </c>
      <c r="C14" s="1">
        <v>3</v>
      </c>
      <c r="D14" s="1">
        <f t="shared" si="0"/>
        <v>300</v>
      </c>
      <c r="E14" s="1" t="s">
        <v>94</v>
      </c>
      <c r="F14" s="4">
        <v>44299</v>
      </c>
      <c r="G14" s="5">
        <v>456</v>
      </c>
      <c r="H14" s="1">
        <v>13.5</v>
      </c>
      <c r="I14" s="1">
        <f t="shared" si="1"/>
        <v>113.5</v>
      </c>
      <c r="J14" s="17">
        <v>44287</v>
      </c>
    </row>
    <row r="15" spans="1:10" x14ac:dyDescent="0.3">
      <c r="A15" s="1" t="s">
        <v>95</v>
      </c>
      <c r="B15" s="1">
        <v>200</v>
      </c>
      <c r="C15" s="1">
        <v>2</v>
      </c>
      <c r="D15" s="1">
        <f t="shared" si="0"/>
        <v>400</v>
      </c>
      <c r="E15" s="1" t="s">
        <v>95</v>
      </c>
      <c r="F15" s="4">
        <v>44300</v>
      </c>
      <c r="G15" s="5">
        <v>457</v>
      </c>
      <c r="H15" s="1">
        <v>14.5</v>
      </c>
      <c r="I15" s="1">
        <f t="shared" si="1"/>
        <v>214.5</v>
      </c>
      <c r="J15" s="7">
        <v>44287</v>
      </c>
    </row>
    <row r="16" spans="1:10" x14ac:dyDescent="0.3">
      <c r="A16" s="1" t="s">
        <v>96</v>
      </c>
      <c r="B16" s="1">
        <v>1</v>
      </c>
      <c r="C16" s="1">
        <v>1</v>
      </c>
      <c r="D16" s="1">
        <f t="shared" si="0"/>
        <v>1</v>
      </c>
      <c r="E16" s="1" t="s">
        <v>96</v>
      </c>
      <c r="F16" s="4">
        <v>44301</v>
      </c>
      <c r="G16" s="5">
        <v>458</v>
      </c>
      <c r="H16" s="1">
        <v>15.5</v>
      </c>
      <c r="I16" s="1">
        <f t="shared" si="1"/>
        <v>16.5</v>
      </c>
      <c r="J16" s="7">
        <v>44287</v>
      </c>
    </row>
    <row r="17" spans="1:10" x14ac:dyDescent="0.3">
      <c r="A17" s="1" t="s">
        <v>97</v>
      </c>
      <c r="B17" s="1">
        <v>100</v>
      </c>
      <c r="C17" s="1">
        <v>3</v>
      </c>
      <c r="D17" s="1">
        <f t="shared" si="0"/>
        <v>300</v>
      </c>
      <c r="E17" s="1" t="s">
        <v>97</v>
      </c>
      <c r="F17" s="4">
        <v>44302</v>
      </c>
      <c r="G17" s="5">
        <v>459</v>
      </c>
      <c r="H17" s="1">
        <v>16.5</v>
      </c>
      <c r="I17" s="1">
        <f t="shared" si="1"/>
        <v>116.5</v>
      </c>
      <c r="J17" s="7" t="s">
        <v>98</v>
      </c>
    </row>
    <row r="18" spans="1:10" x14ac:dyDescent="0.3">
      <c r="A18" s="1" t="s">
        <v>99</v>
      </c>
      <c r="B18" s="1">
        <v>200</v>
      </c>
      <c r="C18" s="1">
        <v>2</v>
      </c>
      <c r="D18" s="1">
        <f t="shared" si="0"/>
        <v>400</v>
      </c>
      <c r="E18" s="1" t="s">
        <v>99</v>
      </c>
      <c r="F18" s="4">
        <v>44303</v>
      </c>
      <c r="G18" s="5">
        <v>460</v>
      </c>
      <c r="H18" s="1">
        <v>17.5</v>
      </c>
      <c r="I18" s="1">
        <f t="shared" si="1"/>
        <v>217.5</v>
      </c>
      <c r="J18" s="7" t="s">
        <v>98</v>
      </c>
    </row>
    <row r="19" spans="1:10" x14ac:dyDescent="0.3">
      <c r="A19" s="1" t="s">
        <v>100</v>
      </c>
      <c r="B19" s="1">
        <v>1</v>
      </c>
      <c r="C19" s="1">
        <v>1</v>
      </c>
      <c r="D19" s="1">
        <f t="shared" si="0"/>
        <v>1</v>
      </c>
      <c r="E19" s="1" t="s">
        <v>100</v>
      </c>
      <c r="F19" s="4">
        <v>44304</v>
      </c>
      <c r="G19" s="5">
        <v>461</v>
      </c>
      <c r="H19" s="1">
        <v>18.5</v>
      </c>
      <c r="I19" s="1">
        <f t="shared" si="1"/>
        <v>19.5</v>
      </c>
      <c r="J19" s="7" t="s">
        <v>98</v>
      </c>
    </row>
    <row r="20" spans="1:10" x14ac:dyDescent="0.3">
      <c r="A20" s="1" t="s">
        <v>101</v>
      </c>
      <c r="B20" s="1">
        <v>100</v>
      </c>
      <c r="C20" s="1">
        <v>3</v>
      </c>
      <c r="D20" s="1">
        <f t="shared" si="0"/>
        <v>300</v>
      </c>
      <c r="E20" s="1" t="s">
        <v>101</v>
      </c>
      <c r="F20" s="4">
        <v>44305</v>
      </c>
      <c r="G20" s="5">
        <v>462</v>
      </c>
      <c r="H20" s="1">
        <v>19.5</v>
      </c>
      <c r="I20" s="1">
        <f t="shared" si="1"/>
        <v>119.5</v>
      </c>
      <c r="J20" s="7">
        <v>44287</v>
      </c>
    </row>
    <row r="21" spans="1:10" x14ac:dyDescent="0.3">
      <c r="A21" s="1" t="s">
        <v>102</v>
      </c>
      <c r="B21" s="1">
        <v>200</v>
      </c>
      <c r="C21" s="1">
        <v>2</v>
      </c>
      <c r="D21" s="1">
        <f t="shared" si="0"/>
        <v>400</v>
      </c>
      <c r="E21" s="1" t="s">
        <v>102</v>
      </c>
      <c r="F21" s="4">
        <v>44306</v>
      </c>
      <c r="G21" s="5">
        <v>463</v>
      </c>
      <c r="H21" s="1">
        <v>20.5</v>
      </c>
      <c r="I21" s="1">
        <f t="shared" si="1"/>
        <v>220.5</v>
      </c>
      <c r="J21" s="7">
        <v>44287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>
      <selection activeCell="D10" sqref="D10"/>
    </sheetView>
  </sheetViews>
  <sheetFormatPr defaultRowHeight="16.5" x14ac:dyDescent="0.3"/>
  <sheetData>
    <row r="1" spans="1:4" x14ac:dyDescent="0.3">
      <c r="A1" t="s">
        <v>103</v>
      </c>
      <c r="B1" t="s">
        <v>104</v>
      </c>
      <c r="C1" t="s">
        <v>105</v>
      </c>
    </row>
    <row r="2" spans="1:4" x14ac:dyDescent="0.3">
      <c r="A2">
        <v>700</v>
      </c>
      <c r="B2">
        <v>0.3</v>
      </c>
      <c r="C2">
        <f t="shared" ref="C2:C17" si="0">A2*(1-B2)</f>
        <v>489.99999999999994</v>
      </c>
      <c r="D2">
        <f t="shared" ref="D2:D17" si="1">A2</f>
        <v>700</v>
      </c>
    </row>
    <row r="3" spans="1:4" x14ac:dyDescent="0.3">
      <c r="A3">
        <v>700</v>
      </c>
      <c r="B3">
        <v>0.2</v>
      </c>
      <c r="C3">
        <f t="shared" si="0"/>
        <v>560</v>
      </c>
      <c r="D3">
        <f t="shared" si="1"/>
        <v>700</v>
      </c>
    </row>
    <row r="4" spans="1:4" x14ac:dyDescent="0.3">
      <c r="A4">
        <v>700</v>
      </c>
      <c r="B4">
        <v>0.3</v>
      </c>
      <c r="C4">
        <f t="shared" si="0"/>
        <v>489.99999999999994</v>
      </c>
      <c r="D4">
        <f t="shared" si="1"/>
        <v>700</v>
      </c>
    </row>
    <row r="5" spans="1:4" x14ac:dyDescent="0.3">
      <c r="A5">
        <v>6500</v>
      </c>
      <c r="B5">
        <v>0.3</v>
      </c>
      <c r="C5">
        <f t="shared" si="0"/>
        <v>4550</v>
      </c>
      <c r="D5">
        <f t="shared" si="1"/>
        <v>6500</v>
      </c>
    </row>
    <row r="6" spans="1:4" x14ac:dyDescent="0.3">
      <c r="A6">
        <v>100</v>
      </c>
      <c r="B6">
        <v>0.3</v>
      </c>
      <c r="C6">
        <f t="shared" si="0"/>
        <v>70</v>
      </c>
      <c r="D6">
        <f t="shared" si="1"/>
        <v>100</v>
      </c>
    </row>
    <row r="7" spans="1:4" x14ac:dyDescent="0.3">
      <c r="A7">
        <v>500</v>
      </c>
      <c r="B7">
        <v>0.2</v>
      </c>
      <c r="C7">
        <f t="shared" si="0"/>
        <v>400</v>
      </c>
      <c r="D7">
        <f t="shared" si="1"/>
        <v>500</v>
      </c>
    </row>
    <row r="8" spans="1:4" x14ac:dyDescent="0.3">
      <c r="A8">
        <v>400</v>
      </c>
      <c r="B8">
        <v>0.2</v>
      </c>
      <c r="C8">
        <f t="shared" si="0"/>
        <v>320</v>
      </c>
      <c r="D8">
        <f t="shared" si="1"/>
        <v>400</v>
      </c>
    </row>
    <row r="9" spans="1:4" x14ac:dyDescent="0.3">
      <c r="A9">
        <v>800</v>
      </c>
      <c r="B9">
        <v>0.1</v>
      </c>
      <c r="C9">
        <f t="shared" si="0"/>
        <v>720</v>
      </c>
      <c r="D9">
        <f t="shared" si="1"/>
        <v>800</v>
      </c>
    </row>
    <row r="10" spans="1:4" x14ac:dyDescent="0.3">
      <c r="A10">
        <v>700</v>
      </c>
      <c r="B10">
        <v>0.1</v>
      </c>
      <c r="C10">
        <f t="shared" si="0"/>
        <v>630</v>
      </c>
      <c r="D10">
        <f t="shared" si="1"/>
        <v>700</v>
      </c>
    </row>
    <row r="11" spans="1:4" x14ac:dyDescent="0.3">
      <c r="A11">
        <v>3000</v>
      </c>
      <c r="B11">
        <v>0.3</v>
      </c>
      <c r="C11">
        <f t="shared" si="0"/>
        <v>2100</v>
      </c>
      <c r="D11">
        <f t="shared" si="1"/>
        <v>3000</v>
      </c>
    </row>
    <row r="12" spans="1:4" x14ac:dyDescent="0.3">
      <c r="A12">
        <v>4400</v>
      </c>
      <c r="B12">
        <v>0.3</v>
      </c>
      <c r="C12">
        <f t="shared" si="0"/>
        <v>3080</v>
      </c>
      <c r="D12">
        <f t="shared" si="1"/>
        <v>4400</v>
      </c>
    </row>
    <row r="13" spans="1:4" x14ac:dyDescent="0.3">
      <c r="A13">
        <v>7800</v>
      </c>
      <c r="B13">
        <v>0.3</v>
      </c>
      <c r="C13">
        <f t="shared" si="0"/>
        <v>5460</v>
      </c>
      <c r="D13">
        <f t="shared" si="1"/>
        <v>7800</v>
      </c>
    </row>
    <row r="14" spans="1:4" x14ac:dyDescent="0.3">
      <c r="A14">
        <v>460</v>
      </c>
      <c r="B14">
        <v>0.1</v>
      </c>
      <c r="C14">
        <f t="shared" si="0"/>
        <v>414</v>
      </c>
      <c r="D14">
        <f t="shared" si="1"/>
        <v>460</v>
      </c>
    </row>
    <row r="15" spans="1:4" x14ac:dyDescent="0.3">
      <c r="A15">
        <v>350</v>
      </c>
      <c r="B15">
        <v>0.1</v>
      </c>
      <c r="C15">
        <f t="shared" si="0"/>
        <v>315</v>
      </c>
      <c r="D15">
        <f t="shared" si="1"/>
        <v>350</v>
      </c>
    </row>
    <row r="16" spans="1:4" x14ac:dyDescent="0.3">
      <c r="A16">
        <v>250</v>
      </c>
      <c r="B16">
        <v>0.1</v>
      </c>
      <c r="C16">
        <f t="shared" si="0"/>
        <v>225</v>
      </c>
      <c r="D16">
        <f t="shared" si="1"/>
        <v>250</v>
      </c>
    </row>
    <row r="17" spans="1:4" x14ac:dyDescent="0.3">
      <c r="A17">
        <v>230</v>
      </c>
      <c r="B17">
        <v>0.1</v>
      </c>
      <c r="C17">
        <f t="shared" si="0"/>
        <v>207</v>
      </c>
      <c r="D17">
        <f t="shared" si="1"/>
        <v>230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0F4B-7606-4A74-ABE2-CBF05BB732FE}">
  <dimension ref="A1:K22"/>
  <sheetViews>
    <sheetView tabSelected="1" workbookViewId="0">
      <selection sqref="A1:K22"/>
    </sheetView>
  </sheetViews>
  <sheetFormatPr defaultRowHeight="16.5" x14ac:dyDescent="0.3"/>
  <sheetData>
    <row r="1" spans="1:11" x14ac:dyDescent="0.3">
      <c r="A1" s="1"/>
      <c r="B1" s="1"/>
      <c r="C1" s="1"/>
      <c r="D1" s="1"/>
      <c r="E1" s="1"/>
      <c r="F1" s="1"/>
      <c r="G1" s="1"/>
      <c r="H1" s="1"/>
      <c r="I1" s="1"/>
      <c r="J1" s="24" t="s">
        <v>106</v>
      </c>
      <c r="K1" s="24" t="s">
        <v>107</v>
      </c>
    </row>
    <row r="2" spans="1:11" x14ac:dyDescent="0.3">
      <c r="A2" s="3" t="s">
        <v>72</v>
      </c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78</v>
      </c>
      <c r="H2" s="3" t="s">
        <v>79</v>
      </c>
      <c r="I2" s="3" t="s">
        <v>80</v>
      </c>
      <c r="J2" s="3" t="s">
        <v>108</v>
      </c>
      <c r="K2" s="3" t="s">
        <v>109</v>
      </c>
    </row>
    <row r="3" spans="1:11" x14ac:dyDescent="0.3">
      <c r="A3" s="1" t="s">
        <v>82</v>
      </c>
      <c r="B3" s="1">
        <v>100</v>
      </c>
      <c r="C3" s="1">
        <v>3</v>
      </c>
      <c r="D3" s="1">
        <f t="shared" ref="D3:D22" si="0">B3*C3</f>
        <v>300</v>
      </c>
      <c r="E3" s="1" t="str">
        <f t="shared" ref="E3:E22" si="1">A3</f>
        <v>test01</v>
      </c>
      <c r="F3" s="4">
        <v>44287</v>
      </c>
      <c r="G3" s="5">
        <v>444</v>
      </c>
      <c r="H3" s="1">
        <v>1.5</v>
      </c>
      <c r="I3" s="1">
        <f t="shared" ref="I3:I22" si="2">D3+H3</f>
        <v>301.5</v>
      </c>
      <c r="J3" s="25">
        <f>I3+I4</f>
        <v>804</v>
      </c>
      <c r="K3" s="25" t="s">
        <v>110</v>
      </c>
    </row>
    <row r="4" spans="1:11" x14ac:dyDescent="0.3">
      <c r="A4" s="1" t="s">
        <v>83</v>
      </c>
      <c r="B4" s="1">
        <v>250</v>
      </c>
      <c r="C4" s="1">
        <v>2</v>
      </c>
      <c r="D4" s="1">
        <f t="shared" si="0"/>
        <v>500</v>
      </c>
      <c r="E4" s="1" t="str">
        <f t="shared" si="1"/>
        <v>test02</v>
      </c>
      <c r="F4" s="4">
        <v>44288</v>
      </c>
      <c r="G4" s="5">
        <v>445</v>
      </c>
      <c r="H4" s="1">
        <v>2.5</v>
      </c>
      <c r="I4" s="1">
        <f t="shared" si="2"/>
        <v>502.5</v>
      </c>
      <c r="J4" s="26"/>
      <c r="K4" s="26"/>
    </row>
    <row r="5" spans="1:11" x14ac:dyDescent="0.3">
      <c r="A5" s="1" t="s">
        <v>84</v>
      </c>
      <c r="B5" s="1">
        <v>300</v>
      </c>
      <c r="C5" s="1">
        <v>1</v>
      </c>
      <c r="D5" s="1">
        <f t="shared" si="0"/>
        <v>300</v>
      </c>
      <c r="E5" s="1" t="str">
        <f t="shared" si="1"/>
        <v>test03</v>
      </c>
      <c r="F5" s="4">
        <v>44289</v>
      </c>
      <c r="G5" s="5">
        <v>446</v>
      </c>
      <c r="H5" s="1">
        <v>3.5</v>
      </c>
      <c r="I5" s="1">
        <f t="shared" si="2"/>
        <v>303.5</v>
      </c>
      <c r="J5" s="25">
        <f>I5+I6</f>
        <v>608</v>
      </c>
      <c r="K5" s="26"/>
    </row>
    <row r="6" spans="1:11" x14ac:dyDescent="0.3">
      <c r="A6" s="1" t="s">
        <v>85</v>
      </c>
      <c r="B6" s="1">
        <v>100</v>
      </c>
      <c r="C6" s="1">
        <v>3</v>
      </c>
      <c r="D6" s="1">
        <f t="shared" si="0"/>
        <v>300</v>
      </c>
      <c r="E6" s="1" t="str">
        <f t="shared" si="1"/>
        <v>test04</v>
      </c>
      <c r="F6" s="4">
        <v>44290</v>
      </c>
      <c r="G6" s="5">
        <v>447</v>
      </c>
      <c r="H6" s="1">
        <v>4.5</v>
      </c>
      <c r="I6" s="1">
        <f t="shared" si="2"/>
        <v>304.5</v>
      </c>
      <c r="J6" s="26"/>
      <c r="K6" s="26"/>
    </row>
    <row r="7" spans="1:11" x14ac:dyDescent="0.3">
      <c r="A7" s="1" t="s">
        <v>86</v>
      </c>
      <c r="B7" s="1">
        <v>250</v>
      </c>
      <c r="C7" s="1">
        <v>2</v>
      </c>
      <c r="D7" s="1">
        <f t="shared" si="0"/>
        <v>500</v>
      </c>
      <c r="E7" s="1" t="str">
        <f t="shared" si="1"/>
        <v>test05</v>
      </c>
      <c r="F7" s="4">
        <v>44291</v>
      </c>
      <c r="G7" s="5">
        <v>448</v>
      </c>
      <c r="H7" s="1">
        <v>5.5</v>
      </c>
      <c r="I7" s="1">
        <f t="shared" si="2"/>
        <v>505.5</v>
      </c>
      <c r="J7" s="25">
        <f>I7+I8</f>
        <v>812</v>
      </c>
      <c r="K7" s="25" t="s">
        <v>111</v>
      </c>
    </row>
    <row r="8" spans="1:11" x14ac:dyDescent="0.3">
      <c r="A8" s="1" t="s">
        <v>87</v>
      </c>
      <c r="B8" s="1">
        <v>300</v>
      </c>
      <c r="C8" s="1">
        <v>1</v>
      </c>
      <c r="D8" s="1">
        <f t="shared" si="0"/>
        <v>300</v>
      </c>
      <c r="E8" s="1" t="str">
        <f t="shared" si="1"/>
        <v>test06</v>
      </c>
      <c r="F8" s="4">
        <v>44292</v>
      </c>
      <c r="G8" s="5">
        <v>449</v>
      </c>
      <c r="H8" s="1">
        <v>6.5</v>
      </c>
      <c r="I8" s="1">
        <f t="shared" si="2"/>
        <v>306.5</v>
      </c>
      <c r="J8" s="26"/>
      <c r="K8" s="26"/>
    </row>
    <row r="9" spans="1:11" x14ac:dyDescent="0.3">
      <c r="A9" s="1" t="s">
        <v>88</v>
      </c>
      <c r="B9" s="1">
        <v>100</v>
      </c>
      <c r="C9" s="1">
        <v>3</v>
      </c>
      <c r="D9" s="1">
        <f t="shared" si="0"/>
        <v>300</v>
      </c>
      <c r="E9" s="1" t="str">
        <f t="shared" si="1"/>
        <v>test07</v>
      </c>
      <c r="F9" s="4">
        <v>44293</v>
      </c>
      <c r="G9" s="5">
        <v>450</v>
      </c>
      <c r="H9" s="1">
        <v>7.5</v>
      </c>
      <c r="I9" s="1">
        <f t="shared" si="2"/>
        <v>307.5</v>
      </c>
      <c r="J9" s="25">
        <f>I9+I10</f>
        <v>816</v>
      </c>
      <c r="K9" s="26"/>
    </row>
    <row r="10" spans="1:11" x14ac:dyDescent="0.3">
      <c r="A10" s="1" t="s">
        <v>89</v>
      </c>
      <c r="B10" s="1">
        <v>250</v>
      </c>
      <c r="C10" s="1">
        <v>2</v>
      </c>
      <c r="D10" s="1">
        <f t="shared" si="0"/>
        <v>500</v>
      </c>
      <c r="E10" s="1" t="str">
        <f t="shared" si="1"/>
        <v>test08</v>
      </c>
      <c r="F10" s="4">
        <v>44294</v>
      </c>
      <c r="G10" s="5">
        <v>451</v>
      </c>
      <c r="H10" s="1">
        <v>8.5</v>
      </c>
      <c r="I10" s="1">
        <f t="shared" si="2"/>
        <v>508.5</v>
      </c>
      <c r="J10" s="26"/>
      <c r="K10" s="26"/>
    </row>
    <row r="11" spans="1:11" x14ac:dyDescent="0.3">
      <c r="A11" s="1" t="s">
        <v>90</v>
      </c>
      <c r="B11" s="1">
        <v>300</v>
      </c>
      <c r="C11" s="1">
        <v>1</v>
      </c>
      <c r="D11" s="1">
        <f t="shared" si="0"/>
        <v>300</v>
      </c>
      <c r="E11" s="1" t="str">
        <f t="shared" si="1"/>
        <v>test09</v>
      </c>
      <c r="F11" s="4">
        <v>44295</v>
      </c>
      <c r="G11" s="5">
        <v>452</v>
      </c>
      <c r="H11" s="1">
        <v>9.5</v>
      </c>
      <c r="I11" s="1">
        <f t="shared" si="2"/>
        <v>309.5</v>
      </c>
      <c r="J11" s="25">
        <f>I11+I12</f>
        <v>620</v>
      </c>
      <c r="K11" s="25" t="s">
        <v>112</v>
      </c>
    </row>
    <row r="12" spans="1:11" x14ac:dyDescent="0.3">
      <c r="A12" s="1" t="s">
        <v>91</v>
      </c>
      <c r="B12" s="1">
        <v>100</v>
      </c>
      <c r="C12" s="1">
        <v>3</v>
      </c>
      <c r="D12" s="1">
        <f t="shared" si="0"/>
        <v>300</v>
      </c>
      <c r="E12" s="1" t="str">
        <f t="shared" si="1"/>
        <v>test10</v>
      </c>
      <c r="F12" s="4">
        <v>44296</v>
      </c>
      <c r="G12" s="5">
        <v>453</v>
      </c>
      <c r="H12" s="1">
        <v>10.5</v>
      </c>
      <c r="I12" s="1">
        <f t="shared" si="2"/>
        <v>310.5</v>
      </c>
      <c r="J12" s="26"/>
      <c r="K12" s="26"/>
    </row>
    <row r="13" spans="1:11" x14ac:dyDescent="0.3">
      <c r="A13" s="1" t="s">
        <v>92</v>
      </c>
      <c r="B13" s="1">
        <v>250</v>
      </c>
      <c r="C13" s="1">
        <v>2</v>
      </c>
      <c r="D13" s="1">
        <f t="shared" si="0"/>
        <v>500</v>
      </c>
      <c r="E13" s="1" t="str">
        <f t="shared" si="1"/>
        <v>test11</v>
      </c>
      <c r="F13" s="4">
        <v>44297</v>
      </c>
      <c r="G13" s="5">
        <v>454</v>
      </c>
      <c r="H13" s="1">
        <v>11.5</v>
      </c>
      <c r="I13" s="1">
        <f t="shared" si="2"/>
        <v>511.5</v>
      </c>
      <c r="J13" s="25">
        <f>I13+I14</f>
        <v>824</v>
      </c>
      <c r="K13" s="26"/>
    </row>
    <row r="14" spans="1:11" x14ac:dyDescent="0.3">
      <c r="A14" s="1" t="s">
        <v>93</v>
      </c>
      <c r="B14" s="1">
        <v>300</v>
      </c>
      <c r="C14" s="1">
        <v>1</v>
      </c>
      <c r="D14" s="1">
        <f t="shared" si="0"/>
        <v>300</v>
      </c>
      <c r="E14" s="1" t="str">
        <f t="shared" si="1"/>
        <v>test12</v>
      </c>
      <c r="F14" s="4">
        <v>44298</v>
      </c>
      <c r="G14" s="5">
        <v>455</v>
      </c>
      <c r="H14" s="1">
        <v>12.5</v>
      </c>
      <c r="I14" s="1">
        <f t="shared" si="2"/>
        <v>312.5</v>
      </c>
      <c r="J14" s="26"/>
      <c r="K14" s="26"/>
    </row>
    <row r="15" spans="1:11" x14ac:dyDescent="0.3">
      <c r="A15" s="1" t="s">
        <v>94</v>
      </c>
      <c r="B15" s="1">
        <v>100</v>
      </c>
      <c r="C15" s="1">
        <v>3</v>
      </c>
      <c r="D15" s="1">
        <f t="shared" si="0"/>
        <v>300</v>
      </c>
      <c r="E15" s="1" t="str">
        <f t="shared" si="1"/>
        <v>test13</v>
      </c>
      <c r="F15" s="4">
        <v>44299</v>
      </c>
      <c r="G15" s="5">
        <v>456</v>
      </c>
      <c r="H15" s="1">
        <v>13.5</v>
      </c>
      <c r="I15" s="1">
        <f t="shared" si="2"/>
        <v>313.5</v>
      </c>
      <c r="J15" s="25">
        <f>I15+I16</f>
        <v>828</v>
      </c>
      <c r="K15" s="25" t="s">
        <v>113</v>
      </c>
    </row>
    <row r="16" spans="1:11" x14ac:dyDescent="0.3">
      <c r="A16" s="1" t="s">
        <v>95</v>
      </c>
      <c r="B16" s="1">
        <v>250</v>
      </c>
      <c r="C16" s="1">
        <v>2</v>
      </c>
      <c r="D16" s="1">
        <f t="shared" si="0"/>
        <v>500</v>
      </c>
      <c r="E16" s="1" t="str">
        <f t="shared" si="1"/>
        <v>test14</v>
      </c>
      <c r="F16" s="4">
        <v>44300</v>
      </c>
      <c r="G16" s="5">
        <v>457</v>
      </c>
      <c r="H16" s="1">
        <v>14.5</v>
      </c>
      <c r="I16" s="1">
        <f t="shared" si="2"/>
        <v>514.5</v>
      </c>
      <c r="J16" s="26"/>
      <c r="K16" s="26"/>
    </row>
    <row r="17" spans="1:11" x14ac:dyDescent="0.3">
      <c r="A17" s="1" t="s">
        <v>96</v>
      </c>
      <c r="B17" s="1">
        <v>300</v>
      </c>
      <c r="C17" s="1">
        <v>1</v>
      </c>
      <c r="D17" s="1">
        <f t="shared" si="0"/>
        <v>300</v>
      </c>
      <c r="E17" s="1" t="str">
        <f t="shared" si="1"/>
        <v>test15</v>
      </c>
      <c r="F17" s="4">
        <v>44301</v>
      </c>
      <c r="G17" s="5">
        <v>458</v>
      </c>
      <c r="H17" s="1">
        <v>15.5</v>
      </c>
      <c r="I17" s="1">
        <f t="shared" si="2"/>
        <v>315.5</v>
      </c>
      <c r="J17" s="25">
        <f>I17+I18</f>
        <v>632</v>
      </c>
      <c r="K17" s="26"/>
    </row>
    <row r="18" spans="1:11" x14ac:dyDescent="0.3">
      <c r="A18" s="1" t="s">
        <v>97</v>
      </c>
      <c r="B18" s="1">
        <v>100</v>
      </c>
      <c r="C18" s="1">
        <v>3</v>
      </c>
      <c r="D18" s="1">
        <f t="shared" si="0"/>
        <v>300</v>
      </c>
      <c r="E18" s="1" t="str">
        <f t="shared" si="1"/>
        <v>test16</v>
      </c>
      <c r="F18" s="4">
        <v>44302</v>
      </c>
      <c r="G18" s="5">
        <v>459</v>
      </c>
      <c r="H18" s="1">
        <v>16.5</v>
      </c>
      <c r="I18" s="1">
        <f t="shared" si="2"/>
        <v>316.5</v>
      </c>
      <c r="J18" s="26"/>
      <c r="K18" s="26"/>
    </row>
    <row r="19" spans="1:11" x14ac:dyDescent="0.3">
      <c r="A19" s="1" t="s">
        <v>99</v>
      </c>
      <c r="B19" s="1">
        <v>250</v>
      </c>
      <c r="C19" s="1">
        <v>2</v>
      </c>
      <c r="D19" s="1">
        <f t="shared" si="0"/>
        <v>500</v>
      </c>
      <c r="E19" s="1" t="str">
        <f t="shared" si="1"/>
        <v>test17</v>
      </c>
      <c r="F19" s="4">
        <v>44303</v>
      </c>
      <c r="G19" s="5">
        <v>460</v>
      </c>
      <c r="H19" s="1">
        <v>17.5</v>
      </c>
      <c r="I19" s="1">
        <f t="shared" si="2"/>
        <v>517.5</v>
      </c>
      <c r="J19" s="25">
        <f>I19+I20</f>
        <v>836</v>
      </c>
      <c r="K19" s="25" t="s">
        <v>114</v>
      </c>
    </row>
    <row r="20" spans="1:11" x14ac:dyDescent="0.3">
      <c r="A20" s="1" t="s">
        <v>100</v>
      </c>
      <c r="B20" s="1">
        <v>300</v>
      </c>
      <c r="C20" s="1">
        <v>1</v>
      </c>
      <c r="D20" s="1">
        <f t="shared" si="0"/>
        <v>300</v>
      </c>
      <c r="E20" s="1" t="str">
        <f t="shared" si="1"/>
        <v>test18</v>
      </c>
      <c r="F20" s="4">
        <v>44304</v>
      </c>
      <c r="G20" s="5">
        <v>461</v>
      </c>
      <c r="H20" s="1">
        <v>18.5</v>
      </c>
      <c r="I20" s="1">
        <f t="shared" si="2"/>
        <v>318.5</v>
      </c>
      <c r="J20" s="26"/>
      <c r="K20" s="26"/>
    </row>
    <row r="21" spans="1:11" x14ac:dyDescent="0.3">
      <c r="A21" s="1" t="s">
        <v>101</v>
      </c>
      <c r="B21" s="1">
        <v>100</v>
      </c>
      <c r="C21" s="1">
        <v>3</v>
      </c>
      <c r="D21" s="1">
        <f t="shared" si="0"/>
        <v>300</v>
      </c>
      <c r="E21" s="1" t="str">
        <f t="shared" si="1"/>
        <v>test19</v>
      </c>
      <c r="F21" s="4">
        <v>44305</v>
      </c>
      <c r="G21" s="5">
        <v>462</v>
      </c>
      <c r="H21" s="1">
        <v>19.5</v>
      </c>
      <c r="I21" s="1">
        <f t="shared" si="2"/>
        <v>319.5</v>
      </c>
      <c r="J21" s="25">
        <f>I21+I22</f>
        <v>840</v>
      </c>
      <c r="K21" s="26"/>
    </row>
    <row r="22" spans="1:11" x14ac:dyDescent="0.3">
      <c r="A22" s="1" t="s">
        <v>102</v>
      </c>
      <c r="B22" s="1">
        <v>250</v>
      </c>
      <c r="C22" s="1">
        <v>2</v>
      </c>
      <c r="D22" s="1">
        <f t="shared" si="0"/>
        <v>500</v>
      </c>
      <c r="E22" s="1" t="str">
        <f t="shared" si="1"/>
        <v>test20</v>
      </c>
      <c r="F22" s="4">
        <v>44306</v>
      </c>
      <c r="G22" s="5">
        <v>463</v>
      </c>
      <c r="H22" s="1">
        <v>20.5</v>
      </c>
      <c r="I22" s="1">
        <f t="shared" si="2"/>
        <v>520.5</v>
      </c>
      <c r="J22" s="26"/>
      <c r="K22" s="26"/>
    </row>
  </sheetData>
  <mergeCells count="15">
    <mergeCell ref="J19:J20"/>
    <mergeCell ref="K19:K22"/>
    <mergeCell ref="J21:J22"/>
    <mergeCell ref="J11:J12"/>
    <mergeCell ref="K11:K14"/>
    <mergeCell ref="J13:J14"/>
    <mergeCell ref="J15:J16"/>
    <mergeCell ref="K15:K18"/>
    <mergeCell ref="J17:J18"/>
    <mergeCell ref="J3:J4"/>
    <mergeCell ref="K3:K6"/>
    <mergeCell ref="J5:J6"/>
    <mergeCell ref="J7:J8"/>
    <mergeCell ref="K7:K10"/>
    <mergeCell ref="J9:J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argos</dc:creator>
  <cp:lastModifiedBy>argos</cp:lastModifiedBy>
  <dcterms:created xsi:type="dcterms:W3CDTF">2015-06-05T18:19:34Z</dcterms:created>
  <dcterms:modified xsi:type="dcterms:W3CDTF">2021-05-12T07:36:01Z</dcterms:modified>
</cp:coreProperties>
</file>